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MyProjects\"/>
    </mc:Choice>
  </mc:AlternateContent>
  <xr:revisionPtr revIDLastSave="0" documentId="13_ncr:1_{5B25EC1E-EAF6-4FD5-AA8E-052B9EE11E6C}" xr6:coauthVersionLast="47" xr6:coauthVersionMax="47" xr10:uidLastSave="{00000000-0000-0000-0000-000000000000}"/>
  <bookViews>
    <workbookView xWindow="-120" yWindow="-120" windowWidth="29040" windowHeight="15720" xr2:uid="{0F320289-CEE5-4F9C-9BAE-3AA0691019A9}"/>
  </bookViews>
  <sheets>
    <sheet name="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0" i="1" l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60" i="1" a="1"/>
  <c r="I160" i="1" s="1"/>
  <c r="I159" i="1" a="1"/>
  <c r="I159" i="1" s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I153" i="1" a="1"/>
  <c r="I153" i="1" s="1"/>
  <c r="I152" i="1" a="1"/>
  <c r="I152" i="1" s="1"/>
  <c r="I151" i="1" a="1"/>
  <c r="I15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140" i="1" a="1"/>
  <c r="I140" i="1" s="1"/>
  <c r="I139" i="1" a="1"/>
  <c r="I139" i="1" s="1"/>
  <c r="I138" i="1" a="1"/>
  <c r="I138" i="1" s="1"/>
  <c r="I137" i="1" a="1"/>
  <c r="I137" i="1" s="1"/>
  <c r="I136" i="1" a="1"/>
  <c r="I136" i="1" s="1"/>
  <c r="I135" i="1" a="1"/>
  <c r="I135" i="1" s="1"/>
  <c r="I134" i="1" a="1"/>
  <c r="I134" i="1" s="1"/>
  <c r="I133" i="1" a="1"/>
  <c r="I133" i="1" s="1"/>
  <c r="I132" i="1" a="1"/>
  <c r="I132" i="1" s="1"/>
  <c r="I131" i="1" a="1"/>
  <c r="I131" i="1" s="1"/>
  <c r="I130" i="1" a="1"/>
  <c r="I130" i="1" s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I109" i="1" a="1"/>
  <c r="I109" i="1" s="1"/>
  <c r="I108" i="1" a="1"/>
  <c r="I108" i="1" s="1"/>
  <c r="I107" i="1" a="1"/>
  <c r="I107" i="1" s="1"/>
  <c r="I106" i="1" a="1"/>
  <c r="I106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L5" i="1" a="1"/>
  <c r="L5" i="1" s="1"/>
  <c r="J5" i="1" a="1"/>
  <c r="J5" i="1" s="1"/>
  <c r="W3" i="1" l="1"/>
  <c r="AB4" i="1"/>
  <c r="Z4" i="1"/>
  <c r="X4" i="1"/>
  <c r="V4" i="1"/>
  <c r="T4" i="1"/>
  <c r="R4" i="1"/>
  <c r="P4" i="1"/>
  <c r="N4" i="1"/>
  <c r="L4" i="1"/>
  <c r="J4" i="1"/>
  <c r="T181" i="1" l="1" a="1"/>
  <c r="T181" i="1" s="1"/>
  <c r="T172" i="1" a="1"/>
  <c r="T172" i="1" s="1"/>
  <c r="T163" i="1" a="1"/>
  <c r="T163" i="1" s="1"/>
  <c r="T155" i="1" a="1"/>
  <c r="T155" i="1" s="1"/>
  <c r="T143" i="1" a="1"/>
  <c r="T143" i="1" s="1"/>
  <c r="T126" i="1" a="1"/>
  <c r="T126" i="1" s="1"/>
  <c r="T124" i="1" a="1"/>
  <c r="T124" i="1" s="1"/>
  <c r="T197" i="1" a="1"/>
  <c r="T197" i="1" s="1"/>
  <c r="T190" i="1" a="1"/>
  <c r="T190" i="1" s="1"/>
  <c r="T182" i="1" a="1"/>
  <c r="T182" i="1" s="1"/>
  <c r="T173" i="1" a="1"/>
  <c r="T173" i="1" s="1"/>
  <c r="T141" i="1" a="1"/>
  <c r="T141" i="1" s="1"/>
  <c r="T139" i="1" a="1"/>
  <c r="T139" i="1" s="1"/>
  <c r="T183" i="1" a="1"/>
  <c r="T183" i="1" s="1"/>
  <c r="T174" i="1" a="1"/>
  <c r="T174" i="1" s="1"/>
  <c r="T164" i="1" a="1"/>
  <c r="T164" i="1" s="1"/>
  <c r="T156" i="1" a="1"/>
  <c r="T156" i="1" s="1"/>
  <c r="T137" i="1" a="1"/>
  <c r="T137" i="1" s="1"/>
  <c r="T198" i="1" a="1"/>
  <c r="T198" i="1" s="1"/>
  <c r="T191" i="1" a="1"/>
  <c r="T191" i="1" s="1"/>
  <c r="T175" i="1" a="1"/>
  <c r="T175" i="1" s="1"/>
  <c r="T165" i="1" a="1"/>
  <c r="T165" i="1" s="1"/>
  <c r="T135" i="1" a="1"/>
  <c r="T135" i="1" s="1"/>
  <c r="T133" i="1" a="1"/>
  <c r="T133" i="1" s="1"/>
  <c r="T184" i="1" a="1"/>
  <c r="T184" i="1" s="1"/>
  <c r="T176" i="1" a="1"/>
  <c r="T176" i="1" s="1"/>
  <c r="T167" i="1" a="1"/>
  <c r="T167" i="1" s="1"/>
  <c r="T166" i="1" a="1"/>
  <c r="T166" i="1" s="1"/>
  <c r="T157" i="1" a="1"/>
  <c r="T157" i="1" s="1"/>
  <c r="T148" i="1" a="1"/>
  <c r="T148" i="1" s="1"/>
  <c r="T131" i="1" a="1"/>
  <c r="T131" i="1" s="1"/>
  <c r="T199" i="1" a="1"/>
  <c r="T199" i="1" s="1"/>
  <c r="T192" i="1" a="1"/>
  <c r="T192" i="1" s="1"/>
  <c r="T158" i="1" a="1"/>
  <c r="T158" i="1" s="1"/>
  <c r="T146" i="1" a="1"/>
  <c r="T146" i="1" s="1"/>
  <c r="T129" i="1" a="1"/>
  <c r="T129" i="1" s="1"/>
  <c r="T127" i="1" a="1"/>
  <c r="T127" i="1" s="1"/>
  <c r="T185" i="1" a="1"/>
  <c r="T185" i="1" s="1"/>
  <c r="T177" i="1" a="1"/>
  <c r="T177" i="1" s="1"/>
  <c r="T168" i="1" a="1"/>
  <c r="T168" i="1" s="1"/>
  <c r="T144" i="1" a="1"/>
  <c r="T144" i="1" s="1"/>
  <c r="T142" i="1" a="1"/>
  <c r="T142" i="1" s="1"/>
  <c r="T200" i="1" a="1"/>
  <c r="T200" i="1" s="1"/>
  <c r="T193" i="1" a="1"/>
  <c r="T193" i="1" s="1"/>
  <c r="T169" i="1" a="1"/>
  <c r="T169" i="1" s="1"/>
  <c r="T160" i="1" a="1"/>
  <c r="T160" i="1" s="1"/>
  <c r="T159" i="1" a="1"/>
  <c r="T159" i="1" s="1"/>
  <c r="T151" i="1" a="1"/>
  <c r="T151" i="1" s="1"/>
  <c r="T150" i="1" a="1"/>
  <c r="T150" i="1" s="1"/>
  <c r="T140" i="1" a="1"/>
  <c r="T140" i="1" s="1"/>
  <c r="T194" i="1" a="1"/>
  <c r="T194" i="1" s="1"/>
  <c r="T186" i="1" a="1"/>
  <c r="T186" i="1" s="1"/>
  <c r="T178" i="1" a="1"/>
  <c r="T178" i="1" s="1"/>
  <c r="T161" i="1" a="1"/>
  <c r="T161" i="1" s="1"/>
  <c r="T152" i="1" a="1"/>
  <c r="T152" i="1" s="1"/>
  <c r="T138" i="1" a="1"/>
  <c r="T138" i="1" s="1"/>
  <c r="T136" i="1" a="1"/>
  <c r="T136" i="1" s="1"/>
  <c r="T187" i="1" a="1"/>
  <c r="T187" i="1" s="1"/>
  <c r="T179" i="1" a="1"/>
  <c r="T179" i="1" s="1"/>
  <c r="T170" i="1" a="1"/>
  <c r="T170" i="1" s="1"/>
  <c r="T153" i="1" a="1"/>
  <c r="T153" i="1" s="1"/>
  <c r="T134" i="1" a="1"/>
  <c r="T134" i="1" s="1"/>
  <c r="T195" i="1" a="1"/>
  <c r="T195" i="1" s="1"/>
  <c r="T188" i="1" a="1"/>
  <c r="T188" i="1" s="1"/>
  <c r="T162" i="1" a="1"/>
  <c r="T162" i="1" s="1"/>
  <c r="T154" i="1" a="1"/>
  <c r="T154" i="1" s="1"/>
  <c r="T149" i="1" a="1"/>
  <c r="T149" i="1" s="1"/>
  <c r="T132" i="1" a="1"/>
  <c r="T132" i="1" s="1"/>
  <c r="T130" i="1" a="1"/>
  <c r="T130" i="1" s="1"/>
  <c r="T196" i="1" a="1"/>
  <c r="T196" i="1" s="1"/>
  <c r="T189" i="1" a="1"/>
  <c r="T189" i="1" s="1"/>
  <c r="T180" i="1" a="1"/>
  <c r="T180" i="1" s="1"/>
  <c r="T171" i="1" a="1"/>
  <c r="T171" i="1" s="1"/>
  <c r="T147" i="1" a="1"/>
  <c r="T147" i="1" s="1"/>
  <c r="T145" i="1" a="1"/>
  <c r="T145" i="1" s="1"/>
  <c r="T128" i="1" a="1"/>
  <c r="T128" i="1" s="1"/>
  <c r="T110" i="1" a="1"/>
  <c r="T110" i="1" s="1"/>
  <c r="T93" i="1" a="1"/>
  <c r="T93" i="1" s="1"/>
  <c r="T91" i="1" a="1"/>
  <c r="T91" i="1" s="1"/>
  <c r="T74" i="1" a="1"/>
  <c r="T74" i="1" s="1"/>
  <c r="T108" i="1" a="1"/>
  <c r="T108" i="1" s="1"/>
  <c r="T89" i="1" a="1"/>
  <c r="T89" i="1" s="1"/>
  <c r="T72" i="1" a="1"/>
  <c r="T72" i="1" s="1"/>
  <c r="T70" i="1" a="1"/>
  <c r="T70" i="1" s="1"/>
  <c r="T123" i="1" a="1"/>
  <c r="T123" i="1" s="1"/>
  <c r="T121" i="1" a="1"/>
  <c r="T121" i="1" s="1"/>
  <c r="T87" i="1" a="1"/>
  <c r="T87" i="1" s="1"/>
  <c r="T85" i="1" a="1"/>
  <c r="T85" i="1" s="1"/>
  <c r="T119" i="1" a="1"/>
  <c r="T119" i="1" s="1"/>
  <c r="T102" i="1" a="1"/>
  <c r="T102" i="1" s="1"/>
  <c r="T100" i="1" a="1"/>
  <c r="T100" i="1" s="1"/>
  <c r="T83" i="1" a="1"/>
  <c r="T83" i="1" s="1"/>
  <c r="T117" i="1" a="1"/>
  <c r="T117" i="1" s="1"/>
  <c r="T115" i="1" a="1"/>
  <c r="T115" i="1" s="1"/>
  <c r="T104" i="1" a="1"/>
  <c r="T104" i="1" s="1"/>
  <c r="T98" i="1" a="1"/>
  <c r="T98" i="1" s="1"/>
  <c r="T81" i="1" a="1"/>
  <c r="T81" i="1" s="1"/>
  <c r="T79" i="1" a="1"/>
  <c r="T79" i="1" s="1"/>
  <c r="T113" i="1" a="1"/>
  <c r="T113" i="1" s="1"/>
  <c r="T96" i="1" a="1"/>
  <c r="T96" i="1" s="1"/>
  <c r="T94" i="1" a="1"/>
  <c r="T94" i="1" s="1"/>
  <c r="T77" i="1" a="1"/>
  <c r="T77" i="1" s="1"/>
  <c r="T125" i="1" a="1"/>
  <c r="T125" i="1" s="1"/>
  <c r="T111" i="1" a="1"/>
  <c r="T111" i="1" s="1"/>
  <c r="T109" i="1" a="1"/>
  <c r="T109" i="1" s="1"/>
  <c r="T107" i="1" a="1"/>
  <c r="T107" i="1" s="1"/>
  <c r="T92" i="1" a="1"/>
  <c r="T92" i="1" s="1"/>
  <c r="T75" i="1" a="1"/>
  <c r="T75" i="1" s="1"/>
  <c r="T73" i="1" a="1"/>
  <c r="T73" i="1" s="1"/>
  <c r="T90" i="1" a="1"/>
  <c r="T90" i="1" s="1"/>
  <c r="T88" i="1" a="1"/>
  <c r="T88" i="1" s="1"/>
  <c r="T71" i="1" a="1"/>
  <c r="T71" i="1" s="1"/>
  <c r="T122" i="1" a="1"/>
  <c r="T122" i="1" s="1"/>
  <c r="T103" i="1" a="1"/>
  <c r="T103" i="1" s="1"/>
  <c r="T86" i="1" a="1"/>
  <c r="T86" i="1" s="1"/>
  <c r="T120" i="1" a="1"/>
  <c r="T120" i="1" s="1"/>
  <c r="T118" i="1" a="1"/>
  <c r="T118" i="1" s="1"/>
  <c r="T106" i="1" a="1"/>
  <c r="T106" i="1" s="1"/>
  <c r="T101" i="1" a="1"/>
  <c r="T101" i="1" s="1"/>
  <c r="T84" i="1" a="1"/>
  <c r="T84" i="1" s="1"/>
  <c r="T82" i="1" a="1"/>
  <c r="T82" i="1" s="1"/>
  <c r="T116" i="1" a="1"/>
  <c r="T116" i="1" s="1"/>
  <c r="T99" i="1" a="1"/>
  <c r="T99" i="1" s="1"/>
  <c r="T97" i="1" a="1"/>
  <c r="T97" i="1" s="1"/>
  <c r="T80" i="1" a="1"/>
  <c r="T80" i="1" s="1"/>
  <c r="T114" i="1" a="1"/>
  <c r="T114" i="1" s="1"/>
  <c r="T112" i="1" a="1"/>
  <c r="T112" i="1" s="1"/>
  <c r="T105" i="1" a="1"/>
  <c r="T105" i="1" s="1"/>
  <c r="T95" i="1" a="1"/>
  <c r="T95" i="1" s="1"/>
  <c r="T78" i="1" a="1"/>
  <c r="T78" i="1" s="1"/>
  <c r="T76" i="1" a="1"/>
  <c r="T76" i="1" s="1"/>
  <c r="T69" i="1" a="1"/>
  <c r="T69" i="1" s="1"/>
  <c r="T67" i="1" a="1"/>
  <c r="T67" i="1" s="1"/>
  <c r="T58" i="1" a="1"/>
  <c r="T58" i="1" s="1"/>
  <c r="T54" i="1" a="1"/>
  <c r="T54" i="1" s="1"/>
  <c r="T50" i="1" a="1"/>
  <c r="T50" i="1" s="1"/>
  <c r="T44" i="1" a="1"/>
  <c r="T44" i="1" s="1"/>
  <c r="T38" i="1" a="1"/>
  <c r="T38" i="1" s="1"/>
  <c r="T32" i="1" a="1"/>
  <c r="T32" i="1" s="1"/>
  <c r="T26" i="1" a="1"/>
  <c r="T26" i="1" s="1"/>
  <c r="T20" i="1" a="1"/>
  <c r="T20" i="1" s="1"/>
  <c r="T14" i="1" a="1"/>
  <c r="T14" i="1" s="1"/>
  <c r="T63" i="1" a="1"/>
  <c r="T63" i="1" s="1"/>
  <c r="T9" i="1" a="1"/>
  <c r="T9" i="1" s="1"/>
  <c r="T57" i="1" a="1"/>
  <c r="T57" i="1" s="1"/>
  <c r="T51" i="1" a="1"/>
  <c r="T51" i="1" s="1"/>
  <c r="T45" i="1" a="1"/>
  <c r="T45" i="1" s="1"/>
  <c r="T39" i="1" a="1"/>
  <c r="T39" i="1" s="1"/>
  <c r="T33" i="1" a="1"/>
  <c r="T33" i="1" s="1"/>
  <c r="T27" i="1" a="1"/>
  <c r="T27" i="1" s="1"/>
  <c r="T21" i="1" a="1"/>
  <c r="T21" i="1" s="1"/>
  <c r="T15" i="1" a="1"/>
  <c r="T15" i="1" s="1"/>
  <c r="T5" i="1" a="1"/>
  <c r="T5" i="1" s="1"/>
  <c r="T62" i="1" a="1"/>
  <c r="T62" i="1" s="1"/>
  <c r="T53" i="1" a="1"/>
  <c r="T53" i="1" s="1"/>
  <c r="T52" i="1" a="1"/>
  <c r="T52" i="1" s="1"/>
  <c r="T46" i="1" a="1"/>
  <c r="T46" i="1" s="1"/>
  <c r="T40" i="1" a="1"/>
  <c r="T40" i="1" s="1"/>
  <c r="T34" i="1" a="1"/>
  <c r="T34" i="1" s="1"/>
  <c r="T28" i="1" a="1"/>
  <c r="T28" i="1" s="1"/>
  <c r="T22" i="1" a="1"/>
  <c r="T22" i="1" s="1"/>
  <c r="T16" i="1" a="1"/>
  <c r="T16" i="1" s="1"/>
  <c r="T10" i="1" a="1"/>
  <c r="T10" i="1" s="1"/>
  <c r="T68" i="1" a="1"/>
  <c r="T68" i="1" s="1"/>
  <c r="T56" i="1" a="1"/>
  <c r="T56" i="1" s="1"/>
  <c r="T66" i="1" a="1"/>
  <c r="T66" i="1" s="1"/>
  <c r="T47" i="1" a="1"/>
  <c r="T47" i="1" s="1"/>
  <c r="T41" i="1" a="1"/>
  <c r="T41" i="1" s="1"/>
  <c r="T35" i="1" a="1"/>
  <c r="T35" i="1" s="1"/>
  <c r="T29" i="1" a="1"/>
  <c r="T29" i="1" s="1"/>
  <c r="T23" i="1" a="1"/>
  <c r="T23" i="1" s="1"/>
  <c r="T17" i="1" a="1"/>
  <c r="T17" i="1" s="1"/>
  <c r="T11" i="1" a="1"/>
  <c r="T11" i="1" s="1"/>
  <c r="T6" i="1" a="1"/>
  <c r="T6" i="1" s="1"/>
  <c r="T61" i="1" a="1"/>
  <c r="T61" i="1" s="1"/>
  <c r="T7" i="1" a="1"/>
  <c r="T7" i="1" s="1"/>
  <c r="T55" i="1" a="1"/>
  <c r="T55" i="1" s="1"/>
  <c r="T48" i="1" a="1"/>
  <c r="T48" i="1" s="1"/>
  <c r="T42" i="1" a="1"/>
  <c r="T42" i="1" s="1"/>
  <c r="T36" i="1" a="1"/>
  <c r="T36" i="1" s="1"/>
  <c r="T30" i="1" a="1"/>
  <c r="T30" i="1" s="1"/>
  <c r="T24" i="1" a="1"/>
  <c r="T24" i="1" s="1"/>
  <c r="T18" i="1" a="1"/>
  <c r="T18" i="1" s="1"/>
  <c r="T12" i="1" a="1"/>
  <c r="T12" i="1" s="1"/>
  <c r="T65" i="1" a="1"/>
  <c r="T65" i="1" s="1"/>
  <c r="T60" i="1" a="1"/>
  <c r="T60" i="1" s="1"/>
  <c r="T64" i="1" a="1"/>
  <c r="T64" i="1" s="1"/>
  <c r="T59" i="1" a="1"/>
  <c r="T59" i="1" s="1"/>
  <c r="T49" i="1" a="1"/>
  <c r="T49" i="1" s="1"/>
  <c r="T43" i="1" a="1"/>
  <c r="T43" i="1" s="1"/>
  <c r="T37" i="1" a="1"/>
  <c r="T37" i="1" s="1"/>
  <c r="T31" i="1" a="1"/>
  <c r="T31" i="1" s="1"/>
  <c r="T25" i="1" a="1"/>
  <c r="T25" i="1" s="1"/>
  <c r="T19" i="1" a="1"/>
  <c r="T19" i="1" s="1"/>
  <c r="T13" i="1" a="1"/>
  <c r="T13" i="1" s="1"/>
  <c r="T8" i="1" a="1"/>
  <c r="T8" i="1" s="1"/>
  <c r="P195" i="1" a="1"/>
  <c r="P195" i="1" s="1"/>
  <c r="P179" i="1" a="1"/>
  <c r="P179" i="1" s="1"/>
  <c r="P162" i="1" a="1"/>
  <c r="P162" i="1" s="1"/>
  <c r="P154" i="1" a="1"/>
  <c r="P154" i="1" s="1"/>
  <c r="P136" i="1" a="1"/>
  <c r="P136" i="1" s="1"/>
  <c r="P196" i="1" a="1"/>
  <c r="P196" i="1" s="1"/>
  <c r="P189" i="1" a="1"/>
  <c r="P189" i="1" s="1"/>
  <c r="P188" i="1" a="1"/>
  <c r="P188" i="1" s="1"/>
  <c r="P180" i="1" a="1"/>
  <c r="P180" i="1" s="1"/>
  <c r="P171" i="1" a="1"/>
  <c r="P171" i="1" s="1"/>
  <c r="P134" i="1" a="1"/>
  <c r="P134" i="1" s="1"/>
  <c r="P132" i="1" a="1"/>
  <c r="P132" i="1" s="1"/>
  <c r="P181" i="1" a="1"/>
  <c r="P181" i="1" s="1"/>
  <c r="P172" i="1" a="1"/>
  <c r="P172" i="1" s="1"/>
  <c r="P163" i="1" a="1"/>
  <c r="P163" i="1" s="1"/>
  <c r="P155" i="1" a="1"/>
  <c r="P155" i="1" s="1"/>
  <c r="P149" i="1" a="1"/>
  <c r="P149" i="1" s="1"/>
  <c r="P147" i="1" a="1"/>
  <c r="P147" i="1" s="1"/>
  <c r="P130" i="1" a="1"/>
  <c r="P130" i="1" s="1"/>
  <c r="P197" i="1" a="1"/>
  <c r="P197" i="1" s="1"/>
  <c r="P190" i="1" a="1"/>
  <c r="P190" i="1" s="1"/>
  <c r="P182" i="1" a="1"/>
  <c r="P182" i="1" s="1"/>
  <c r="P173" i="1" a="1"/>
  <c r="P173" i="1" s="1"/>
  <c r="P145" i="1" a="1"/>
  <c r="P145" i="1" s="1"/>
  <c r="P128" i="1" a="1"/>
  <c r="P128" i="1" s="1"/>
  <c r="P183" i="1" a="1"/>
  <c r="P183" i="1" s="1"/>
  <c r="P174" i="1" a="1"/>
  <c r="P174" i="1" s="1"/>
  <c r="P164" i="1" a="1"/>
  <c r="P164" i="1" s="1"/>
  <c r="P156" i="1" a="1"/>
  <c r="P156" i="1" s="1"/>
  <c r="P143" i="1" a="1"/>
  <c r="P143" i="1" s="1"/>
  <c r="P141" i="1" a="1"/>
  <c r="P141" i="1" s="1"/>
  <c r="P198" i="1" a="1"/>
  <c r="P198" i="1" s="1"/>
  <c r="P191" i="1" a="1"/>
  <c r="P191" i="1" s="1"/>
  <c r="P175" i="1" a="1"/>
  <c r="P175" i="1" s="1"/>
  <c r="P165" i="1" a="1"/>
  <c r="P165" i="1" s="1"/>
  <c r="P139" i="1" a="1"/>
  <c r="P139" i="1" s="1"/>
  <c r="P184" i="1" a="1"/>
  <c r="P184" i="1" s="1"/>
  <c r="P176" i="1" a="1"/>
  <c r="P176" i="1" s="1"/>
  <c r="P166" i="1" a="1"/>
  <c r="P166" i="1" s="1"/>
  <c r="P157" i="1" a="1"/>
  <c r="P157" i="1" s="1"/>
  <c r="P137" i="1" a="1"/>
  <c r="P137" i="1" s="1"/>
  <c r="P135" i="1" a="1"/>
  <c r="P135" i="1" s="1"/>
  <c r="P199" i="1" a="1"/>
  <c r="P199" i="1" s="1"/>
  <c r="P192" i="1" a="1"/>
  <c r="P192" i="1" s="1"/>
  <c r="P167" i="1" a="1"/>
  <c r="P167" i="1" s="1"/>
  <c r="P158" i="1" a="1"/>
  <c r="P158" i="1" s="1"/>
  <c r="P133" i="1" a="1"/>
  <c r="P133" i="1" s="1"/>
  <c r="P185" i="1" a="1"/>
  <c r="P185" i="1" s="1"/>
  <c r="P177" i="1" a="1"/>
  <c r="P177" i="1" s="1"/>
  <c r="P168" i="1" a="1"/>
  <c r="P168" i="1" s="1"/>
  <c r="P148" i="1" a="1"/>
  <c r="P148" i="1" s="1"/>
  <c r="P131" i="1" a="1"/>
  <c r="P131" i="1" s="1"/>
  <c r="P129" i="1" a="1"/>
  <c r="P129" i="1" s="1"/>
  <c r="P200" i="1" a="1"/>
  <c r="P200" i="1" s="1"/>
  <c r="P193" i="1" a="1"/>
  <c r="P193" i="1" s="1"/>
  <c r="P169" i="1" a="1"/>
  <c r="P169" i="1" s="1"/>
  <c r="P160" i="1" a="1"/>
  <c r="P160" i="1" s="1"/>
  <c r="P159" i="1" a="1"/>
  <c r="P159" i="1" s="1"/>
  <c r="P151" i="1" a="1"/>
  <c r="P151" i="1" s="1"/>
  <c r="P150" i="1" a="1"/>
  <c r="P150" i="1" s="1"/>
  <c r="P146" i="1" a="1"/>
  <c r="P146" i="1" s="1"/>
  <c r="P144" i="1" a="1"/>
  <c r="P144" i="1" s="1"/>
  <c r="P127" i="1" a="1"/>
  <c r="P127" i="1" s="1"/>
  <c r="P194" i="1" a="1"/>
  <c r="P194" i="1" s="1"/>
  <c r="P186" i="1" a="1"/>
  <c r="P186" i="1" s="1"/>
  <c r="P178" i="1" a="1"/>
  <c r="P178" i="1" s="1"/>
  <c r="P142" i="1" a="1"/>
  <c r="P142" i="1" s="1"/>
  <c r="P187" i="1" a="1"/>
  <c r="P187" i="1" s="1"/>
  <c r="P170" i="1" a="1"/>
  <c r="P170" i="1" s="1"/>
  <c r="P161" i="1" a="1"/>
  <c r="P161" i="1" s="1"/>
  <c r="P153" i="1" a="1"/>
  <c r="P153" i="1" s="1"/>
  <c r="P152" i="1" a="1"/>
  <c r="P152" i="1" s="1"/>
  <c r="P140" i="1" a="1"/>
  <c r="P140" i="1" s="1"/>
  <c r="P138" i="1" a="1"/>
  <c r="P138" i="1" s="1"/>
  <c r="P124" i="1" a="1"/>
  <c r="P124" i="1" s="1"/>
  <c r="P122" i="1" a="1"/>
  <c r="P122" i="1" s="1"/>
  <c r="P120" i="1" a="1"/>
  <c r="P120" i="1" s="1"/>
  <c r="P103" i="1" a="1"/>
  <c r="P103" i="1" s="1"/>
  <c r="P86" i="1" a="1"/>
  <c r="P86" i="1" s="1"/>
  <c r="P84" i="1" a="1"/>
  <c r="P84" i="1" s="1"/>
  <c r="P118" i="1" a="1"/>
  <c r="P118" i="1" s="1"/>
  <c r="P101" i="1" a="1"/>
  <c r="P101" i="1" s="1"/>
  <c r="P99" i="1" a="1"/>
  <c r="P99" i="1" s="1"/>
  <c r="P82" i="1" a="1"/>
  <c r="P82" i="1" s="1"/>
  <c r="P116" i="1" a="1"/>
  <c r="P116" i="1" s="1"/>
  <c r="P114" i="1" a="1"/>
  <c r="P114" i="1" s="1"/>
  <c r="P105" i="1" a="1"/>
  <c r="P105" i="1" s="1"/>
  <c r="P97" i="1" a="1"/>
  <c r="P97" i="1" s="1"/>
  <c r="P80" i="1" a="1"/>
  <c r="P80" i="1" s="1"/>
  <c r="P78" i="1" a="1"/>
  <c r="P78" i="1" s="1"/>
  <c r="P112" i="1" a="1"/>
  <c r="P112" i="1" s="1"/>
  <c r="P95" i="1" a="1"/>
  <c r="P95" i="1" s="1"/>
  <c r="P93" i="1" a="1"/>
  <c r="P93" i="1" s="1"/>
  <c r="P76" i="1" a="1"/>
  <c r="P76" i="1" s="1"/>
  <c r="P110" i="1" a="1"/>
  <c r="P110" i="1" s="1"/>
  <c r="P108" i="1" a="1"/>
  <c r="P108" i="1" s="1"/>
  <c r="P91" i="1" a="1"/>
  <c r="P91" i="1" s="1"/>
  <c r="P123" i="1" a="1"/>
  <c r="P123" i="1" s="1"/>
  <c r="P89" i="1" a="1"/>
  <c r="P89" i="1" s="1"/>
  <c r="P87" i="1" a="1"/>
  <c r="P87" i="1" s="1"/>
  <c r="P70" i="1" a="1"/>
  <c r="P70" i="1" s="1"/>
  <c r="P121" i="1" a="1"/>
  <c r="P121" i="1" s="1"/>
  <c r="P102" i="1" a="1"/>
  <c r="P102" i="1" s="1"/>
  <c r="P85" i="1" a="1"/>
  <c r="P85" i="1" s="1"/>
  <c r="P119" i="1" a="1"/>
  <c r="P119" i="1" s="1"/>
  <c r="P117" i="1" a="1"/>
  <c r="P117" i="1" s="1"/>
  <c r="P100" i="1" a="1"/>
  <c r="P100" i="1" s="1"/>
  <c r="P83" i="1" a="1"/>
  <c r="P83" i="1" s="1"/>
  <c r="P81" i="1" a="1"/>
  <c r="P81" i="1" s="1"/>
  <c r="P115" i="1" a="1"/>
  <c r="P115" i="1" s="1"/>
  <c r="P104" i="1" a="1"/>
  <c r="P104" i="1" s="1"/>
  <c r="P98" i="1" a="1"/>
  <c r="P98" i="1" s="1"/>
  <c r="P96" i="1" a="1"/>
  <c r="P96" i="1" s="1"/>
  <c r="P79" i="1" a="1"/>
  <c r="P79" i="1" s="1"/>
  <c r="P126" i="1" a="1"/>
  <c r="P126" i="1" s="1"/>
  <c r="P125" i="1" a="1"/>
  <c r="P125" i="1" s="1"/>
  <c r="P113" i="1" a="1"/>
  <c r="P113" i="1" s="1"/>
  <c r="P111" i="1" a="1"/>
  <c r="P111" i="1" s="1"/>
  <c r="P107" i="1" a="1"/>
  <c r="P107" i="1" s="1"/>
  <c r="P94" i="1" a="1"/>
  <c r="P94" i="1" s="1"/>
  <c r="P77" i="1" a="1"/>
  <c r="P77" i="1" s="1"/>
  <c r="P109" i="1" a="1"/>
  <c r="P109" i="1" s="1"/>
  <c r="P92" i="1" a="1"/>
  <c r="P92" i="1" s="1"/>
  <c r="P90" i="1" a="1"/>
  <c r="P90" i="1" s="1"/>
  <c r="P73" i="1" a="1"/>
  <c r="P73" i="1" s="1"/>
  <c r="P106" i="1" a="1"/>
  <c r="P106" i="1" s="1"/>
  <c r="P88" i="1" a="1"/>
  <c r="P88" i="1" s="1"/>
  <c r="P75" i="1" a="1"/>
  <c r="P75" i="1" s="1"/>
  <c r="P7" i="1" a="1"/>
  <c r="P7" i="1" s="1"/>
  <c r="P65" i="1" a="1"/>
  <c r="P65" i="1" s="1"/>
  <c r="P60" i="1" a="1"/>
  <c r="P60" i="1" s="1"/>
  <c r="P49" i="1" a="1"/>
  <c r="P49" i="1" s="1"/>
  <c r="P43" i="1" a="1"/>
  <c r="P43" i="1" s="1"/>
  <c r="P37" i="1" a="1"/>
  <c r="P37" i="1" s="1"/>
  <c r="P31" i="1" a="1"/>
  <c r="P31" i="1" s="1"/>
  <c r="P25" i="1" a="1"/>
  <c r="P25" i="1" s="1"/>
  <c r="P19" i="1" a="1"/>
  <c r="P19" i="1" s="1"/>
  <c r="P13" i="1" a="1"/>
  <c r="P13" i="1" s="1"/>
  <c r="P8" i="1" a="1"/>
  <c r="P8" i="1" s="1"/>
  <c r="P72" i="1" a="1"/>
  <c r="P72" i="1" s="1"/>
  <c r="P69" i="1" a="1"/>
  <c r="P69" i="1" s="1"/>
  <c r="P64" i="1" a="1"/>
  <c r="P64" i="1" s="1"/>
  <c r="P59" i="1" a="1"/>
  <c r="P59" i="1" s="1"/>
  <c r="P54" i="1" a="1"/>
  <c r="P54" i="1" s="1"/>
  <c r="P50" i="1" a="1"/>
  <c r="P50" i="1" s="1"/>
  <c r="P44" i="1" a="1"/>
  <c r="P44" i="1" s="1"/>
  <c r="P38" i="1" a="1"/>
  <c r="P38" i="1" s="1"/>
  <c r="P32" i="1" a="1"/>
  <c r="P32" i="1" s="1"/>
  <c r="P26" i="1" a="1"/>
  <c r="P26" i="1" s="1"/>
  <c r="P20" i="1" a="1"/>
  <c r="P20" i="1" s="1"/>
  <c r="P14" i="1" a="1"/>
  <c r="P14" i="1" s="1"/>
  <c r="P67" i="1" a="1"/>
  <c r="P67" i="1" s="1"/>
  <c r="P63" i="1" a="1"/>
  <c r="P63" i="1" s="1"/>
  <c r="P58" i="1" a="1"/>
  <c r="P58" i="1" s="1"/>
  <c r="P74" i="1" a="1"/>
  <c r="P74" i="1" s="1"/>
  <c r="P57" i="1" a="1"/>
  <c r="P57" i="1" s="1"/>
  <c r="P51" i="1" a="1"/>
  <c r="P51" i="1" s="1"/>
  <c r="P45" i="1" a="1"/>
  <c r="P45" i="1" s="1"/>
  <c r="P39" i="1" a="1"/>
  <c r="P39" i="1" s="1"/>
  <c r="P33" i="1" a="1"/>
  <c r="P33" i="1" s="1"/>
  <c r="P27" i="1" a="1"/>
  <c r="P27" i="1" s="1"/>
  <c r="P21" i="1" a="1"/>
  <c r="P21" i="1" s="1"/>
  <c r="P15" i="1" a="1"/>
  <c r="P15" i="1" s="1"/>
  <c r="P9" i="1" a="1"/>
  <c r="P9" i="1" s="1"/>
  <c r="P5" i="1" a="1"/>
  <c r="P5" i="1" s="1"/>
  <c r="P62" i="1" a="1"/>
  <c r="P62" i="1" s="1"/>
  <c r="P52" i="1" a="1"/>
  <c r="P52" i="1" s="1"/>
  <c r="P46" i="1" a="1"/>
  <c r="P46" i="1" s="1"/>
  <c r="P40" i="1" a="1"/>
  <c r="P40" i="1" s="1"/>
  <c r="P34" i="1" a="1"/>
  <c r="P34" i="1" s="1"/>
  <c r="P28" i="1" a="1"/>
  <c r="P28" i="1" s="1"/>
  <c r="P22" i="1" a="1"/>
  <c r="P22" i="1" s="1"/>
  <c r="P16" i="1" a="1"/>
  <c r="P16" i="1" s="1"/>
  <c r="P10" i="1" a="1"/>
  <c r="P10" i="1" s="1"/>
  <c r="P56" i="1" a="1"/>
  <c r="P56" i="1" s="1"/>
  <c r="P53" i="1" a="1"/>
  <c r="P53" i="1" s="1"/>
  <c r="P47" i="1" a="1"/>
  <c r="P47" i="1" s="1"/>
  <c r="P41" i="1" a="1"/>
  <c r="P41" i="1" s="1"/>
  <c r="P35" i="1" a="1"/>
  <c r="P35" i="1" s="1"/>
  <c r="P29" i="1" a="1"/>
  <c r="P29" i="1" s="1"/>
  <c r="P23" i="1" a="1"/>
  <c r="P23" i="1" s="1"/>
  <c r="P17" i="1" a="1"/>
  <c r="P17" i="1" s="1"/>
  <c r="P11" i="1" a="1"/>
  <c r="P11" i="1" s="1"/>
  <c r="P6" i="1" a="1"/>
  <c r="P6" i="1" s="1"/>
  <c r="P68" i="1" a="1"/>
  <c r="P68" i="1" s="1"/>
  <c r="P66" i="1" a="1"/>
  <c r="P66" i="1" s="1"/>
  <c r="P61" i="1" a="1"/>
  <c r="P61" i="1" s="1"/>
  <c r="P71" i="1" a="1"/>
  <c r="P71" i="1" s="1"/>
  <c r="P55" i="1" a="1"/>
  <c r="P55" i="1" s="1"/>
  <c r="P48" i="1" a="1"/>
  <c r="P48" i="1" s="1"/>
  <c r="P42" i="1" a="1"/>
  <c r="P42" i="1" s="1"/>
  <c r="P36" i="1" a="1"/>
  <c r="P36" i="1" s="1"/>
  <c r="P30" i="1" a="1"/>
  <c r="P30" i="1" s="1"/>
  <c r="P24" i="1" a="1"/>
  <c r="P24" i="1" s="1"/>
  <c r="P18" i="1" a="1"/>
  <c r="P18" i="1" s="1"/>
  <c r="P12" i="1" a="1"/>
  <c r="P12" i="1" s="1"/>
  <c r="V197" i="1" a="1"/>
  <c r="V197" i="1" s="1"/>
  <c r="V190" i="1" a="1"/>
  <c r="V190" i="1" s="1"/>
  <c r="V182" i="1" a="1"/>
  <c r="V182" i="1" s="1"/>
  <c r="V173" i="1" a="1"/>
  <c r="V173" i="1" s="1"/>
  <c r="V139" i="1" a="1"/>
  <c r="V139" i="1" s="1"/>
  <c r="V137" i="1" a="1"/>
  <c r="V137" i="1" s="1"/>
  <c r="V183" i="1" a="1"/>
  <c r="V183" i="1" s="1"/>
  <c r="V174" i="1" a="1"/>
  <c r="V174" i="1" s="1"/>
  <c r="V164" i="1" a="1"/>
  <c r="V164" i="1" s="1"/>
  <c r="V156" i="1" a="1"/>
  <c r="V156" i="1" s="1"/>
  <c r="V135" i="1" a="1"/>
  <c r="V135" i="1" s="1"/>
  <c r="V198" i="1" a="1"/>
  <c r="V198" i="1" s="1"/>
  <c r="V191" i="1" a="1"/>
  <c r="V191" i="1" s="1"/>
  <c r="V175" i="1" a="1"/>
  <c r="V175" i="1" s="1"/>
  <c r="V165" i="1" a="1"/>
  <c r="V165" i="1" s="1"/>
  <c r="V133" i="1" a="1"/>
  <c r="V133" i="1" s="1"/>
  <c r="V131" i="1" a="1"/>
  <c r="V131" i="1" s="1"/>
  <c r="V184" i="1" a="1"/>
  <c r="V184" i="1" s="1"/>
  <c r="V176" i="1" a="1"/>
  <c r="V176" i="1" s="1"/>
  <c r="V167" i="1" a="1"/>
  <c r="V167" i="1" s="1"/>
  <c r="V166" i="1" a="1"/>
  <c r="V166" i="1" s="1"/>
  <c r="V157" i="1" a="1"/>
  <c r="V157" i="1" s="1"/>
  <c r="V148" i="1" a="1"/>
  <c r="V148" i="1" s="1"/>
  <c r="V146" i="1" a="1"/>
  <c r="V146" i="1" s="1"/>
  <c r="V129" i="1" a="1"/>
  <c r="V129" i="1" s="1"/>
  <c r="V199" i="1" a="1"/>
  <c r="V199" i="1" s="1"/>
  <c r="V192" i="1" a="1"/>
  <c r="V192" i="1" s="1"/>
  <c r="V158" i="1" a="1"/>
  <c r="V158" i="1" s="1"/>
  <c r="V144" i="1" a="1"/>
  <c r="V144" i="1" s="1"/>
  <c r="V127" i="1" a="1"/>
  <c r="V127" i="1" s="1"/>
  <c r="V125" i="1" a="1"/>
  <c r="V125" i="1" s="1"/>
  <c r="V185" i="1" a="1"/>
  <c r="V185" i="1" s="1"/>
  <c r="V177" i="1" a="1"/>
  <c r="V177" i="1" s="1"/>
  <c r="V168" i="1" a="1"/>
  <c r="V168" i="1" s="1"/>
  <c r="V142" i="1" a="1"/>
  <c r="V142" i="1" s="1"/>
  <c r="V140" i="1" a="1"/>
  <c r="V140" i="1" s="1"/>
  <c r="V200" i="1" a="1"/>
  <c r="V200" i="1" s="1"/>
  <c r="V193" i="1" a="1"/>
  <c r="V193" i="1" s="1"/>
  <c r="V169" i="1" a="1"/>
  <c r="V169" i="1" s="1"/>
  <c r="V160" i="1" a="1"/>
  <c r="V160" i="1" s="1"/>
  <c r="V159" i="1" a="1"/>
  <c r="V159" i="1" s="1"/>
  <c r="V151" i="1" a="1"/>
  <c r="V151" i="1" s="1"/>
  <c r="V150" i="1" a="1"/>
  <c r="V150" i="1" s="1"/>
  <c r="V138" i="1" a="1"/>
  <c r="V138" i="1" s="1"/>
  <c r="V194" i="1" a="1"/>
  <c r="V194" i="1" s="1"/>
  <c r="V186" i="1" a="1"/>
  <c r="V186" i="1" s="1"/>
  <c r="V178" i="1" a="1"/>
  <c r="V178" i="1" s="1"/>
  <c r="V161" i="1" a="1"/>
  <c r="V161" i="1" s="1"/>
  <c r="V152" i="1" a="1"/>
  <c r="V152" i="1" s="1"/>
  <c r="V136" i="1" a="1"/>
  <c r="V136" i="1" s="1"/>
  <c r="V134" i="1" a="1"/>
  <c r="V134" i="1" s="1"/>
  <c r="V187" i="1" a="1"/>
  <c r="V187" i="1" s="1"/>
  <c r="V179" i="1" a="1"/>
  <c r="V179" i="1" s="1"/>
  <c r="V170" i="1" a="1"/>
  <c r="V170" i="1" s="1"/>
  <c r="V153" i="1" a="1"/>
  <c r="V153" i="1" s="1"/>
  <c r="V149" i="1" a="1"/>
  <c r="V149" i="1" s="1"/>
  <c r="V132" i="1" a="1"/>
  <c r="V132" i="1" s="1"/>
  <c r="V195" i="1" a="1"/>
  <c r="V195" i="1" s="1"/>
  <c r="V188" i="1" a="1"/>
  <c r="V188" i="1" s="1"/>
  <c r="V162" i="1" a="1"/>
  <c r="V162" i="1" s="1"/>
  <c r="V154" i="1" a="1"/>
  <c r="V154" i="1" s="1"/>
  <c r="V147" i="1" a="1"/>
  <c r="V147" i="1" s="1"/>
  <c r="V130" i="1" a="1"/>
  <c r="V130" i="1" s="1"/>
  <c r="V128" i="1" a="1"/>
  <c r="V128" i="1" s="1"/>
  <c r="V196" i="1" a="1"/>
  <c r="V196" i="1" s="1"/>
  <c r="V189" i="1" a="1"/>
  <c r="V189" i="1" s="1"/>
  <c r="V180" i="1" a="1"/>
  <c r="V180" i="1" s="1"/>
  <c r="V171" i="1" a="1"/>
  <c r="V171" i="1" s="1"/>
  <c r="V145" i="1" a="1"/>
  <c r="V145" i="1" s="1"/>
  <c r="V143" i="1" a="1"/>
  <c r="V143" i="1" s="1"/>
  <c r="V181" i="1" a="1"/>
  <c r="V181" i="1" s="1"/>
  <c r="V172" i="1" a="1"/>
  <c r="V172" i="1" s="1"/>
  <c r="V163" i="1" a="1"/>
  <c r="V163" i="1" s="1"/>
  <c r="V155" i="1" a="1"/>
  <c r="V155" i="1" s="1"/>
  <c r="V141" i="1" a="1"/>
  <c r="V141" i="1" s="1"/>
  <c r="V123" i="1" a="1"/>
  <c r="V123" i="1" s="1"/>
  <c r="V87" i="1" a="1"/>
  <c r="V87" i="1" s="1"/>
  <c r="V70" i="1" a="1"/>
  <c r="V70" i="1" s="1"/>
  <c r="V121" i="1" a="1"/>
  <c r="V121" i="1" s="1"/>
  <c r="V119" i="1" a="1"/>
  <c r="V119" i="1" s="1"/>
  <c r="V102" i="1" a="1"/>
  <c r="V102" i="1" s="1"/>
  <c r="V85" i="1" a="1"/>
  <c r="V85" i="1" s="1"/>
  <c r="V83" i="1" a="1"/>
  <c r="V83" i="1" s="1"/>
  <c r="V117" i="1" a="1"/>
  <c r="V117" i="1" s="1"/>
  <c r="V104" i="1" a="1"/>
  <c r="V104" i="1" s="1"/>
  <c r="V100" i="1" a="1"/>
  <c r="V100" i="1" s="1"/>
  <c r="V98" i="1" a="1"/>
  <c r="V98" i="1" s="1"/>
  <c r="V81" i="1" a="1"/>
  <c r="V81" i="1" s="1"/>
  <c r="V115" i="1" a="1"/>
  <c r="V115" i="1" s="1"/>
  <c r="V113" i="1" a="1"/>
  <c r="V113" i="1" s="1"/>
  <c r="V96" i="1" a="1"/>
  <c r="V96" i="1" s="1"/>
  <c r="V79" i="1" a="1"/>
  <c r="V79" i="1" s="1"/>
  <c r="V77" i="1" a="1"/>
  <c r="V77" i="1" s="1"/>
  <c r="V111" i="1" a="1"/>
  <c r="V111" i="1" s="1"/>
  <c r="V107" i="1" a="1"/>
  <c r="V107" i="1" s="1"/>
  <c r="V94" i="1" a="1"/>
  <c r="V94" i="1" s="1"/>
  <c r="V92" i="1" a="1"/>
  <c r="V92" i="1" s="1"/>
  <c r="V75" i="1" a="1"/>
  <c r="V75" i="1" s="1"/>
  <c r="V126" i="1" a="1"/>
  <c r="V126" i="1" s="1"/>
  <c r="V109" i="1" a="1"/>
  <c r="V109" i="1" s="1"/>
  <c r="V90" i="1" a="1"/>
  <c r="V90" i="1" s="1"/>
  <c r="V73" i="1" a="1"/>
  <c r="V73" i="1" s="1"/>
  <c r="V71" i="1" a="1"/>
  <c r="V71" i="1" s="1"/>
  <c r="V122" i="1" a="1"/>
  <c r="V122" i="1" s="1"/>
  <c r="V88" i="1" a="1"/>
  <c r="V88" i="1" s="1"/>
  <c r="V86" i="1" a="1"/>
  <c r="V86" i="1" s="1"/>
  <c r="V120" i="1" a="1"/>
  <c r="V120" i="1" s="1"/>
  <c r="V103" i="1" a="1"/>
  <c r="V103" i="1" s="1"/>
  <c r="V101" i="1" a="1"/>
  <c r="V101" i="1" s="1"/>
  <c r="V84" i="1" a="1"/>
  <c r="V84" i="1" s="1"/>
  <c r="V124" i="1" a="1"/>
  <c r="V124" i="1" s="1"/>
  <c r="V118" i="1" a="1"/>
  <c r="V118" i="1" s="1"/>
  <c r="V116" i="1" a="1"/>
  <c r="V116" i="1" s="1"/>
  <c r="V106" i="1" a="1"/>
  <c r="V106" i="1" s="1"/>
  <c r="V99" i="1" a="1"/>
  <c r="V99" i="1" s="1"/>
  <c r="V82" i="1" a="1"/>
  <c r="V82" i="1" s="1"/>
  <c r="V80" i="1" a="1"/>
  <c r="V80" i="1" s="1"/>
  <c r="V114" i="1" a="1"/>
  <c r="V114" i="1" s="1"/>
  <c r="V97" i="1" a="1"/>
  <c r="V97" i="1" s="1"/>
  <c r="V95" i="1" a="1"/>
  <c r="V95" i="1" s="1"/>
  <c r="V78" i="1" a="1"/>
  <c r="V78" i="1" s="1"/>
  <c r="V112" i="1" a="1"/>
  <c r="V112" i="1" s="1"/>
  <c r="V110" i="1" a="1"/>
  <c r="V110" i="1" s="1"/>
  <c r="V105" i="1" a="1"/>
  <c r="V105" i="1" s="1"/>
  <c r="V93" i="1" a="1"/>
  <c r="V93" i="1" s="1"/>
  <c r="V76" i="1" a="1"/>
  <c r="V76" i="1" s="1"/>
  <c r="V74" i="1" a="1"/>
  <c r="V74" i="1" s="1"/>
  <c r="V108" i="1" a="1"/>
  <c r="V108" i="1" s="1"/>
  <c r="V91" i="1" a="1"/>
  <c r="V91" i="1" s="1"/>
  <c r="V89" i="1" a="1"/>
  <c r="V89" i="1" s="1"/>
  <c r="V72" i="1" a="1"/>
  <c r="V72" i="1" s="1"/>
  <c r="V50" i="1" a="1"/>
  <c r="V50" i="1" s="1"/>
  <c r="V44" i="1" a="1"/>
  <c r="V44" i="1" s="1"/>
  <c r="V38" i="1" a="1"/>
  <c r="V38" i="1" s="1"/>
  <c r="V32" i="1" a="1"/>
  <c r="V32" i="1" s="1"/>
  <c r="V26" i="1" a="1"/>
  <c r="V26" i="1" s="1"/>
  <c r="V20" i="1" a="1"/>
  <c r="V20" i="1" s="1"/>
  <c r="V14" i="1" a="1"/>
  <c r="V14" i="1" s="1"/>
  <c r="V8" i="1" a="1"/>
  <c r="V8" i="1" s="1"/>
  <c r="V63" i="1" a="1"/>
  <c r="V63" i="1" s="1"/>
  <c r="V57" i="1" a="1"/>
  <c r="V57" i="1" s="1"/>
  <c r="V51" i="1" a="1"/>
  <c r="V51" i="1" s="1"/>
  <c r="V45" i="1" a="1"/>
  <c r="V45" i="1" s="1"/>
  <c r="V39" i="1" a="1"/>
  <c r="V39" i="1" s="1"/>
  <c r="V33" i="1" a="1"/>
  <c r="V33" i="1" s="1"/>
  <c r="V27" i="1" a="1"/>
  <c r="V27" i="1" s="1"/>
  <c r="V21" i="1" a="1"/>
  <c r="V21" i="1" s="1"/>
  <c r="V15" i="1" a="1"/>
  <c r="V15" i="1" s="1"/>
  <c r="V9" i="1" a="1"/>
  <c r="V9" i="1" s="1"/>
  <c r="V5" i="1" a="1"/>
  <c r="V5" i="1" s="1"/>
  <c r="V53" i="1" a="1"/>
  <c r="V53" i="1" s="1"/>
  <c r="V68" i="1" a="1"/>
  <c r="V68" i="1" s="1"/>
  <c r="V62" i="1" a="1"/>
  <c r="V62" i="1" s="1"/>
  <c r="V52" i="1" a="1"/>
  <c r="V52" i="1" s="1"/>
  <c r="V46" i="1" a="1"/>
  <c r="V46" i="1" s="1"/>
  <c r="V40" i="1" a="1"/>
  <c r="V40" i="1" s="1"/>
  <c r="V34" i="1" a="1"/>
  <c r="V34" i="1" s="1"/>
  <c r="V28" i="1" a="1"/>
  <c r="V28" i="1" s="1"/>
  <c r="V22" i="1" a="1"/>
  <c r="V22" i="1" s="1"/>
  <c r="V16" i="1" a="1"/>
  <c r="V16" i="1" s="1"/>
  <c r="V10" i="1" a="1"/>
  <c r="V10" i="1" s="1"/>
  <c r="V66" i="1" a="1"/>
  <c r="V66" i="1" s="1"/>
  <c r="V56" i="1" a="1"/>
  <c r="V56" i="1" s="1"/>
  <c r="V47" i="1" a="1"/>
  <c r="V47" i="1" s="1"/>
  <c r="V41" i="1" a="1"/>
  <c r="V41" i="1" s="1"/>
  <c r="V35" i="1" a="1"/>
  <c r="V35" i="1" s="1"/>
  <c r="V29" i="1" a="1"/>
  <c r="V29" i="1" s="1"/>
  <c r="V23" i="1" a="1"/>
  <c r="V23" i="1" s="1"/>
  <c r="V17" i="1" a="1"/>
  <c r="V17" i="1" s="1"/>
  <c r="V11" i="1" a="1"/>
  <c r="V11" i="1" s="1"/>
  <c r="V6" i="1" a="1"/>
  <c r="V6" i="1" s="1"/>
  <c r="V61" i="1" a="1"/>
  <c r="V61" i="1" s="1"/>
  <c r="V65" i="1" a="1"/>
  <c r="V65" i="1" s="1"/>
  <c r="V60" i="1" a="1"/>
  <c r="V60" i="1" s="1"/>
  <c r="V55" i="1" a="1"/>
  <c r="V55" i="1" s="1"/>
  <c r="V48" i="1" a="1"/>
  <c r="V48" i="1" s="1"/>
  <c r="V42" i="1" a="1"/>
  <c r="V42" i="1" s="1"/>
  <c r="V36" i="1" a="1"/>
  <c r="V36" i="1" s="1"/>
  <c r="V30" i="1" a="1"/>
  <c r="V30" i="1" s="1"/>
  <c r="V24" i="1" a="1"/>
  <c r="V24" i="1" s="1"/>
  <c r="V18" i="1" a="1"/>
  <c r="V18" i="1" s="1"/>
  <c r="V12" i="1" a="1"/>
  <c r="V12" i="1" s="1"/>
  <c r="V59" i="1" a="1"/>
  <c r="V59" i="1" s="1"/>
  <c r="V7" i="1" a="1"/>
  <c r="V7" i="1" s="1"/>
  <c r="V69" i="1" a="1"/>
  <c r="V69" i="1" s="1"/>
  <c r="V64" i="1" a="1"/>
  <c r="V64" i="1" s="1"/>
  <c r="V54" i="1" a="1"/>
  <c r="V54" i="1" s="1"/>
  <c r="V49" i="1" a="1"/>
  <c r="V49" i="1" s="1"/>
  <c r="V43" i="1" a="1"/>
  <c r="V43" i="1" s="1"/>
  <c r="V37" i="1" a="1"/>
  <c r="V37" i="1" s="1"/>
  <c r="V31" i="1" a="1"/>
  <c r="V31" i="1" s="1"/>
  <c r="V25" i="1" a="1"/>
  <c r="V25" i="1" s="1"/>
  <c r="V19" i="1" a="1"/>
  <c r="V19" i="1" s="1"/>
  <c r="V13" i="1" a="1"/>
  <c r="V13" i="1" s="1"/>
  <c r="V67" i="1" a="1"/>
  <c r="V67" i="1" s="1"/>
  <c r="V58" i="1" a="1"/>
  <c r="V58" i="1" s="1"/>
  <c r="L194" i="1" a="1"/>
  <c r="L194" i="1" s="1"/>
  <c r="L186" i="1" a="1"/>
  <c r="L186" i="1" s="1"/>
  <c r="L178" i="1" a="1"/>
  <c r="L178" i="1" s="1"/>
  <c r="L160" i="1" a="1"/>
  <c r="L160" i="1" s="1"/>
  <c r="L151" i="1" a="1"/>
  <c r="L151" i="1" s="1"/>
  <c r="L148" i="1" a="1"/>
  <c r="L148" i="1" s="1"/>
  <c r="L146" i="1" a="1"/>
  <c r="L146" i="1" s="1"/>
  <c r="L129" i="1" a="1"/>
  <c r="L129" i="1" s="1"/>
  <c r="L187" i="1" a="1"/>
  <c r="L187" i="1" s="1"/>
  <c r="L170" i="1" a="1"/>
  <c r="L170" i="1" s="1"/>
  <c r="L161" i="1" a="1"/>
  <c r="L161" i="1" s="1"/>
  <c r="L153" i="1" a="1"/>
  <c r="L153" i="1" s="1"/>
  <c r="L152" i="1" a="1"/>
  <c r="L152" i="1" s="1"/>
  <c r="L144" i="1" a="1"/>
  <c r="L144" i="1" s="1"/>
  <c r="L127" i="1" a="1"/>
  <c r="L127" i="1" s="1"/>
  <c r="L195" i="1" a="1"/>
  <c r="L195" i="1" s="1"/>
  <c r="L179" i="1" a="1"/>
  <c r="L179" i="1" s="1"/>
  <c r="L162" i="1" a="1"/>
  <c r="L162" i="1" s="1"/>
  <c r="L142" i="1" a="1"/>
  <c r="L142" i="1" s="1"/>
  <c r="L140" i="1" a="1"/>
  <c r="L140" i="1" s="1"/>
  <c r="L196" i="1" a="1"/>
  <c r="L196" i="1" s="1"/>
  <c r="L189" i="1" a="1"/>
  <c r="L189" i="1" s="1"/>
  <c r="L188" i="1" a="1"/>
  <c r="L188" i="1" s="1"/>
  <c r="L180" i="1" a="1"/>
  <c r="L180" i="1" s="1"/>
  <c r="L171" i="1" a="1"/>
  <c r="L171" i="1" s="1"/>
  <c r="L154" i="1" a="1"/>
  <c r="L154" i="1" s="1"/>
  <c r="L138" i="1" a="1"/>
  <c r="L138" i="1" s="1"/>
  <c r="L163" i="1" a="1"/>
  <c r="L163" i="1" s="1"/>
  <c r="L155" i="1" a="1"/>
  <c r="L155" i="1" s="1"/>
  <c r="L136" i="1" a="1"/>
  <c r="L136" i="1" s="1"/>
  <c r="L134" i="1" a="1"/>
  <c r="L134" i="1" s="1"/>
  <c r="L197" i="1" a="1"/>
  <c r="L197" i="1" s="1"/>
  <c r="L190" i="1" a="1"/>
  <c r="L190" i="1" s="1"/>
  <c r="L182" i="1" a="1"/>
  <c r="L182" i="1" s="1"/>
  <c r="L181" i="1" a="1"/>
  <c r="L181" i="1" s="1"/>
  <c r="L173" i="1" a="1"/>
  <c r="L173" i="1" s="1"/>
  <c r="L172" i="1" a="1"/>
  <c r="L172" i="1" s="1"/>
  <c r="L149" i="1" a="1"/>
  <c r="L149" i="1" s="1"/>
  <c r="L132" i="1" a="1"/>
  <c r="L132" i="1" s="1"/>
  <c r="L183" i="1" a="1"/>
  <c r="L183" i="1" s="1"/>
  <c r="L174" i="1" a="1"/>
  <c r="L174" i="1" s="1"/>
  <c r="L164" i="1" a="1"/>
  <c r="L164" i="1" s="1"/>
  <c r="L156" i="1" a="1"/>
  <c r="L156" i="1" s="1"/>
  <c r="L147" i="1" a="1"/>
  <c r="L147" i="1" s="1"/>
  <c r="L130" i="1" a="1"/>
  <c r="L130" i="1" s="1"/>
  <c r="L128" i="1" a="1"/>
  <c r="L128" i="1" s="1"/>
  <c r="L198" i="1" a="1"/>
  <c r="L198" i="1" s="1"/>
  <c r="L191" i="1" a="1"/>
  <c r="L191" i="1" s="1"/>
  <c r="L175" i="1" a="1"/>
  <c r="L175" i="1" s="1"/>
  <c r="L165" i="1" a="1"/>
  <c r="L165" i="1" s="1"/>
  <c r="L145" i="1" a="1"/>
  <c r="L145" i="1" s="1"/>
  <c r="L143" i="1" a="1"/>
  <c r="L143" i="1" s="1"/>
  <c r="L126" i="1" a="1"/>
  <c r="L126" i="1" s="1"/>
  <c r="L184" i="1" a="1"/>
  <c r="L184" i="1" s="1"/>
  <c r="L176" i="1" a="1"/>
  <c r="L176" i="1" s="1"/>
  <c r="L166" i="1" a="1"/>
  <c r="L166" i="1" s="1"/>
  <c r="L157" i="1" a="1"/>
  <c r="L157" i="1" s="1"/>
  <c r="L141" i="1" a="1"/>
  <c r="L141" i="1" s="1"/>
  <c r="L124" i="1" a="1"/>
  <c r="L124" i="1" s="1"/>
  <c r="L199" i="1" a="1"/>
  <c r="L199" i="1" s="1"/>
  <c r="L192" i="1" a="1"/>
  <c r="L192" i="1" s="1"/>
  <c r="L167" i="1" a="1"/>
  <c r="L167" i="1" s="1"/>
  <c r="L158" i="1" a="1"/>
  <c r="L158" i="1" s="1"/>
  <c r="L139" i="1" a="1"/>
  <c r="L139" i="1" s="1"/>
  <c r="L137" i="1" a="1"/>
  <c r="L137" i="1" s="1"/>
  <c r="L185" i="1" a="1"/>
  <c r="L185" i="1" s="1"/>
  <c r="L177" i="1" a="1"/>
  <c r="L177" i="1" s="1"/>
  <c r="L168" i="1" a="1"/>
  <c r="L168" i="1" s="1"/>
  <c r="L135" i="1" a="1"/>
  <c r="L135" i="1" s="1"/>
  <c r="L200" i="1" a="1"/>
  <c r="L200" i="1" s="1"/>
  <c r="L193" i="1" a="1"/>
  <c r="L193" i="1" s="1"/>
  <c r="L169" i="1" a="1"/>
  <c r="L169" i="1" s="1"/>
  <c r="L159" i="1" a="1"/>
  <c r="L159" i="1" s="1"/>
  <c r="L150" i="1" a="1"/>
  <c r="L150" i="1" s="1"/>
  <c r="L133" i="1" a="1"/>
  <c r="L133" i="1" s="1"/>
  <c r="L131" i="1" a="1"/>
  <c r="L131" i="1" s="1"/>
  <c r="L115" i="1" a="1"/>
  <c r="L115" i="1" s="1"/>
  <c r="L113" i="1" a="1"/>
  <c r="L113" i="1" s="1"/>
  <c r="L107" i="1" a="1"/>
  <c r="L107" i="1" s="1"/>
  <c r="L96" i="1" a="1"/>
  <c r="L96" i="1" s="1"/>
  <c r="L79" i="1" a="1"/>
  <c r="L79" i="1" s="1"/>
  <c r="L77" i="1" a="1"/>
  <c r="L77" i="1" s="1"/>
  <c r="L111" i="1" a="1"/>
  <c r="L111" i="1" s="1"/>
  <c r="L94" i="1" a="1"/>
  <c r="L94" i="1" s="1"/>
  <c r="L92" i="1" a="1"/>
  <c r="L92" i="1" s="1"/>
  <c r="L75" i="1" a="1"/>
  <c r="L75" i="1" s="1"/>
  <c r="L109" i="1" a="1"/>
  <c r="L109" i="1" s="1"/>
  <c r="L90" i="1" a="1"/>
  <c r="L90" i="1" s="1"/>
  <c r="L122" i="1" a="1"/>
  <c r="L122" i="1" s="1"/>
  <c r="L106" i="1" a="1"/>
  <c r="L106" i="1" s="1"/>
  <c r="L88" i="1" a="1"/>
  <c r="L88" i="1" s="1"/>
  <c r="L86" i="1" a="1"/>
  <c r="L86" i="1" s="1"/>
  <c r="L120" i="1" a="1"/>
  <c r="L120" i="1" s="1"/>
  <c r="L103" i="1" a="1"/>
  <c r="L103" i="1" s="1"/>
  <c r="L101" i="1" a="1"/>
  <c r="L101" i="1" s="1"/>
  <c r="L84" i="1" a="1"/>
  <c r="L84" i="1" s="1"/>
  <c r="L118" i="1" a="1"/>
  <c r="L118" i="1" s="1"/>
  <c r="L116" i="1" a="1"/>
  <c r="L116" i="1" s="1"/>
  <c r="L99" i="1" a="1"/>
  <c r="L99" i="1" s="1"/>
  <c r="L82" i="1" a="1"/>
  <c r="L82" i="1" s="1"/>
  <c r="L80" i="1" a="1"/>
  <c r="L80" i="1" s="1"/>
  <c r="L114" i="1" a="1"/>
  <c r="L114" i="1" s="1"/>
  <c r="L105" i="1" a="1"/>
  <c r="L105" i="1" s="1"/>
  <c r="L97" i="1" a="1"/>
  <c r="L97" i="1" s="1"/>
  <c r="L95" i="1" a="1"/>
  <c r="L95" i="1" s="1"/>
  <c r="L78" i="1" a="1"/>
  <c r="L78" i="1" s="1"/>
  <c r="L112" i="1" a="1"/>
  <c r="L112" i="1" s="1"/>
  <c r="L110" i="1" a="1"/>
  <c r="L110" i="1" s="1"/>
  <c r="L108" i="1" a="1"/>
  <c r="L108" i="1" s="1"/>
  <c r="L93" i="1" a="1"/>
  <c r="L93" i="1" s="1"/>
  <c r="L76" i="1" a="1"/>
  <c r="L76" i="1" s="1"/>
  <c r="L74" i="1" a="1"/>
  <c r="L74" i="1" s="1"/>
  <c r="L91" i="1" a="1"/>
  <c r="L91" i="1" s="1"/>
  <c r="L89" i="1" a="1"/>
  <c r="L89" i="1" s="1"/>
  <c r="L72" i="1" a="1"/>
  <c r="L72" i="1" s="1"/>
  <c r="L123" i="1" a="1"/>
  <c r="L123" i="1" s="1"/>
  <c r="L87" i="1" a="1"/>
  <c r="L87" i="1" s="1"/>
  <c r="L121" i="1" a="1"/>
  <c r="L121" i="1" s="1"/>
  <c r="L119" i="1" a="1"/>
  <c r="L119" i="1" s="1"/>
  <c r="L104" i="1" a="1"/>
  <c r="L104" i="1" s="1"/>
  <c r="L102" i="1" a="1"/>
  <c r="L102" i="1" s="1"/>
  <c r="L85" i="1" a="1"/>
  <c r="L85" i="1" s="1"/>
  <c r="L83" i="1" a="1"/>
  <c r="L83" i="1" s="1"/>
  <c r="L125" i="1" a="1"/>
  <c r="L125" i="1" s="1"/>
  <c r="L117" i="1" a="1"/>
  <c r="L117" i="1" s="1"/>
  <c r="L100" i="1" a="1"/>
  <c r="L100" i="1" s="1"/>
  <c r="L98" i="1" a="1"/>
  <c r="L98" i="1" s="1"/>
  <c r="L81" i="1" a="1"/>
  <c r="L81" i="1" s="1"/>
  <c r="L71" i="1" a="1"/>
  <c r="L71" i="1" s="1"/>
  <c r="L61" i="1" a="1"/>
  <c r="L61" i="1" s="1"/>
  <c r="L70" i="1" a="1"/>
  <c r="L70" i="1" s="1"/>
  <c r="L68" i="1" a="1"/>
  <c r="L68" i="1" s="1"/>
  <c r="L66" i="1" a="1"/>
  <c r="L66" i="1" s="1"/>
  <c r="L55" i="1" a="1"/>
  <c r="L55" i="1" s="1"/>
  <c r="L48" i="1" a="1"/>
  <c r="L48" i="1" s="1"/>
  <c r="L42" i="1" a="1"/>
  <c r="L42" i="1" s="1"/>
  <c r="L36" i="1" a="1"/>
  <c r="L36" i="1" s="1"/>
  <c r="L30" i="1" a="1"/>
  <c r="L30" i="1" s="1"/>
  <c r="L24" i="1" a="1"/>
  <c r="L24" i="1" s="1"/>
  <c r="L18" i="1" a="1"/>
  <c r="L18" i="1" s="1"/>
  <c r="L12" i="1" a="1"/>
  <c r="L12" i="1" s="1"/>
  <c r="L7" i="1" a="1"/>
  <c r="L7" i="1" s="1"/>
  <c r="L60" i="1" a="1"/>
  <c r="L60" i="1" s="1"/>
  <c r="L49" i="1" a="1"/>
  <c r="L49" i="1" s="1"/>
  <c r="L43" i="1" a="1"/>
  <c r="L43" i="1" s="1"/>
  <c r="L37" i="1" a="1"/>
  <c r="L37" i="1" s="1"/>
  <c r="L31" i="1" a="1"/>
  <c r="L31" i="1" s="1"/>
  <c r="L25" i="1" a="1"/>
  <c r="L25" i="1" s="1"/>
  <c r="L19" i="1" a="1"/>
  <c r="L19" i="1" s="1"/>
  <c r="L13" i="1" a="1"/>
  <c r="L13" i="1" s="1"/>
  <c r="L65" i="1" a="1"/>
  <c r="L65" i="1" s="1"/>
  <c r="L50" i="1" a="1"/>
  <c r="L50" i="1" s="1"/>
  <c r="L44" i="1" a="1"/>
  <c r="L44" i="1" s="1"/>
  <c r="L38" i="1" a="1"/>
  <c r="L38" i="1" s="1"/>
  <c r="L32" i="1" a="1"/>
  <c r="L32" i="1" s="1"/>
  <c r="L26" i="1" a="1"/>
  <c r="L26" i="1" s="1"/>
  <c r="L20" i="1" a="1"/>
  <c r="L20" i="1" s="1"/>
  <c r="L14" i="1" a="1"/>
  <c r="L14" i="1" s="1"/>
  <c r="L8" i="1" a="1"/>
  <c r="L8" i="1" s="1"/>
  <c r="L59" i="1" a="1"/>
  <c r="L59" i="1" s="1"/>
  <c r="L69" i="1" a="1"/>
  <c r="L69" i="1" s="1"/>
  <c r="L64" i="1" a="1"/>
  <c r="L64" i="1" s="1"/>
  <c r="L54" i="1" a="1"/>
  <c r="L54" i="1" s="1"/>
  <c r="L51" i="1" a="1"/>
  <c r="L51" i="1" s="1"/>
  <c r="L45" i="1" a="1"/>
  <c r="L45" i="1" s="1"/>
  <c r="L39" i="1" a="1"/>
  <c r="L39" i="1" s="1"/>
  <c r="L33" i="1" a="1"/>
  <c r="L33" i="1" s="1"/>
  <c r="L27" i="1" a="1"/>
  <c r="L27" i="1" s="1"/>
  <c r="L21" i="1" a="1"/>
  <c r="L21" i="1" s="1"/>
  <c r="L15" i="1" a="1"/>
  <c r="L15" i="1" s="1"/>
  <c r="L9" i="1" a="1"/>
  <c r="L9" i="1" s="1"/>
  <c r="L67" i="1" a="1"/>
  <c r="L67" i="1" s="1"/>
  <c r="L63" i="1" a="1"/>
  <c r="L63" i="1" s="1"/>
  <c r="L58" i="1" a="1"/>
  <c r="L58" i="1" s="1"/>
  <c r="L62" i="1" a="1"/>
  <c r="L62" i="1" s="1"/>
  <c r="L57" i="1" a="1"/>
  <c r="L57" i="1" s="1"/>
  <c r="L52" i="1" a="1"/>
  <c r="L52" i="1" s="1"/>
  <c r="L46" i="1" a="1"/>
  <c r="L46" i="1" s="1"/>
  <c r="L40" i="1" a="1"/>
  <c r="L40" i="1" s="1"/>
  <c r="L34" i="1" a="1"/>
  <c r="L34" i="1" s="1"/>
  <c r="L28" i="1" a="1"/>
  <c r="L28" i="1" s="1"/>
  <c r="L22" i="1" a="1"/>
  <c r="L22" i="1" s="1"/>
  <c r="L16" i="1" a="1"/>
  <c r="L16" i="1" s="1"/>
  <c r="L10" i="1" a="1"/>
  <c r="L10" i="1" s="1"/>
  <c r="L6" i="1" a="1"/>
  <c r="L6" i="1" s="1"/>
  <c r="L73" i="1" a="1"/>
  <c r="L73" i="1" s="1"/>
  <c r="L56" i="1" a="1"/>
  <c r="L56" i="1" s="1"/>
  <c r="L53" i="1" a="1"/>
  <c r="L53" i="1" s="1"/>
  <c r="L47" i="1" a="1"/>
  <c r="L47" i="1" s="1"/>
  <c r="L41" i="1" a="1"/>
  <c r="L41" i="1" s="1"/>
  <c r="L35" i="1" a="1"/>
  <c r="L35" i="1" s="1"/>
  <c r="L29" i="1" a="1"/>
  <c r="L29" i="1" s="1"/>
  <c r="L23" i="1" a="1"/>
  <c r="L23" i="1" s="1"/>
  <c r="L17" i="1" a="1"/>
  <c r="L17" i="1" s="1"/>
  <c r="L11" i="1" a="1"/>
  <c r="L11" i="1" s="1"/>
  <c r="Z198" i="1" a="1"/>
  <c r="Z198" i="1" s="1"/>
  <c r="Z191" i="1" a="1"/>
  <c r="Z191" i="1" s="1"/>
  <c r="Z175" i="1" a="1"/>
  <c r="Z175" i="1" s="1"/>
  <c r="Z146" i="1" a="1"/>
  <c r="Z146" i="1" s="1"/>
  <c r="Z144" i="1" a="1"/>
  <c r="Z144" i="1" s="1"/>
  <c r="Z127" i="1" a="1"/>
  <c r="Z127" i="1" s="1"/>
  <c r="Z184" i="1" a="1"/>
  <c r="Z184" i="1" s="1"/>
  <c r="Z176" i="1" a="1"/>
  <c r="Z176" i="1" s="1"/>
  <c r="Z167" i="1" a="1"/>
  <c r="Z167" i="1" s="1"/>
  <c r="Z166" i="1" a="1"/>
  <c r="Z166" i="1" s="1"/>
  <c r="Z157" i="1" a="1"/>
  <c r="Z157" i="1" s="1"/>
  <c r="Z142" i="1" a="1"/>
  <c r="Z142" i="1" s="1"/>
  <c r="Z199" i="1" a="1"/>
  <c r="Z199" i="1" s="1"/>
  <c r="Z192" i="1" a="1"/>
  <c r="Z192" i="1" s="1"/>
  <c r="Z168" i="1" a="1"/>
  <c r="Z168" i="1" s="1"/>
  <c r="Z158" i="1" a="1"/>
  <c r="Z158" i="1" s="1"/>
  <c r="Z140" i="1" a="1"/>
  <c r="Z140" i="1" s="1"/>
  <c r="Z138" i="1" a="1"/>
  <c r="Z138" i="1" s="1"/>
  <c r="Z185" i="1" a="1"/>
  <c r="Z185" i="1" s="1"/>
  <c r="Z177" i="1" a="1"/>
  <c r="Z177" i="1" s="1"/>
  <c r="Z159" i="1" a="1"/>
  <c r="Z159" i="1" s="1"/>
  <c r="Z150" i="1" a="1"/>
  <c r="Z150" i="1" s="1"/>
  <c r="Z136" i="1" a="1"/>
  <c r="Z136" i="1" s="1"/>
  <c r="Z200" i="1" a="1"/>
  <c r="Z200" i="1" s="1"/>
  <c r="Z193" i="1" a="1"/>
  <c r="Z193" i="1" s="1"/>
  <c r="Z186" i="1" a="1"/>
  <c r="Z186" i="1" s="1"/>
  <c r="Z169" i="1" a="1"/>
  <c r="Z169" i="1" s="1"/>
  <c r="Z160" i="1" a="1"/>
  <c r="Z160" i="1" s="1"/>
  <c r="Z151" i="1" a="1"/>
  <c r="Z151" i="1" s="1"/>
  <c r="Z134" i="1" a="1"/>
  <c r="Z134" i="1" s="1"/>
  <c r="Z132" i="1" a="1"/>
  <c r="Z132" i="1" s="1"/>
  <c r="Z194" i="1" a="1"/>
  <c r="Z194" i="1" s="1"/>
  <c r="Z178" i="1" a="1"/>
  <c r="Z178" i="1" s="1"/>
  <c r="Z161" i="1" a="1"/>
  <c r="Z161" i="1" s="1"/>
  <c r="Z152" i="1" a="1"/>
  <c r="Z152" i="1" s="1"/>
  <c r="Z149" i="1" a="1"/>
  <c r="Z149" i="1" s="1"/>
  <c r="Z147" i="1" a="1"/>
  <c r="Z147" i="1" s="1"/>
  <c r="Z130" i="1" a="1"/>
  <c r="Z130" i="1" s="1"/>
  <c r="Z195" i="1" a="1"/>
  <c r="Z195" i="1" s="1"/>
  <c r="Z187" i="1" a="1"/>
  <c r="Z187" i="1" s="1"/>
  <c r="Z179" i="1" a="1"/>
  <c r="Z179" i="1" s="1"/>
  <c r="Z170" i="1" a="1"/>
  <c r="Z170" i="1" s="1"/>
  <c r="Z153" i="1" a="1"/>
  <c r="Z153" i="1" s="1"/>
  <c r="Z145" i="1" a="1"/>
  <c r="Z145" i="1" s="1"/>
  <c r="Z128" i="1" a="1"/>
  <c r="Z128" i="1" s="1"/>
  <c r="Z188" i="1" a="1"/>
  <c r="Z188" i="1" s="1"/>
  <c r="Z162" i="1" a="1"/>
  <c r="Z162" i="1" s="1"/>
  <c r="Z154" i="1" a="1"/>
  <c r="Z154" i="1" s="1"/>
  <c r="Z143" i="1" a="1"/>
  <c r="Z143" i="1" s="1"/>
  <c r="Z141" i="1" a="1"/>
  <c r="Z141" i="1" s="1"/>
  <c r="Z196" i="1" a="1"/>
  <c r="Z196" i="1" s="1"/>
  <c r="Z189" i="1" a="1"/>
  <c r="Z189" i="1" s="1"/>
  <c r="Z180" i="1" a="1"/>
  <c r="Z180" i="1" s="1"/>
  <c r="Z171" i="1" a="1"/>
  <c r="Z171" i="1" s="1"/>
  <c r="Z139" i="1" a="1"/>
  <c r="Z139" i="1" s="1"/>
  <c r="Z181" i="1" a="1"/>
  <c r="Z181" i="1" s="1"/>
  <c r="Z172" i="1" a="1"/>
  <c r="Z172" i="1" s="1"/>
  <c r="Z163" i="1" a="1"/>
  <c r="Z163" i="1" s="1"/>
  <c r="Z155" i="1" a="1"/>
  <c r="Z155" i="1" s="1"/>
  <c r="Z137" i="1" a="1"/>
  <c r="Z137" i="1" s="1"/>
  <c r="Z135" i="1" a="1"/>
  <c r="Z135" i="1" s="1"/>
  <c r="Z197" i="1" a="1"/>
  <c r="Z197" i="1" s="1"/>
  <c r="Z190" i="1" a="1"/>
  <c r="Z190" i="1" s="1"/>
  <c r="Z182" i="1" a="1"/>
  <c r="Z182" i="1" s="1"/>
  <c r="Z174" i="1" a="1"/>
  <c r="Z174" i="1" s="1"/>
  <c r="Z173" i="1" a="1"/>
  <c r="Z173" i="1" s="1"/>
  <c r="Z133" i="1" a="1"/>
  <c r="Z133" i="1" s="1"/>
  <c r="Z183" i="1" a="1"/>
  <c r="Z183" i="1" s="1"/>
  <c r="Z165" i="1" a="1"/>
  <c r="Z165" i="1" s="1"/>
  <c r="Z164" i="1" a="1"/>
  <c r="Z164" i="1" s="1"/>
  <c r="Z156" i="1" a="1"/>
  <c r="Z156" i="1" s="1"/>
  <c r="Z148" i="1" a="1"/>
  <c r="Z148" i="1" s="1"/>
  <c r="Z131" i="1" a="1"/>
  <c r="Z131" i="1" s="1"/>
  <c r="Z129" i="1" a="1"/>
  <c r="Z129" i="1" s="1"/>
  <c r="Z113" i="1" a="1"/>
  <c r="Z113" i="1" s="1"/>
  <c r="Z111" i="1" a="1"/>
  <c r="Z111" i="1" s="1"/>
  <c r="Z94" i="1" a="1"/>
  <c r="Z94" i="1" s="1"/>
  <c r="Z77" i="1" a="1"/>
  <c r="Z77" i="1" s="1"/>
  <c r="Z75" i="1" a="1"/>
  <c r="Z75" i="1" s="1"/>
  <c r="Z109" i="1" a="1"/>
  <c r="Z109" i="1" s="1"/>
  <c r="Z107" i="1" a="1"/>
  <c r="Z107" i="1" s="1"/>
  <c r="Z92" i="1" a="1"/>
  <c r="Z92" i="1" s="1"/>
  <c r="Z90" i="1" a="1"/>
  <c r="Z90" i="1" s="1"/>
  <c r="Z73" i="1" a="1"/>
  <c r="Z73" i="1" s="1"/>
  <c r="Z125" i="1" a="1"/>
  <c r="Z125" i="1" s="1"/>
  <c r="Z88" i="1" a="1"/>
  <c r="Z88" i="1" s="1"/>
  <c r="Z122" i="1" a="1"/>
  <c r="Z122" i="1" s="1"/>
  <c r="Z120" i="1" a="1"/>
  <c r="Z120" i="1" s="1"/>
  <c r="Z86" i="1" a="1"/>
  <c r="Z86" i="1" s="1"/>
  <c r="Z84" i="1" a="1"/>
  <c r="Z84" i="1" s="1"/>
  <c r="Z126" i="1" a="1"/>
  <c r="Z126" i="1" s="1"/>
  <c r="Z118" i="1" a="1"/>
  <c r="Z118" i="1" s="1"/>
  <c r="Z106" i="1" a="1"/>
  <c r="Z106" i="1" s="1"/>
  <c r="Z103" i="1" a="1"/>
  <c r="Z103" i="1" s="1"/>
  <c r="Z101" i="1" a="1"/>
  <c r="Z101" i="1" s="1"/>
  <c r="Z99" i="1" a="1"/>
  <c r="Z99" i="1" s="1"/>
  <c r="Z82" i="1" a="1"/>
  <c r="Z82" i="1" s="1"/>
  <c r="Z124" i="1" a="1"/>
  <c r="Z124" i="1" s="1"/>
  <c r="Z116" i="1" a="1"/>
  <c r="Z116" i="1" s="1"/>
  <c r="Z114" i="1" a="1"/>
  <c r="Z114" i="1" s="1"/>
  <c r="Z97" i="1" a="1"/>
  <c r="Z97" i="1" s="1"/>
  <c r="Z80" i="1" a="1"/>
  <c r="Z80" i="1" s="1"/>
  <c r="Z78" i="1" a="1"/>
  <c r="Z78" i="1" s="1"/>
  <c r="Z112" i="1" a="1"/>
  <c r="Z112" i="1" s="1"/>
  <c r="Z95" i="1" a="1"/>
  <c r="Z95" i="1" s="1"/>
  <c r="Z93" i="1" a="1"/>
  <c r="Z93" i="1" s="1"/>
  <c r="Z76" i="1" a="1"/>
  <c r="Z76" i="1" s="1"/>
  <c r="Z110" i="1" a="1"/>
  <c r="Z110" i="1" s="1"/>
  <c r="Z108" i="1" a="1"/>
  <c r="Z108" i="1" s="1"/>
  <c r="Z105" i="1" a="1"/>
  <c r="Z105" i="1" s="1"/>
  <c r="Z91" i="1" a="1"/>
  <c r="Z91" i="1" s="1"/>
  <c r="Z74" i="1" a="1"/>
  <c r="Z74" i="1" s="1"/>
  <c r="Z72" i="1" a="1"/>
  <c r="Z72" i="1" s="1"/>
  <c r="Z123" i="1" a="1"/>
  <c r="Z123" i="1" s="1"/>
  <c r="Z89" i="1" a="1"/>
  <c r="Z89" i="1" s="1"/>
  <c r="Z87" i="1" a="1"/>
  <c r="Z87" i="1" s="1"/>
  <c r="Z70" i="1" a="1"/>
  <c r="Z70" i="1" s="1"/>
  <c r="Z121" i="1" a="1"/>
  <c r="Z121" i="1" s="1"/>
  <c r="Z102" i="1" a="1"/>
  <c r="Z102" i="1" s="1"/>
  <c r="Z85" i="1" a="1"/>
  <c r="Z85" i="1" s="1"/>
  <c r="Z119" i="1" a="1"/>
  <c r="Z119" i="1" s="1"/>
  <c r="Z117" i="1" a="1"/>
  <c r="Z117" i="1" s="1"/>
  <c r="Z100" i="1" a="1"/>
  <c r="Z100" i="1" s="1"/>
  <c r="Z83" i="1" a="1"/>
  <c r="Z83" i="1" s="1"/>
  <c r="Z81" i="1" a="1"/>
  <c r="Z81" i="1" s="1"/>
  <c r="Z115" i="1" a="1"/>
  <c r="Z115" i="1" s="1"/>
  <c r="Z104" i="1" a="1"/>
  <c r="Z104" i="1" s="1"/>
  <c r="Z98" i="1" a="1"/>
  <c r="Z98" i="1" s="1"/>
  <c r="Z96" i="1" a="1"/>
  <c r="Z96" i="1" s="1"/>
  <c r="Z79" i="1" a="1"/>
  <c r="Z79" i="1" s="1"/>
  <c r="Z57" i="1" a="1"/>
  <c r="Z57" i="1" s="1"/>
  <c r="Z51" i="1" a="1"/>
  <c r="Z51" i="1" s="1"/>
  <c r="Z45" i="1" a="1"/>
  <c r="Z45" i="1" s="1"/>
  <c r="Z39" i="1" a="1"/>
  <c r="Z39" i="1" s="1"/>
  <c r="Z33" i="1" a="1"/>
  <c r="Z33" i="1" s="1"/>
  <c r="Z27" i="1" a="1"/>
  <c r="Z27" i="1" s="1"/>
  <c r="Z21" i="1" a="1"/>
  <c r="Z21" i="1" s="1"/>
  <c r="Z15" i="1" a="1"/>
  <c r="Z15" i="1" s="1"/>
  <c r="Z9" i="1" a="1"/>
  <c r="Z9" i="1" s="1"/>
  <c r="Z68" i="1" a="1"/>
  <c r="Z68" i="1" s="1"/>
  <c r="Z66" i="1" a="1"/>
  <c r="Z66" i="1" s="1"/>
  <c r="Z53" i="1" a="1"/>
  <c r="Z53" i="1" s="1"/>
  <c r="Z52" i="1" a="1"/>
  <c r="Z52" i="1" s="1"/>
  <c r="Z62" i="1" a="1"/>
  <c r="Z62" i="1" s="1"/>
  <c r="Z46" i="1" a="1"/>
  <c r="Z46" i="1" s="1"/>
  <c r="Z40" i="1" a="1"/>
  <c r="Z40" i="1" s="1"/>
  <c r="Z34" i="1" a="1"/>
  <c r="Z34" i="1" s="1"/>
  <c r="Z28" i="1" a="1"/>
  <c r="Z28" i="1" s="1"/>
  <c r="Z22" i="1" a="1"/>
  <c r="Z22" i="1" s="1"/>
  <c r="Z16" i="1" a="1"/>
  <c r="Z16" i="1" s="1"/>
  <c r="Z10" i="1" a="1"/>
  <c r="Z10" i="1" s="1"/>
  <c r="Z61" i="1" a="1"/>
  <c r="Z61" i="1" s="1"/>
  <c r="Z56" i="1" a="1"/>
  <c r="Z56" i="1" s="1"/>
  <c r="Z60" i="1" a="1"/>
  <c r="Z60" i="1" s="1"/>
  <c r="Z55" i="1" a="1"/>
  <c r="Z55" i="1" s="1"/>
  <c r="Z47" i="1" a="1"/>
  <c r="Z47" i="1" s="1"/>
  <c r="Z41" i="1" a="1"/>
  <c r="Z41" i="1" s="1"/>
  <c r="Z35" i="1" a="1"/>
  <c r="Z35" i="1" s="1"/>
  <c r="Z29" i="1" a="1"/>
  <c r="Z29" i="1" s="1"/>
  <c r="Z23" i="1" a="1"/>
  <c r="Z23" i="1" s="1"/>
  <c r="Z17" i="1" a="1"/>
  <c r="Z17" i="1" s="1"/>
  <c r="Z11" i="1" a="1"/>
  <c r="Z11" i="1" s="1"/>
  <c r="Z6" i="1" a="1"/>
  <c r="Z6" i="1" s="1"/>
  <c r="Z65" i="1" a="1"/>
  <c r="Z65" i="1" s="1"/>
  <c r="Z69" i="1" a="1"/>
  <c r="Z69" i="1" s="1"/>
  <c r="Z59" i="1" a="1"/>
  <c r="Z59" i="1" s="1"/>
  <c r="Z54" i="1" a="1"/>
  <c r="Z54" i="1" s="1"/>
  <c r="Z48" i="1" a="1"/>
  <c r="Z48" i="1" s="1"/>
  <c r="Z42" i="1" a="1"/>
  <c r="Z42" i="1" s="1"/>
  <c r="Z36" i="1" a="1"/>
  <c r="Z36" i="1" s="1"/>
  <c r="Z30" i="1" a="1"/>
  <c r="Z30" i="1" s="1"/>
  <c r="Z24" i="1" a="1"/>
  <c r="Z24" i="1" s="1"/>
  <c r="Z18" i="1" a="1"/>
  <c r="Z18" i="1" s="1"/>
  <c r="Z12" i="1" a="1"/>
  <c r="Z12" i="1" s="1"/>
  <c r="Z71" i="1" a="1"/>
  <c r="Z71" i="1" s="1"/>
  <c r="Z67" i="1" a="1"/>
  <c r="Z67" i="1" s="1"/>
  <c r="Z7" i="1" a="1"/>
  <c r="Z7" i="1" s="1"/>
  <c r="Z5" i="1" a="1"/>
  <c r="Z5" i="1" s="1"/>
  <c r="Z64" i="1" a="1"/>
  <c r="Z64" i="1" s="1"/>
  <c r="Z49" i="1" a="1"/>
  <c r="Z49" i="1" s="1"/>
  <c r="Z43" i="1" a="1"/>
  <c r="Z43" i="1" s="1"/>
  <c r="Z37" i="1" a="1"/>
  <c r="Z37" i="1" s="1"/>
  <c r="Z31" i="1" a="1"/>
  <c r="Z31" i="1" s="1"/>
  <c r="Z25" i="1" a="1"/>
  <c r="Z25" i="1" s="1"/>
  <c r="Z19" i="1" a="1"/>
  <c r="Z19" i="1" s="1"/>
  <c r="Z13" i="1" a="1"/>
  <c r="Z13" i="1" s="1"/>
  <c r="Z58" i="1" a="1"/>
  <c r="Z58" i="1" s="1"/>
  <c r="Z50" i="1" a="1"/>
  <c r="Z50" i="1" s="1"/>
  <c r="Z44" i="1" a="1"/>
  <c r="Z44" i="1" s="1"/>
  <c r="Z38" i="1" a="1"/>
  <c r="Z38" i="1" s="1"/>
  <c r="Z32" i="1" a="1"/>
  <c r="Z32" i="1" s="1"/>
  <c r="Z26" i="1" a="1"/>
  <c r="Z26" i="1" s="1"/>
  <c r="Z20" i="1" a="1"/>
  <c r="Z20" i="1" s="1"/>
  <c r="Z14" i="1" a="1"/>
  <c r="Z14" i="1" s="1"/>
  <c r="Z8" i="1" a="1"/>
  <c r="Z8" i="1" s="1"/>
  <c r="Z63" i="1" a="1"/>
  <c r="Z63" i="1" s="1"/>
  <c r="J6" i="1" a="1"/>
  <c r="J6" i="1" s="1"/>
  <c r="J200" i="1" a="1"/>
  <c r="J200" i="1" s="1"/>
  <c r="J193" i="1" a="1"/>
  <c r="J193" i="1" s="1"/>
  <c r="J169" i="1" a="1"/>
  <c r="J169" i="1" s="1"/>
  <c r="J159" i="1" a="1"/>
  <c r="J159" i="1" s="1"/>
  <c r="J135" i="1" a="1"/>
  <c r="J135" i="1" s="1"/>
  <c r="J7" i="1" a="1"/>
  <c r="J7" i="1" s="1"/>
  <c r="J194" i="1" a="1"/>
  <c r="J194" i="1" s="1"/>
  <c r="J186" i="1" a="1"/>
  <c r="J186" i="1" s="1"/>
  <c r="J178" i="1" a="1"/>
  <c r="J178" i="1" s="1"/>
  <c r="J160" i="1" a="1"/>
  <c r="J160" i="1" s="1"/>
  <c r="J151" i="1" a="1"/>
  <c r="J151" i="1" s="1"/>
  <c r="J150" i="1" a="1"/>
  <c r="J150" i="1" s="1"/>
  <c r="J133" i="1" a="1"/>
  <c r="J133" i="1" s="1"/>
  <c r="J131" i="1" a="1"/>
  <c r="J131" i="1" s="1"/>
  <c r="J8" i="1" a="1"/>
  <c r="J8" i="1" s="1"/>
  <c r="J187" i="1" a="1"/>
  <c r="J187" i="1" s="1"/>
  <c r="J170" i="1" a="1"/>
  <c r="J170" i="1" s="1"/>
  <c r="J161" i="1" a="1"/>
  <c r="J161" i="1" s="1"/>
  <c r="J152" i="1" a="1"/>
  <c r="J152" i="1" s="1"/>
  <c r="J148" i="1" a="1"/>
  <c r="J148" i="1" s="1"/>
  <c r="J146" i="1" a="1"/>
  <c r="J146" i="1" s="1"/>
  <c r="J129" i="1" a="1"/>
  <c r="J129" i="1" s="1"/>
  <c r="J195" i="1" a="1"/>
  <c r="J195" i="1" s="1"/>
  <c r="J179" i="1" a="1"/>
  <c r="J179" i="1" s="1"/>
  <c r="J162" i="1" a="1"/>
  <c r="J162" i="1" s="1"/>
  <c r="J153" i="1" a="1"/>
  <c r="J153" i="1" s="1"/>
  <c r="J144" i="1" a="1"/>
  <c r="J144" i="1" s="1"/>
  <c r="J127" i="1" a="1"/>
  <c r="J127" i="1" s="1"/>
  <c r="J196" i="1" a="1"/>
  <c r="J196" i="1" s="1"/>
  <c r="J188" i="1" a="1"/>
  <c r="J188" i="1" s="1"/>
  <c r="J180" i="1" a="1"/>
  <c r="J180" i="1" s="1"/>
  <c r="J171" i="1" a="1"/>
  <c r="J171" i="1" s="1"/>
  <c r="J154" i="1" a="1"/>
  <c r="J154" i="1" s="1"/>
  <c r="J142" i="1" a="1"/>
  <c r="J142" i="1" s="1"/>
  <c r="J140" i="1" a="1"/>
  <c r="J140" i="1" s="1"/>
  <c r="J189" i="1" a="1"/>
  <c r="J189" i="1" s="1"/>
  <c r="J163" i="1" a="1"/>
  <c r="J163" i="1" s="1"/>
  <c r="J155" i="1" a="1"/>
  <c r="J155" i="1" s="1"/>
  <c r="J138" i="1" a="1"/>
  <c r="J138" i="1" s="1"/>
  <c r="J197" i="1" a="1"/>
  <c r="J197" i="1" s="1"/>
  <c r="J190" i="1" a="1"/>
  <c r="J190" i="1" s="1"/>
  <c r="J182" i="1" a="1"/>
  <c r="J182" i="1" s="1"/>
  <c r="J181" i="1" a="1"/>
  <c r="J181" i="1" s="1"/>
  <c r="J173" i="1" a="1"/>
  <c r="J173" i="1" s="1"/>
  <c r="J172" i="1" a="1"/>
  <c r="J172" i="1" s="1"/>
  <c r="J136" i="1" a="1"/>
  <c r="J136" i="1" s="1"/>
  <c r="J134" i="1" a="1"/>
  <c r="J134" i="1" s="1"/>
  <c r="J164" i="1" a="1"/>
  <c r="J164" i="1" s="1"/>
  <c r="J156" i="1" a="1"/>
  <c r="J156" i="1" s="1"/>
  <c r="J149" i="1" a="1"/>
  <c r="J149" i="1" s="1"/>
  <c r="J132" i="1" a="1"/>
  <c r="J132" i="1" s="1"/>
  <c r="J198" i="1" a="1"/>
  <c r="J198" i="1" s="1"/>
  <c r="J191" i="1" a="1"/>
  <c r="J191" i="1" s="1"/>
  <c r="J183" i="1" a="1"/>
  <c r="J183" i="1" s="1"/>
  <c r="J175" i="1" a="1"/>
  <c r="J175" i="1" s="1"/>
  <c r="J174" i="1" a="1"/>
  <c r="J174" i="1" s="1"/>
  <c r="J147" i="1" a="1"/>
  <c r="J147" i="1" s="1"/>
  <c r="J130" i="1" a="1"/>
  <c r="J130" i="1" s="1"/>
  <c r="J128" i="1" a="1"/>
  <c r="J128" i="1" s="1"/>
  <c r="J184" i="1" a="1"/>
  <c r="J184" i="1" s="1"/>
  <c r="J176" i="1" a="1"/>
  <c r="J176" i="1" s="1"/>
  <c r="J166" i="1" a="1"/>
  <c r="J166" i="1" s="1"/>
  <c r="J165" i="1" a="1"/>
  <c r="J165" i="1" s="1"/>
  <c r="J157" i="1" a="1"/>
  <c r="J157" i="1" s="1"/>
  <c r="J145" i="1" a="1"/>
  <c r="J145" i="1" s="1"/>
  <c r="J143" i="1" a="1"/>
  <c r="J143" i="1" s="1"/>
  <c r="J126" i="1" a="1"/>
  <c r="J126" i="1" s="1"/>
  <c r="J199" i="1" a="1"/>
  <c r="J199" i="1" s="1"/>
  <c r="J192" i="1" a="1"/>
  <c r="J192" i="1" s="1"/>
  <c r="J167" i="1" a="1"/>
  <c r="J167" i="1" s="1"/>
  <c r="J158" i="1" a="1"/>
  <c r="J158" i="1" s="1"/>
  <c r="J141" i="1" a="1"/>
  <c r="J141" i="1" s="1"/>
  <c r="J185" i="1" a="1"/>
  <c r="J185" i="1" s="1"/>
  <c r="J177" i="1" a="1"/>
  <c r="J177" i="1" s="1"/>
  <c r="J168" i="1" a="1"/>
  <c r="J168" i="1" s="1"/>
  <c r="J139" i="1" a="1"/>
  <c r="J139" i="1" s="1"/>
  <c r="J137" i="1" a="1"/>
  <c r="J137" i="1" s="1"/>
  <c r="J121" i="1" a="1"/>
  <c r="J121" i="1" s="1"/>
  <c r="J119" i="1" a="1"/>
  <c r="J119" i="1" s="1"/>
  <c r="J104" i="1" a="1"/>
  <c r="J104" i="1" s="1"/>
  <c r="J102" i="1" a="1"/>
  <c r="J102" i="1" s="1"/>
  <c r="J85" i="1" a="1"/>
  <c r="J85" i="1" s="1"/>
  <c r="J83" i="1" a="1"/>
  <c r="J83" i="1" s="1"/>
  <c r="J125" i="1" a="1"/>
  <c r="J125" i="1" s="1"/>
  <c r="J117" i="1" a="1"/>
  <c r="J117" i="1" s="1"/>
  <c r="J100" i="1" a="1"/>
  <c r="J100" i="1" s="1"/>
  <c r="J98" i="1" a="1"/>
  <c r="J98" i="1" s="1"/>
  <c r="J81" i="1" a="1"/>
  <c r="J81" i="1" s="1"/>
  <c r="J115" i="1" a="1"/>
  <c r="J115" i="1" s="1"/>
  <c r="J113" i="1" a="1"/>
  <c r="J113" i="1" s="1"/>
  <c r="J107" i="1" a="1"/>
  <c r="J107" i="1" s="1"/>
  <c r="J96" i="1" a="1"/>
  <c r="J96" i="1" s="1"/>
  <c r="J79" i="1" a="1"/>
  <c r="J79" i="1" s="1"/>
  <c r="J77" i="1" a="1"/>
  <c r="J77" i="1" s="1"/>
  <c r="J111" i="1" a="1"/>
  <c r="J111" i="1" s="1"/>
  <c r="J94" i="1" a="1"/>
  <c r="J94" i="1" s="1"/>
  <c r="J92" i="1" a="1"/>
  <c r="J92" i="1" s="1"/>
  <c r="J75" i="1" a="1"/>
  <c r="J75" i="1" s="1"/>
  <c r="J109" i="1" a="1"/>
  <c r="J109" i="1" s="1"/>
  <c r="J106" i="1" a="1"/>
  <c r="J106" i="1" s="1"/>
  <c r="J90" i="1" a="1"/>
  <c r="J90" i="1" s="1"/>
  <c r="J124" i="1" a="1"/>
  <c r="J124" i="1" s="1"/>
  <c r="J122" i="1" a="1"/>
  <c r="J122" i="1" s="1"/>
  <c r="J88" i="1" a="1"/>
  <c r="J88" i="1" s="1"/>
  <c r="J86" i="1" a="1"/>
  <c r="J86" i="1" s="1"/>
  <c r="J120" i="1" a="1"/>
  <c r="J120" i="1" s="1"/>
  <c r="J103" i="1" a="1"/>
  <c r="J103" i="1" s="1"/>
  <c r="J101" i="1" a="1"/>
  <c r="J101" i="1" s="1"/>
  <c r="J84" i="1" a="1"/>
  <c r="J84" i="1" s="1"/>
  <c r="J118" i="1" a="1"/>
  <c r="J118" i="1" s="1"/>
  <c r="J116" i="1" a="1"/>
  <c r="J116" i="1" s="1"/>
  <c r="J105" i="1" a="1"/>
  <c r="J105" i="1" s="1"/>
  <c r="J99" i="1" a="1"/>
  <c r="J99" i="1" s="1"/>
  <c r="J82" i="1" a="1"/>
  <c r="J82" i="1" s="1"/>
  <c r="J80" i="1" a="1"/>
  <c r="J80" i="1" s="1"/>
  <c r="J114" i="1" a="1"/>
  <c r="J114" i="1" s="1"/>
  <c r="J97" i="1" a="1"/>
  <c r="J97" i="1" s="1"/>
  <c r="J95" i="1" a="1"/>
  <c r="J95" i="1" s="1"/>
  <c r="J78" i="1" a="1"/>
  <c r="J78" i="1" s="1"/>
  <c r="J112" i="1" a="1"/>
  <c r="J112" i="1" s="1"/>
  <c r="J110" i="1" a="1"/>
  <c r="J110" i="1" s="1"/>
  <c r="J108" i="1" a="1"/>
  <c r="J108" i="1" s="1"/>
  <c r="J93" i="1" a="1"/>
  <c r="J93" i="1" s="1"/>
  <c r="J76" i="1" a="1"/>
  <c r="J76" i="1" s="1"/>
  <c r="J91" i="1" a="1"/>
  <c r="J91" i="1" s="1"/>
  <c r="J89" i="1" a="1"/>
  <c r="J89" i="1" s="1"/>
  <c r="J72" i="1" a="1"/>
  <c r="J72" i="1" s="1"/>
  <c r="J123" i="1" a="1"/>
  <c r="J123" i="1" s="1"/>
  <c r="J87" i="1" a="1"/>
  <c r="J87" i="1" s="1"/>
  <c r="J56" i="1" a="1"/>
  <c r="J56" i="1" s="1"/>
  <c r="J47" i="1" a="1"/>
  <c r="J47" i="1" s="1"/>
  <c r="J41" i="1" a="1"/>
  <c r="J41" i="1" s="1"/>
  <c r="J35" i="1" a="1"/>
  <c r="J35" i="1" s="1"/>
  <c r="J29" i="1" a="1"/>
  <c r="J29" i="1" s="1"/>
  <c r="J23" i="1" a="1"/>
  <c r="J23" i="1" s="1"/>
  <c r="J17" i="1" a="1"/>
  <c r="J17" i="1" s="1"/>
  <c r="J11" i="1" a="1"/>
  <c r="J11" i="1" s="1"/>
  <c r="J61" i="1" a="1"/>
  <c r="J61" i="1" s="1"/>
  <c r="J71" i="1" a="1"/>
  <c r="J71" i="1" s="1"/>
  <c r="J48" i="1" a="1"/>
  <c r="J48" i="1" s="1"/>
  <c r="J42" i="1" a="1"/>
  <c r="J42" i="1" s="1"/>
  <c r="J36" i="1" a="1"/>
  <c r="J36" i="1" s="1"/>
  <c r="J30" i="1" a="1"/>
  <c r="J30" i="1" s="1"/>
  <c r="J24" i="1" a="1"/>
  <c r="J24" i="1" s="1"/>
  <c r="J18" i="1" a="1"/>
  <c r="J18" i="1" s="1"/>
  <c r="J12" i="1" a="1"/>
  <c r="J12" i="1" s="1"/>
  <c r="J70" i="1" a="1"/>
  <c r="J70" i="1" s="1"/>
  <c r="J68" i="1" a="1"/>
  <c r="J68" i="1" s="1"/>
  <c r="J66" i="1" a="1"/>
  <c r="J66" i="1" s="1"/>
  <c r="J55" i="1" a="1"/>
  <c r="J55" i="1" s="1"/>
  <c r="J60" i="1" a="1"/>
  <c r="J60" i="1" s="1"/>
  <c r="J49" i="1" a="1"/>
  <c r="J49" i="1" s="1"/>
  <c r="J43" i="1" a="1"/>
  <c r="J43" i="1" s="1"/>
  <c r="J37" i="1" a="1"/>
  <c r="J37" i="1" s="1"/>
  <c r="J31" i="1" a="1"/>
  <c r="J31" i="1" s="1"/>
  <c r="J25" i="1" a="1"/>
  <c r="J25" i="1" s="1"/>
  <c r="J19" i="1" a="1"/>
  <c r="J19" i="1" s="1"/>
  <c r="J13" i="1" a="1"/>
  <c r="J13" i="1" s="1"/>
  <c r="J74" i="1" a="1"/>
  <c r="J74" i="1" s="1"/>
  <c r="J65" i="1" a="1"/>
  <c r="J65" i="1" s="1"/>
  <c r="J50" i="1" a="1"/>
  <c r="J50" i="1" s="1"/>
  <c r="J44" i="1" a="1"/>
  <c r="J44" i="1" s="1"/>
  <c r="J38" i="1" a="1"/>
  <c r="J38" i="1" s="1"/>
  <c r="J32" i="1" a="1"/>
  <c r="J32" i="1" s="1"/>
  <c r="J26" i="1" a="1"/>
  <c r="J26" i="1" s="1"/>
  <c r="J20" i="1" a="1"/>
  <c r="J20" i="1" s="1"/>
  <c r="J14" i="1" a="1"/>
  <c r="J14" i="1" s="1"/>
  <c r="J59" i="1" a="1"/>
  <c r="J59" i="1" s="1"/>
  <c r="J51" i="1" a="1"/>
  <c r="J51" i="1" s="1"/>
  <c r="J45" i="1" a="1"/>
  <c r="J45" i="1" s="1"/>
  <c r="J39" i="1" a="1"/>
  <c r="J39" i="1" s="1"/>
  <c r="J33" i="1" a="1"/>
  <c r="J33" i="1" s="1"/>
  <c r="J27" i="1" a="1"/>
  <c r="J27" i="1" s="1"/>
  <c r="J21" i="1" a="1"/>
  <c r="J21" i="1" s="1"/>
  <c r="J15" i="1" a="1"/>
  <c r="J15" i="1" s="1"/>
  <c r="J9" i="1" a="1"/>
  <c r="J9" i="1" s="1"/>
  <c r="J69" i="1" a="1"/>
  <c r="J69" i="1" s="1"/>
  <c r="J64" i="1" a="1"/>
  <c r="J64" i="1" s="1"/>
  <c r="J54" i="1" a="1"/>
  <c r="J54" i="1" s="1"/>
  <c r="J67" i="1" a="1"/>
  <c r="J67" i="1" s="1"/>
  <c r="J63" i="1" a="1"/>
  <c r="J63" i="1" s="1"/>
  <c r="J58" i="1" a="1"/>
  <c r="J58" i="1" s="1"/>
  <c r="J52" i="1" a="1"/>
  <c r="J52" i="1" s="1"/>
  <c r="J46" i="1" a="1"/>
  <c r="J46" i="1" s="1"/>
  <c r="J40" i="1" a="1"/>
  <c r="J40" i="1" s="1"/>
  <c r="J34" i="1" a="1"/>
  <c r="J34" i="1" s="1"/>
  <c r="J28" i="1" a="1"/>
  <c r="J28" i="1" s="1"/>
  <c r="J22" i="1" a="1"/>
  <c r="J22" i="1" s="1"/>
  <c r="J16" i="1" a="1"/>
  <c r="J16" i="1" s="1"/>
  <c r="J10" i="1" a="1"/>
  <c r="J10" i="1" s="1"/>
  <c r="J73" i="1" a="1"/>
  <c r="J73" i="1" s="1"/>
  <c r="J62" i="1" a="1"/>
  <c r="J62" i="1" s="1"/>
  <c r="J57" i="1" a="1"/>
  <c r="J57" i="1" s="1"/>
  <c r="J53" i="1" a="1"/>
  <c r="J53" i="1" s="1"/>
  <c r="N187" i="1" a="1"/>
  <c r="N187" i="1" s="1"/>
  <c r="N170" i="1" a="1"/>
  <c r="N170" i="1" s="1"/>
  <c r="N161" i="1" a="1"/>
  <c r="N161" i="1" s="1"/>
  <c r="N153" i="1" a="1"/>
  <c r="N153" i="1" s="1"/>
  <c r="N152" i="1" a="1"/>
  <c r="N152" i="1" s="1"/>
  <c r="N142" i="1" a="1"/>
  <c r="N142" i="1" s="1"/>
  <c r="N125" i="1" a="1"/>
  <c r="N125" i="1" s="1"/>
  <c r="N195" i="1" a="1"/>
  <c r="N195" i="1" s="1"/>
  <c r="N179" i="1" a="1"/>
  <c r="N179" i="1" s="1"/>
  <c r="N162" i="1" a="1"/>
  <c r="N162" i="1" s="1"/>
  <c r="N140" i="1" a="1"/>
  <c r="N140" i="1" s="1"/>
  <c r="N138" i="1" a="1"/>
  <c r="N138" i="1" s="1"/>
  <c r="N196" i="1" a="1"/>
  <c r="N196" i="1" s="1"/>
  <c r="N189" i="1" a="1"/>
  <c r="N189" i="1" s="1"/>
  <c r="N188" i="1" a="1"/>
  <c r="N188" i="1" s="1"/>
  <c r="N180" i="1" a="1"/>
  <c r="N180" i="1" s="1"/>
  <c r="N171" i="1" a="1"/>
  <c r="N171" i="1" s="1"/>
  <c r="N154" i="1" a="1"/>
  <c r="N154" i="1" s="1"/>
  <c r="N136" i="1" a="1"/>
  <c r="N136" i="1" s="1"/>
  <c r="N163" i="1" a="1"/>
  <c r="N163" i="1" s="1"/>
  <c r="N155" i="1" a="1"/>
  <c r="N155" i="1" s="1"/>
  <c r="N134" i="1" a="1"/>
  <c r="N134" i="1" s="1"/>
  <c r="N132" i="1" a="1"/>
  <c r="N132" i="1" s="1"/>
  <c r="N197" i="1" a="1"/>
  <c r="N197" i="1" s="1"/>
  <c r="N190" i="1" a="1"/>
  <c r="N190" i="1" s="1"/>
  <c r="N182" i="1" a="1"/>
  <c r="N182" i="1" s="1"/>
  <c r="N181" i="1" a="1"/>
  <c r="N181" i="1" s="1"/>
  <c r="N173" i="1" a="1"/>
  <c r="N173" i="1" s="1"/>
  <c r="N172" i="1" a="1"/>
  <c r="N172" i="1" s="1"/>
  <c r="N149" i="1" a="1"/>
  <c r="N149" i="1" s="1"/>
  <c r="N147" i="1" a="1"/>
  <c r="N147" i="1" s="1"/>
  <c r="N130" i="1" a="1"/>
  <c r="N130" i="1" s="1"/>
  <c r="N183" i="1" a="1"/>
  <c r="N183" i="1" s="1"/>
  <c r="N174" i="1" a="1"/>
  <c r="N174" i="1" s="1"/>
  <c r="N164" i="1" a="1"/>
  <c r="N164" i="1" s="1"/>
  <c r="N156" i="1" a="1"/>
  <c r="N156" i="1" s="1"/>
  <c r="N145" i="1" a="1"/>
  <c r="N145" i="1" s="1"/>
  <c r="N128" i="1" a="1"/>
  <c r="N128" i="1" s="1"/>
  <c r="N198" i="1" a="1"/>
  <c r="N198" i="1" s="1"/>
  <c r="N191" i="1" a="1"/>
  <c r="N191" i="1" s="1"/>
  <c r="N175" i="1" a="1"/>
  <c r="N175" i="1" s="1"/>
  <c r="N165" i="1" a="1"/>
  <c r="N165" i="1" s="1"/>
  <c r="N143" i="1" a="1"/>
  <c r="N143" i="1" s="1"/>
  <c r="N141" i="1" a="1"/>
  <c r="N141" i="1" s="1"/>
  <c r="N184" i="1" a="1"/>
  <c r="N184" i="1" s="1"/>
  <c r="N176" i="1" a="1"/>
  <c r="N176" i="1" s="1"/>
  <c r="N166" i="1" a="1"/>
  <c r="N166" i="1" s="1"/>
  <c r="N157" i="1" a="1"/>
  <c r="N157" i="1" s="1"/>
  <c r="N139" i="1" a="1"/>
  <c r="N139" i="1" s="1"/>
  <c r="N199" i="1" a="1"/>
  <c r="N199" i="1" s="1"/>
  <c r="N192" i="1" a="1"/>
  <c r="N192" i="1" s="1"/>
  <c r="N167" i="1" a="1"/>
  <c r="N167" i="1" s="1"/>
  <c r="N158" i="1" a="1"/>
  <c r="N158" i="1" s="1"/>
  <c r="N137" i="1" a="1"/>
  <c r="N137" i="1" s="1"/>
  <c r="N135" i="1" a="1"/>
  <c r="N135" i="1" s="1"/>
  <c r="N185" i="1" a="1"/>
  <c r="N185" i="1" s="1"/>
  <c r="N177" i="1" a="1"/>
  <c r="N177" i="1" s="1"/>
  <c r="N168" i="1" a="1"/>
  <c r="N168" i="1" s="1"/>
  <c r="N133" i="1" a="1"/>
  <c r="N133" i="1" s="1"/>
  <c r="N200" i="1" a="1"/>
  <c r="N200" i="1" s="1"/>
  <c r="N193" i="1" a="1"/>
  <c r="N193" i="1" s="1"/>
  <c r="N169" i="1" a="1"/>
  <c r="N169" i="1" s="1"/>
  <c r="N159" i="1" a="1"/>
  <c r="N159" i="1" s="1"/>
  <c r="N150" i="1" a="1"/>
  <c r="N150" i="1" s="1"/>
  <c r="N148" i="1" a="1"/>
  <c r="N148" i="1" s="1"/>
  <c r="N131" i="1" a="1"/>
  <c r="N131" i="1" s="1"/>
  <c r="N129" i="1" a="1"/>
  <c r="N129" i="1" s="1"/>
  <c r="N194" i="1" a="1"/>
  <c r="N194" i="1" s="1"/>
  <c r="N186" i="1" a="1"/>
  <c r="N186" i="1" s="1"/>
  <c r="N178" i="1" a="1"/>
  <c r="N178" i="1" s="1"/>
  <c r="N160" i="1" a="1"/>
  <c r="N160" i="1" s="1"/>
  <c r="N151" i="1" a="1"/>
  <c r="N151" i="1" s="1"/>
  <c r="N146" i="1" a="1"/>
  <c r="N146" i="1" s="1"/>
  <c r="N144" i="1" a="1"/>
  <c r="N144" i="1" s="1"/>
  <c r="N127" i="1" a="1"/>
  <c r="N127" i="1" s="1"/>
  <c r="N109" i="1" a="1"/>
  <c r="N109" i="1" s="1"/>
  <c r="N92" i="1" a="1"/>
  <c r="N92" i="1" s="1"/>
  <c r="N90" i="1" a="1"/>
  <c r="N90" i="1" s="1"/>
  <c r="N73" i="1" a="1"/>
  <c r="N73" i="1" s="1"/>
  <c r="N106" i="1" a="1"/>
  <c r="N106" i="1" s="1"/>
  <c r="N88" i="1" a="1"/>
  <c r="N88" i="1" s="1"/>
  <c r="N71" i="1" a="1"/>
  <c r="N71" i="1" s="1"/>
  <c r="N124" i="1" a="1"/>
  <c r="N124" i="1" s="1"/>
  <c r="N122" i="1" a="1"/>
  <c r="N122" i="1" s="1"/>
  <c r="N120" i="1" a="1"/>
  <c r="N120" i="1" s="1"/>
  <c r="N103" i="1" a="1"/>
  <c r="N103" i="1" s="1"/>
  <c r="N86" i="1" a="1"/>
  <c r="N86" i="1" s="1"/>
  <c r="N84" i="1" a="1"/>
  <c r="N84" i="1" s="1"/>
  <c r="N118" i="1" a="1"/>
  <c r="N118" i="1" s="1"/>
  <c r="N101" i="1" a="1"/>
  <c r="N101" i="1" s="1"/>
  <c r="N99" i="1" a="1"/>
  <c r="N99" i="1" s="1"/>
  <c r="N82" i="1" a="1"/>
  <c r="N82" i="1" s="1"/>
  <c r="N116" i="1" a="1"/>
  <c r="N116" i="1" s="1"/>
  <c r="N114" i="1" a="1"/>
  <c r="N114" i="1" s="1"/>
  <c r="N105" i="1" a="1"/>
  <c r="N105" i="1" s="1"/>
  <c r="N97" i="1" a="1"/>
  <c r="N97" i="1" s="1"/>
  <c r="N80" i="1" a="1"/>
  <c r="N80" i="1" s="1"/>
  <c r="N78" i="1" a="1"/>
  <c r="N78" i="1" s="1"/>
  <c r="N112" i="1" a="1"/>
  <c r="N112" i="1" s="1"/>
  <c r="N95" i="1" a="1"/>
  <c r="N95" i="1" s="1"/>
  <c r="N93" i="1" a="1"/>
  <c r="N93" i="1" s="1"/>
  <c r="N76" i="1" a="1"/>
  <c r="N76" i="1" s="1"/>
  <c r="N110" i="1" a="1"/>
  <c r="N110" i="1" s="1"/>
  <c r="N108" i="1" a="1"/>
  <c r="N108" i="1" s="1"/>
  <c r="N91" i="1" a="1"/>
  <c r="N91" i="1" s="1"/>
  <c r="N74" i="1" a="1"/>
  <c r="N74" i="1" s="1"/>
  <c r="N123" i="1" a="1"/>
  <c r="N123" i="1" s="1"/>
  <c r="N89" i="1" a="1"/>
  <c r="N89" i="1" s="1"/>
  <c r="N87" i="1" a="1"/>
  <c r="N87" i="1" s="1"/>
  <c r="N121" i="1" a="1"/>
  <c r="N121" i="1" s="1"/>
  <c r="N102" i="1" a="1"/>
  <c r="N102" i="1" s="1"/>
  <c r="N85" i="1" a="1"/>
  <c r="N85" i="1" s="1"/>
  <c r="N119" i="1" a="1"/>
  <c r="N119" i="1" s="1"/>
  <c r="N117" i="1" a="1"/>
  <c r="N117" i="1" s="1"/>
  <c r="N104" i="1" a="1"/>
  <c r="N104" i="1" s="1"/>
  <c r="N100" i="1" a="1"/>
  <c r="N100" i="1" s="1"/>
  <c r="N83" i="1" a="1"/>
  <c r="N83" i="1" s="1"/>
  <c r="N81" i="1" a="1"/>
  <c r="N81" i="1" s="1"/>
  <c r="N126" i="1" a="1"/>
  <c r="N126" i="1" s="1"/>
  <c r="N115" i="1" a="1"/>
  <c r="N115" i="1" s="1"/>
  <c r="N98" i="1" a="1"/>
  <c r="N98" i="1" s="1"/>
  <c r="N96" i="1" a="1"/>
  <c r="N96" i="1" s="1"/>
  <c r="N79" i="1" a="1"/>
  <c r="N79" i="1" s="1"/>
  <c r="N113" i="1" a="1"/>
  <c r="N113" i="1" s="1"/>
  <c r="N111" i="1" a="1"/>
  <c r="N111" i="1" s="1"/>
  <c r="N107" i="1" a="1"/>
  <c r="N107" i="1" s="1"/>
  <c r="N94" i="1" a="1"/>
  <c r="N94" i="1" s="1"/>
  <c r="N77" i="1" a="1"/>
  <c r="N77" i="1" s="1"/>
  <c r="N75" i="1" a="1"/>
  <c r="N75" i="1" s="1"/>
  <c r="N68" i="1" a="1"/>
  <c r="N68" i="1" s="1"/>
  <c r="N66" i="1" a="1"/>
  <c r="N66" i="1" s="1"/>
  <c r="N55" i="1" a="1"/>
  <c r="N55" i="1" s="1"/>
  <c r="N48" i="1" a="1"/>
  <c r="N48" i="1" s="1"/>
  <c r="N42" i="1" a="1"/>
  <c r="N42" i="1" s="1"/>
  <c r="N36" i="1" a="1"/>
  <c r="N36" i="1" s="1"/>
  <c r="N30" i="1" a="1"/>
  <c r="N30" i="1" s="1"/>
  <c r="N24" i="1" a="1"/>
  <c r="N24" i="1" s="1"/>
  <c r="N18" i="1" a="1"/>
  <c r="N18" i="1" s="1"/>
  <c r="N12" i="1" a="1"/>
  <c r="N12" i="1" s="1"/>
  <c r="N7" i="1" a="1"/>
  <c r="N7" i="1" s="1"/>
  <c r="N60" i="1" a="1"/>
  <c r="N60" i="1" s="1"/>
  <c r="N49" i="1" a="1"/>
  <c r="N49" i="1" s="1"/>
  <c r="N43" i="1" a="1"/>
  <c r="N43" i="1" s="1"/>
  <c r="N37" i="1" a="1"/>
  <c r="N37" i="1" s="1"/>
  <c r="N31" i="1" a="1"/>
  <c r="N31" i="1" s="1"/>
  <c r="N25" i="1" a="1"/>
  <c r="N25" i="1" s="1"/>
  <c r="N19" i="1" a="1"/>
  <c r="N19" i="1" s="1"/>
  <c r="N13" i="1" a="1"/>
  <c r="N13" i="1" s="1"/>
  <c r="N65" i="1" a="1"/>
  <c r="N65" i="1" s="1"/>
  <c r="N72" i="1" a="1"/>
  <c r="N72" i="1" s="1"/>
  <c r="N50" i="1" a="1"/>
  <c r="N50" i="1" s="1"/>
  <c r="N44" i="1" a="1"/>
  <c r="N44" i="1" s="1"/>
  <c r="N38" i="1" a="1"/>
  <c r="N38" i="1" s="1"/>
  <c r="N32" i="1" a="1"/>
  <c r="N32" i="1" s="1"/>
  <c r="N26" i="1" a="1"/>
  <c r="N26" i="1" s="1"/>
  <c r="N20" i="1" a="1"/>
  <c r="N20" i="1" s="1"/>
  <c r="N14" i="1" a="1"/>
  <c r="N14" i="1" s="1"/>
  <c r="N8" i="1" a="1"/>
  <c r="N8" i="1" s="1"/>
  <c r="N69" i="1" a="1"/>
  <c r="N69" i="1" s="1"/>
  <c r="N64" i="1" a="1"/>
  <c r="N64" i="1" s="1"/>
  <c r="N59" i="1" a="1"/>
  <c r="N59" i="1" s="1"/>
  <c r="N54" i="1" a="1"/>
  <c r="N54" i="1" s="1"/>
  <c r="N67" i="1" a="1"/>
  <c r="N67" i="1" s="1"/>
  <c r="N63" i="1" a="1"/>
  <c r="N63" i="1" s="1"/>
  <c r="N58" i="1" a="1"/>
  <c r="N58" i="1" s="1"/>
  <c r="N51" i="1" a="1"/>
  <c r="N51" i="1" s="1"/>
  <c r="N45" i="1" a="1"/>
  <c r="N45" i="1" s="1"/>
  <c r="N39" i="1" a="1"/>
  <c r="N39" i="1" s="1"/>
  <c r="N33" i="1" a="1"/>
  <c r="N33" i="1" s="1"/>
  <c r="N27" i="1" a="1"/>
  <c r="N27" i="1" s="1"/>
  <c r="N21" i="1" a="1"/>
  <c r="N21" i="1" s="1"/>
  <c r="N15" i="1" a="1"/>
  <c r="N15" i="1" s="1"/>
  <c r="N9" i="1" a="1"/>
  <c r="N9" i="1" s="1"/>
  <c r="N57" i="1" a="1"/>
  <c r="N57" i="1" s="1"/>
  <c r="N5" i="1" a="1"/>
  <c r="N5" i="1" s="1"/>
  <c r="N62" i="1" a="1"/>
  <c r="N62" i="1" s="1"/>
  <c r="N52" i="1" a="1"/>
  <c r="N52" i="1" s="1"/>
  <c r="N46" i="1" a="1"/>
  <c r="N46" i="1" s="1"/>
  <c r="N40" i="1" a="1"/>
  <c r="N40" i="1" s="1"/>
  <c r="N34" i="1" a="1"/>
  <c r="N34" i="1" s="1"/>
  <c r="N28" i="1" a="1"/>
  <c r="N28" i="1" s="1"/>
  <c r="N22" i="1" a="1"/>
  <c r="N22" i="1" s="1"/>
  <c r="N16" i="1" a="1"/>
  <c r="N16" i="1" s="1"/>
  <c r="N10" i="1" a="1"/>
  <c r="N10" i="1" s="1"/>
  <c r="N56" i="1" a="1"/>
  <c r="N56" i="1" s="1"/>
  <c r="N53" i="1" a="1"/>
  <c r="N53" i="1" s="1"/>
  <c r="N6" i="1" a="1"/>
  <c r="N6" i="1" s="1"/>
  <c r="N47" i="1" a="1"/>
  <c r="N47" i="1" s="1"/>
  <c r="N41" i="1" a="1"/>
  <c r="N41" i="1" s="1"/>
  <c r="N35" i="1" a="1"/>
  <c r="N35" i="1" s="1"/>
  <c r="N29" i="1" a="1"/>
  <c r="N29" i="1" s="1"/>
  <c r="N23" i="1" a="1"/>
  <c r="N23" i="1" s="1"/>
  <c r="N17" i="1" a="1"/>
  <c r="N17" i="1" s="1"/>
  <c r="N11" i="1" a="1"/>
  <c r="N11" i="1" s="1"/>
  <c r="N70" i="1" a="1"/>
  <c r="N70" i="1" s="1"/>
  <c r="N61" i="1" a="1"/>
  <c r="N61" i="1" s="1"/>
  <c r="AB184" i="1" a="1"/>
  <c r="AB184" i="1" s="1"/>
  <c r="AB176" i="1" a="1"/>
  <c r="AB176" i="1" s="1"/>
  <c r="AB167" i="1" a="1"/>
  <c r="AB167" i="1" s="1"/>
  <c r="AB140" i="1" a="1"/>
  <c r="AB140" i="1" s="1"/>
  <c r="AB138" i="1" a="1"/>
  <c r="AB138" i="1" s="1"/>
  <c r="AB199" i="1" a="1"/>
  <c r="AB199" i="1" s="1"/>
  <c r="AB192" i="1" a="1"/>
  <c r="AB192" i="1" s="1"/>
  <c r="AB168" i="1" a="1"/>
  <c r="AB168" i="1" s="1"/>
  <c r="AB158" i="1" a="1"/>
  <c r="AB158" i="1" s="1"/>
  <c r="AB136" i="1" a="1"/>
  <c r="AB136" i="1" s="1"/>
  <c r="AB193" i="1" a="1"/>
  <c r="AB193" i="1" s="1"/>
  <c r="AB185" i="1" a="1"/>
  <c r="AB185" i="1" s="1"/>
  <c r="AB177" i="1" a="1"/>
  <c r="AB177" i="1" s="1"/>
  <c r="AB159" i="1" a="1"/>
  <c r="AB159" i="1" s="1"/>
  <c r="AB150" i="1" a="1"/>
  <c r="AB150" i="1" s="1"/>
  <c r="AB134" i="1" a="1"/>
  <c r="AB134" i="1" s="1"/>
  <c r="AB132" i="1" a="1"/>
  <c r="AB132" i="1" s="1"/>
  <c r="AB200" i="1" a="1"/>
  <c r="AB200" i="1" s="1"/>
  <c r="AB186" i="1" a="1"/>
  <c r="AB186" i="1" s="1"/>
  <c r="AB169" i="1" a="1"/>
  <c r="AB169" i="1" s="1"/>
  <c r="AB160" i="1" a="1"/>
  <c r="AB160" i="1" s="1"/>
  <c r="AB151" i="1" a="1"/>
  <c r="AB151" i="1" s="1"/>
  <c r="AB149" i="1" a="1"/>
  <c r="AB149" i="1" s="1"/>
  <c r="AB147" i="1" a="1"/>
  <c r="AB147" i="1" s="1"/>
  <c r="AB130" i="1" a="1"/>
  <c r="AB130" i="1" s="1"/>
  <c r="AB194" i="1" a="1"/>
  <c r="AB194" i="1" s="1"/>
  <c r="AB178" i="1" a="1"/>
  <c r="AB178" i="1" s="1"/>
  <c r="AB161" i="1" a="1"/>
  <c r="AB161" i="1" s="1"/>
  <c r="AB152" i="1" a="1"/>
  <c r="AB152" i="1" s="1"/>
  <c r="AB145" i="1" a="1"/>
  <c r="AB145" i="1" s="1"/>
  <c r="AB128" i="1" a="1"/>
  <c r="AB128" i="1" s="1"/>
  <c r="AB126" i="1" a="1"/>
  <c r="AB126" i="1" s="1"/>
  <c r="AB195" i="1" a="1"/>
  <c r="AB195" i="1" s="1"/>
  <c r="AB187" i="1" a="1"/>
  <c r="AB187" i="1" s="1"/>
  <c r="AB179" i="1" a="1"/>
  <c r="AB179" i="1" s="1"/>
  <c r="AB170" i="1" a="1"/>
  <c r="AB170" i="1" s="1"/>
  <c r="AB153" i="1" a="1"/>
  <c r="AB153" i="1" s="1"/>
  <c r="AB143" i="1" a="1"/>
  <c r="AB143" i="1" s="1"/>
  <c r="AB141" i="1" a="1"/>
  <c r="AB141" i="1" s="1"/>
  <c r="AB188" i="1" a="1"/>
  <c r="AB188" i="1" s="1"/>
  <c r="AB162" i="1" a="1"/>
  <c r="AB162" i="1" s="1"/>
  <c r="AB154" i="1" a="1"/>
  <c r="AB154" i="1" s="1"/>
  <c r="AB139" i="1" a="1"/>
  <c r="AB139" i="1" s="1"/>
  <c r="AB196" i="1" a="1"/>
  <c r="AB196" i="1" s="1"/>
  <c r="AB189" i="1" a="1"/>
  <c r="AB189" i="1" s="1"/>
  <c r="AB181" i="1" a="1"/>
  <c r="AB181" i="1" s="1"/>
  <c r="AB180" i="1" a="1"/>
  <c r="AB180" i="1" s="1"/>
  <c r="AB172" i="1" a="1"/>
  <c r="AB172" i="1" s="1"/>
  <c r="AB171" i="1" a="1"/>
  <c r="AB171" i="1" s="1"/>
  <c r="AB137" i="1" a="1"/>
  <c r="AB137" i="1" s="1"/>
  <c r="AB135" i="1" a="1"/>
  <c r="AB135" i="1" s="1"/>
  <c r="AB163" i="1" a="1"/>
  <c r="AB163" i="1" s="1"/>
  <c r="AB155" i="1" a="1"/>
  <c r="AB155" i="1" s="1"/>
  <c r="AB133" i="1" a="1"/>
  <c r="AB133" i="1" s="1"/>
  <c r="AB197" i="1" a="1"/>
  <c r="AB197" i="1" s="1"/>
  <c r="AB190" i="1" a="1"/>
  <c r="AB190" i="1" s="1"/>
  <c r="AB182" i="1" a="1"/>
  <c r="AB182" i="1" s="1"/>
  <c r="AB174" i="1" a="1"/>
  <c r="AB174" i="1" s="1"/>
  <c r="AB173" i="1" a="1"/>
  <c r="AB173" i="1" s="1"/>
  <c r="AB148" i="1" a="1"/>
  <c r="AB148" i="1" s="1"/>
  <c r="AB131" i="1" a="1"/>
  <c r="AB131" i="1" s="1"/>
  <c r="AB129" i="1" a="1"/>
  <c r="AB129" i="1" s="1"/>
  <c r="AB183" i="1" a="1"/>
  <c r="AB183" i="1" s="1"/>
  <c r="AB175" i="1" a="1"/>
  <c r="AB175" i="1" s="1"/>
  <c r="AB165" i="1" a="1"/>
  <c r="AB165" i="1" s="1"/>
  <c r="AB164" i="1" a="1"/>
  <c r="AB164" i="1" s="1"/>
  <c r="AB156" i="1" a="1"/>
  <c r="AB156" i="1" s="1"/>
  <c r="AB146" i="1" a="1"/>
  <c r="AB146" i="1" s="1"/>
  <c r="AB144" i="1" a="1"/>
  <c r="AB144" i="1" s="1"/>
  <c r="AB127" i="1" a="1"/>
  <c r="AB127" i="1" s="1"/>
  <c r="AB198" i="1" a="1"/>
  <c r="AB198" i="1" s="1"/>
  <c r="AB191" i="1" a="1"/>
  <c r="AB191" i="1" s="1"/>
  <c r="AB166" i="1" a="1"/>
  <c r="AB166" i="1" s="1"/>
  <c r="AB157" i="1" a="1"/>
  <c r="AB157" i="1" s="1"/>
  <c r="AB142" i="1" a="1"/>
  <c r="AB142" i="1" s="1"/>
  <c r="AB88" i="1" a="1"/>
  <c r="AB88" i="1" s="1"/>
  <c r="AB71" i="1" a="1"/>
  <c r="AB71" i="1" s="1"/>
  <c r="AB125" i="1" a="1"/>
  <c r="AB125" i="1" s="1"/>
  <c r="AB122" i="1" a="1"/>
  <c r="AB122" i="1" s="1"/>
  <c r="AB120" i="1" a="1"/>
  <c r="AB120" i="1" s="1"/>
  <c r="AB86" i="1" a="1"/>
  <c r="AB86" i="1" s="1"/>
  <c r="AB84" i="1" a="1"/>
  <c r="AB84" i="1" s="1"/>
  <c r="AB118" i="1" a="1"/>
  <c r="AB118" i="1" s="1"/>
  <c r="AB103" i="1" a="1"/>
  <c r="AB103" i="1" s="1"/>
  <c r="AB101" i="1" a="1"/>
  <c r="AB101" i="1" s="1"/>
  <c r="AB99" i="1" a="1"/>
  <c r="AB99" i="1" s="1"/>
  <c r="AB82" i="1" a="1"/>
  <c r="AB82" i="1" s="1"/>
  <c r="AB124" i="1" a="1"/>
  <c r="AB124" i="1" s="1"/>
  <c r="AB116" i="1" a="1"/>
  <c r="AB116" i="1" s="1"/>
  <c r="AB114" i="1" a="1"/>
  <c r="AB114" i="1" s="1"/>
  <c r="AB106" i="1" a="1"/>
  <c r="AB106" i="1" s="1"/>
  <c r="AB97" i="1" a="1"/>
  <c r="AB97" i="1" s="1"/>
  <c r="AB80" i="1" a="1"/>
  <c r="AB80" i="1" s="1"/>
  <c r="AB78" i="1" a="1"/>
  <c r="AB78" i="1" s="1"/>
  <c r="AB112" i="1" a="1"/>
  <c r="AB112" i="1" s="1"/>
  <c r="AB95" i="1" a="1"/>
  <c r="AB95" i="1" s="1"/>
  <c r="AB93" i="1" a="1"/>
  <c r="AB93" i="1" s="1"/>
  <c r="AB76" i="1" a="1"/>
  <c r="AB76" i="1" s="1"/>
  <c r="AB110" i="1" a="1"/>
  <c r="AB110" i="1" s="1"/>
  <c r="AB108" i="1" a="1"/>
  <c r="AB108" i="1" s="1"/>
  <c r="AB105" i="1" a="1"/>
  <c r="AB105" i="1" s="1"/>
  <c r="AB91" i="1" a="1"/>
  <c r="AB91" i="1" s="1"/>
  <c r="AB74" i="1" a="1"/>
  <c r="AB74" i="1" s="1"/>
  <c r="AB72" i="1" a="1"/>
  <c r="AB72" i="1" s="1"/>
  <c r="AB123" i="1" a="1"/>
  <c r="AB123" i="1" s="1"/>
  <c r="AB89" i="1" a="1"/>
  <c r="AB89" i="1" s="1"/>
  <c r="AB87" i="1" a="1"/>
  <c r="AB87" i="1" s="1"/>
  <c r="AB121" i="1" a="1"/>
  <c r="AB121" i="1" s="1"/>
  <c r="AB102" i="1" a="1"/>
  <c r="AB102" i="1" s="1"/>
  <c r="AB85" i="1" a="1"/>
  <c r="AB85" i="1" s="1"/>
  <c r="AB119" i="1" a="1"/>
  <c r="AB119" i="1" s="1"/>
  <c r="AB117" i="1" a="1"/>
  <c r="AB117" i="1" s="1"/>
  <c r="AB100" i="1" a="1"/>
  <c r="AB100" i="1" s="1"/>
  <c r="AB83" i="1" a="1"/>
  <c r="AB83" i="1" s="1"/>
  <c r="AB81" i="1" a="1"/>
  <c r="AB81" i="1" s="1"/>
  <c r="AB115" i="1" a="1"/>
  <c r="AB115" i="1" s="1"/>
  <c r="AB104" i="1" a="1"/>
  <c r="AB104" i="1" s="1"/>
  <c r="AB98" i="1" a="1"/>
  <c r="AB98" i="1" s="1"/>
  <c r="AB96" i="1" a="1"/>
  <c r="AB96" i="1" s="1"/>
  <c r="AB79" i="1" a="1"/>
  <c r="AB79" i="1" s="1"/>
  <c r="AB113" i="1" a="1"/>
  <c r="AB113" i="1" s="1"/>
  <c r="AB111" i="1" a="1"/>
  <c r="AB111" i="1" s="1"/>
  <c r="AB94" i="1" a="1"/>
  <c r="AB94" i="1" s="1"/>
  <c r="AB77" i="1" a="1"/>
  <c r="AB77" i="1" s="1"/>
  <c r="AB75" i="1" a="1"/>
  <c r="AB75" i="1" s="1"/>
  <c r="AB109" i="1" a="1"/>
  <c r="AB109" i="1" s="1"/>
  <c r="AB107" i="1" a="1"/>
  <c r="AB107" i="1" s="1"/>
  <c r="AB92" i="1" a="1"/>
  <c r="AB92" i="1" s="1"/>
  <c r="AB90" i="1" a="1"/>
  <c r="AB90" i="1" s="1"/>
  <c r="AB73" i="1" a="1"/>
  <c r="AB73" i="1" s="1"/>
  <c r="AB62" i="1" a="1"/>
  <c r="AB62" i="1" s="1"/>
  <c r="AB52" i="1" a="1"/>
  <c r="AB52" i="1" s="1"/>
  <c r="AB5" i="1" a="1"/>
  <c r="AB5" i="1" s="1"/>
  <c r="AB61" i="1" a="1"/>
  <c r="AB61" i="1" s="1"/>
  <c r="AB56" i="1" a="1"/>
  <c r="AB56" i="1" s="1"/>
  <c r="AB46" i="1" a="1"/>
  <c r="AB46" i="1" s="1"/>
  <c r="AB40" i="1" a="1"/>
  <c r="AB40" i="1" s="1"/>
  <c r="AB34" i="1" a="1"/>
  <c r="AB34" i="1" s="1"/>
  <c r="AB28" i="1" a="1"/>
  <c r="AB28" i="1" s="1"/>
  <c r="AB22" i="1" a="1"/>
  <c r="AB22" i="1" s="1"/>
  <c r="AB16" i="1" a="1"/>
  <c r="AB16" i="1" s="1"/>
  <c r="AB10" i="1" a="1"/>
  <c r="AB10" i="1" s="1"/>
  <c r="AB60" i="1" a="1"/>
  <c r="AB60" i="1" s="1"/>
  <c r="AB55" i="1" a="1"/>
  <c r="AB55" i="1" s="1"/>
  <c r="AB11" i="1" a="1"/>
  <c r="AB11" i="1" s="1"/>
  <c r="AB70" i="1" a="1"/>
  <c r="AB70" i="1" s="1"/>
  <c r="AB47" i="1" a="1"/>
  <c r="AB47" i="1" s="1"/>
  <c r="AB41" i="1" a="1"/>
  <c r="AB41" i="1" s="1"/>
  <c r="AB35" i="1" a="1"/>
  <c r="AB35" i="1" s="1"/>
  <c r="AB29" i="1" a="1"/>
  <c r="AB29" i="1" s="1"/>
  <c r="AB23" i="1" a="1"/>
  <c r="AB23" i="1" s="1"/>
  <c r="AB17" i="1" a="1"/>
  <c r="AB17" i="1" s="1"/>
  <c r="AB6" i="1" a="1"/>
  <c r="AB6" i="1" s="1"/>
  <c r="AB69" i="1" a="1"/>
  <c r="AB69" i="1" s="1"/>
  <c r="AB65" i="1" a="1"/>
  <c r="AB65" i="1" s="1"/>
  <c r="AB54" i="1" a="1"/>
  <c r="AB54" i="1" s="1"/>
  <c r="AB67" i="1" a="1"/>
  <c r="AB67" i="1" s="1"/>
  <c r="AB59" i="1" a="1"/>
  <c r="AB59" i="1" s="1"/>
  <c r="AB48" i="1" a="1"/>
  <c r="AB48" i="1" s="1"/>
  <c r="AB42" i="1" a="1"/>
  <c r="AB42" i="1" s="1"/>
  <c r="AB36" i="1" a="1"/>
  <c r="AB36" i="1" s="1"/>
  <c r="AB30" i="1" a="1"/>
  <c r="AB30" i="1" s="1"/>
  <c r="AB24" i="1" a="1"/>
  <c r="AB24" i="1" s="1"/>
  <c r="AB18" i="1" a="1"/>
  <c r="AB18" i="1" s="1"/>
  <c r="AB12" i="1" a="1"/>
  <c r="AB12" i="1" s="1"/>
  <c r="AB7" i="1" a="1"/>
  <c r="AB7" i="1" s="1"/>
  <c r="AB64" i="1" a="1"/>
  <c r="AB64" i="1" s="1"/>
  <c r="AB49" i="1" a="1"/>
  <c r="AB49" i="1" s="1"/>
  <c r="AB43" i="1" a="1"/>
  <c r="AB43" i="1" s="1"/>
  <c r="AB37" i="1" a="1"/>
  <c r="AB37" i="1" s="1"/>
  <c r="AB31" i="1" a="1"/>
  <c r="AB31" i="1" s="1"/>
  <c r="AB25" i="1" a="1"/>
  <c r="AB25" i="1" s="1"/>
  <c r="AB19" i="1" a="1"/>
  <c r="AB19" i="1" s="1"/>
  <c r="AB13" i="1" a="1"/>
  <c r="AB13" i="1" s="1"/>
  <c r="AB58" i="1" a="1"/>
  <c r="AB58" i="1" s="1"/>
  <c r="AB50" i="1" a="1"/>
  <c r="AB50" i="1" s="1"/>
  <c r="AB44" i="1" a="1"/>
  <c r="AB44" i="1" s="1"/>
  <c r="AB38" i="1" a="1"/>
  <c r="AB38" i="1" s="1"/>
  <c r="AB32" i="1" a="1"/>
  <c r="AB32" i="1" s="1"/>
  <c r="AB26" i="1" a="1"/>
  <c r="AB26" i="1" s="1"/>
  <c r="AB20" i="1" a="1"/>
  <c r="AB20" i="1" s="1"/>
  <c r="AB14" i="1" a="1"/>
  <c r="AB14" i="1" s="1"/>
  <c r="AB8" i="1" a="1"/>
  <c r="AB8" i="1" s="1"/>
  <c r="AB63" i="1" a="1"/>
  <c r="AB63" i="1" s="1"/>
  <c r="AB68" i="1" a="1"/>
  <c r="AB68" i="1" s="1"/>
  <c r="AB66" i="1" a="1"/>
  <c r="AB66" i="1" s="1"/>
  <c r="AB57" i="1" a="1"/>
  <c r="AB57" i="1" s="1"/>
  <c r="AB53" i="1" a="1"/>
  <c r="AB53" i="1" s="1"/>
  <c r="AB51" i="1" a="1"/>
  <c r="AB51" i="1" s="1"/>
  <c r="AB45" i="1" a="1"/>
  <c r="AB45" i="1" s="1"/>
  <c r="AB39" i="1" a="1"/>
  <c r="AB39" i="1" s="1"/>
  <c r="AB33" i="1" a="1"/>
  <c r="AB33" i="1" s="1"/>
  <c r="AB27" i="1" a="1"/>
  <c r="AB27" i="1" s="1"/>
  <c r="AB21" i="1" a="1"/>
  <c r="AB21" i="1" s="1"/>
  <c r="AB15" i="1" a="1"/>
  <c r="AB15" i="1" s="1"/>
  <c r="AB9" i="1" a="1"/>
  <c r="AB9" i="1" s="1"/>
  <c r="R196" i="1" a="1"/>
  <c r="R196" i="1" s="1"/>
  <c r="R189" i="1" a="1"/>
  <c r="R189" i="1" s="1"/>
  <c r="R188" i="1" a="1"/>
  <c r="R188" i="1" s="1"/>
  <c r="R180" i="1" a="1"/>
  <c r="R180" i="1" s="1"/>
  <c r="R171" i="1" a="1"/>
  <c r="R171" i="1" s="1"/>
  <c r="R149" i="1" a="1"/>
  <c r="R149" i="1" s="1"/>
  <c r="R132" i="1" a="1"/>
  <c r="R132" i="1" s="1"/>
  <c r="R130" i="1" a="1"/>
  <c r="R130" i="1" s="1"/>
  <c r="R181" i="1" a="1"/>
  <c r="R181" i="1" s="1"/>
  <c r="R172" i="1" a="1"/>
  <c r="R172" i="1" s="1"/>
  <c r="R163" i="1" a="1"/>
  <c r="R163" i="1" s="1"/>
  <c r="R155" i="1" a="1"/>
  <c r="R155" i="1" s="1"/>
  <c r="R147" i="1" a="1"/>
  <c r="R147" i="1" s="1"/>
  <c r="R145" i="1" a="1"/>
  <c r="R145" i="1" s="1"/>
  <c r="R128" i="1" a="1"/>
  <c r="R128" i="1" s="1"/>
  <c r="R197" i="1" a="1"/>
  <c r="R197" i="1" s="1"/>
  <c r="R190" i="1" a="1"/>
  <c r="R190" i="1" s="1"/>
  <c r="R182" i="1" a="1"/>
  <c r="R182" i="1" s="1"/>
  <c r="R173" i="1" a="1"/>
  <c r="R173" i="1" s="1"/>
  <c r="R143" i="1" a="1"/>
  <c r="R143" i="1" s="1"/>
  <c r="R183" i="1" a="1"/>
  <c r="R183" i="1" s="1"/>
  <c r="R174" i="1" a="1"/>
  <c r="R174" i="1" s="1"/>
  <c r="R164" i="1" a="1"/>
  <c r="R164" i="1" s="1"/>
  <c r="R156" i="1" a="1"/>
  <c r="R156" i="1" s="1"/>
  <c r="R141" i="1" a="1"/>
  <c r="R141" i="1" s="1"/>
  <c r="R139" i="1" a="1"/>
  <c r="R139" i="1" s="1"/>
  <c r="R198" i="1" a="1"/>
  <c r="R198" i="1" s="1"/>
  <c r="R191" i="1" a="1"/>
  <c r="R191" i="1" s="1"/>
  <c r="R175" i="1" a="1"/>
  <c r="R175" i="1" s="1"/>
  <c r="R165" i="1" a="1"/>
  <c r="R165" i="1" s="1"/>
  <c r="R137" i="1" a="1"/>
  <c r="R137" i="1" s="1"/>
  <c r="R184" i="1" a="1"/>
  <c r="R184" i="1" s="1"/>
  <c r="R176" i="1" a="1"/>
  <c r="R176" i="1" s="1"/>
  <c r="R166" i="1" a="1"/>
  <c r="R166" i="1" s="1"/>
  <c r="R157" i="1" a="1"/>
  <c r="R157" i="1" s="1"/>
  <c r="R135" i="1" a="1"/>
  <c r="R135" i="1" s="1"/>
  <c r="R133" i="1" a="1"/>
  <c r="R133" i="1" s="1"/>
  <c r="R199" i="1" a="1"/>
  <c r="R199" i="1" s="1"/>
  <c r="R192" i="1" a="1"/>
  <c r="R192" i="1" s="1"/>
  <c r="R167" i="1" a="1"/>
  <c r="R167" i="1" s="1"/>
  <c r="R158" i="1" a="1"/>
  <c r="R158" i="1" s="1"/>
  <c r="R148" i="1" a="1"/>
  <c r="R148" i="1" s="1"/>
  <c r="R131" i="1" a="1"/>
  <c r="R131" i="1" s="1"/>
  <c r="R185" i="1" a="1"/>
  <c r="R185" i="1" s="1"/>
  <c r="R177" i="1" a="1"/>
  <c r="R177" i="1" s="1"/>
  <c r="R168" i="1" a="1"/>
  <c r="R168" i="1" s="1"/>
  <c r="R146" i="1" a="1"/>
  <c r="R146" i="1" s="1"/>
  <c r="R129" i="1" a="1"/>
  <c r="R129" i="1" s="1"/>
  <c r="R127" i="1" a="1"/>
  <c r="R127" i="1" s="1"/>
  <c r="R200" i="1" a="1"/>
  <c r="R200" i="1" s="1"/>
  <c r="R193" i="1" a="1"/>
  <c r="R193" i="1" s="1"/>
  <c r="R169" i="1" a="1"/>
  <c r="R169" i="1" s="1"/>
  <c r="R160" i="1" a="1"/>
  <c r="R160" i="1" s="1"/>
  <c r="R159" i="1" a="1"/>
  <c r="R159" i="1" s="1"/>
  <c r="R151" i="1" a="1"/>
  <c r="R151" i="1" s="1"/>
  <c r="R150" i="1" a="1"/>
  <c r="R150" i="1" s="1"/>
  <c r="R144" i="1" a="1"/>
  <c r="R144" i="1" s="1"/>
  <c r="R142" i="1" a="1"/>
  <c r="R142" i="1" s="1"/>
  <c r="R125" i="1" a="1"/>
  <c r="R125" i="1" s="1"/>
  <c r="R194" i="1" a="1"/>
  <c r="R194" i="1" s="1"/>
  <c r="R186" i="1" a="1"/>
  <c r="R186" i="1" s="1"/>
  <c r="R178" i="1" a="1"/>
  <c r="R178" i="1" s="1"/>
  <c r="R140" i="1" a="1"/>
  <c r="R140" i="1" s="1"/>
  <c r="R187" i="1" a="1"/>
  <c r="R187" i="1" s="1"/>
  <c r="R170" i="1" a="1"/>
  <c r="R170" i="1" s="1"/>
  <c r="R161" i="1" a="1"/>
  <c r="R161" i="1" s="1"/>
  <c r="R153" i="1" a="1"/>
  <c r="R153" i="1" s="1"/>
  <c r="R152" i="1" a="1"/>
  <c r="R152" i="1" s="1"/>
  <c r="R138" i="1" a="1"/>
  <c r="R138" i="1" s="1"/>
  <c r="R136" i="1" a="1"/>
  <c r="R136" i="1" s="1"/>
  <c r="R195" i="1" a="1"/>
  <c r="R195" i="1" s="1"/>
  <c r="R179" i="1" a="1"/>
  <c r="R179" i="1" s="1"/>
  <c r="R162" i="1" a="1"/>
  <c r="R162" i="1" s="1"/>
  <c r="R154" i="1" a="1"/>
  <c r="R154" i="1" s="1"/>
  <c r="R134" i="1" a="1"/>
  <c r="R134" i="1" s="1"/>
  <c r="R116" i="1" a="1"/>
  <c r="R116" i="1" s="1"/>
  <c r="R99" i="1" a="1"/>
  <c r="R99" i="1" s="1"/>
  <c r="R97" i="1" a="1"/>
  <c r="R97" i="1" s="1"/>
  <c r="R80" i="1" a="1"/>
  <c r="R80" i="1" s="1"/>
  <c r="R114" i="1" a="1"/>
  <c r="R114" i="1" s="1"/>
  <c r="R112" i="1" a="1"/>
  <c r="R112" i="1" s="1"/>
  <c r="R105" i="1" a="1"/>
  <c r="R105" i="1" s="1"/>
  <c r="R95" i="1" a="1"/>
  <c r="R95" i="1" s="1"/>
  <c r="R78" i="1" a="1"/>
  <c r="R78" i="1" s="1"/>
  <c r="R76" i="1" a="1"/>
  <c r="R76" i="1" s="1"/>
  <c r="R110" i="1" a="1"/>
  <c r="R110" i="1" s="1"/>
  <c r="R93" i="1" a="1"/>
  <c r="R93" i="1" s="1"/>
  <c r="R91" i="1" a="1"/>
  <c r="R91" i="1" s="1"/>
  <c r="R108" i="1" a="1"/>
  <c r="R108" i="1" s="1"/>
  <c r="R89" i="1" a="1"/>
  <c r="R89" i="1" s="1"/>
  <c r="R72" i="1" a="1"/>
  <c r="R72" i="1" s="1"/>
  <c r="R123" i="1" a="1"/>
  <c r="R123" i="1" s="1"/>
  <c r="R121" i="1" a="1"/>
  <c r="R121" i="1" s="1"/>
  <c r="R87" i="1" a="1"/>
  <c r="R87" i="1" s="1"/>
  <c r="R85" i="1" a="1"/>
  <c r="R85" i="1" s="1"/>
  <c r="R119" i="1" a="1"/>
  <c r="R119" i="1" s="1"/>
  <c r="R102" i="1" a="1"/>
  <c r="R102" i="1" s="1"/>
  <c r="R100" i="1" a="1"/>
  <c r="R100" i="1" s="1"/>
  <c r="R83" i="1" a="1"/>
  <c r="R83" i="1" s="1"/>
  <c r="R117" i="1" a="1"/>
  <c r="R117" i="1" s="1"/>
  <c r="R115" i="1" a="1"/>
  <c r="R115" i="1" s="1"/>
  <c r="R104" i="1" a="1"/>
  <c r="R104" i="1" s="1"/>
  <c r="R98" i="1" a="1"/>
  <c r="R98" i="1" s="1"/>
  <c r="R81" i="1" a="1"/>
  <c r="R81" i="1" s="1"/>
  <c r="R79" i="1" a="1"/>
  <c r="R79" i="1" s="1"/>
  <c r="R113" i="1" a="1"/>
  <c r="R113" i="1" s="1"/>
  <c r="R107" i="1" a="1"/>
  <c r="R107" i="1" s="1"/>
  <c r="R96" i="1" a="1"/>
  <c r="R96" i="1" s="1"/>
  <c r="R94" i="1" a="1"/>
  <c r="R94" i="1" s="1"/>
  <c r="R77" i="1" a="1"/>
  <c r="R77" i="1" s="1"/>
  <c r="R126" i="1" a="1"/>
  <c r="R126" i="1" s="1"/>
  <c r="R111" i="1" a="1"/>
  <c r="R111" i="1" s="1"/>
  <c r="R109" i="1" a="1"/>
  <c r="R109" i="1" s="1"/>
  <c r="R92" i="1" a="1"/>
  <c r="R92" i="1" s="1"/>
  <c r="R75" i="1" a="1"/>
  <c r="R75" i="1" s="1"/>
  <c r="R73" i="1" a="1"/>
  <c r="R73" i="1" s="1"/>
  <c r="R90" i="1" a="1"/>
  <c r="R90" i="1" s="1"/>
  <c r="R88" i="1" a="1"/>
  <c r="R88" i="1" s="1"/>
  <c r="R124" i="1" a="1"/>
  <c r="R124" i="1" s="1"/>
  <c r="R122" i="1" a="1"/>
  <c r="R122" i="1" s="1"/>
  <c r="R106" i="1" a="1"/>
  <c r="R106" i="1" s="1"/>
  <c r="R103" i="1" a="1"/>
  <c r="R103" i="1" s="1"/>
  <c r="R86" i="1" a="1"/>
  <c r="R86" i="1" s="1"/>
  <c r="R120" i="1" a="1"/>
  <c r="R120" i="1" s="1"/>
  <c r="R118" i="1" a="1"/>
  <c r="R118" i="1" s="1"/>
  <c r="R101" i="1" a="1"/>
  <c r="R101" i="1" s="1"/>
  <c r="R84" i="1" a="1"/>
  <c r="R84" i="1" s="1"/>
  <c r="R82" i="1" a="1"/>
  <c r="R82" i="1" s="1"/>
  <c r="R60" i="1" a="1"/>
  <c r="R60" i="1" s="1"/>
  <c r="R49" i="1" a="1"/>
  <c r="R49" i="1" s="1"/>
  <c r="R43" i="1" a="1"/>
  <c r="R43" i="1" s="1"/>
  <c r="R37" i="1" a="1"/>
  <c r="R37" i="1" s="1"/>
  <c r="R31" i="1" a="1"/>
  <c r="R31" i="1" s="1"/>
  <c r="R25" i="1" a="1"/>
  <c r="R25" i="1" s="1"/>
  <c r="R19" i="1" a="1"/>
  <c r="R19" i="1" s="1"/>
  <c r="R13" i="1" a="1"/>
  <c r="R13" i="1" s="1"/>
  <c r="R64" i="1" a="1"/>
  <c r="R64" i="1" s="1"/>
  <c r="R59" i="1" a="1"/>
  <c r="R59" i="1" s="1"/>
  <c r="R69" i="1" a="1"/>
  <c r="R69" i="1" s="1"/>
  <c r="R67" i="1" a="1"/>
  <c r="R67" i="1" s="1"/>
  <c r="R58" i="1" a="1"/>
  <c r="R58" i="1" s="1"/>
  <c r="R54" i="1" a="1"/>
  <c r="R54" i="1" s="1"/>
  <c r="R50" i="1" a="1"/>
  <c r="R50" i="1" s="1"/>
  <c r="R44" i="1" a="1"/>
  <c r="R44" i="1" s="1"/>
  <c r="R38" i="1" a="1"/>
  <c r="R38" i="1" s="1"/>
  <c r="R32" i="1" a="1"/>
  <c r="R32" i="1" s="1"/>
  <c r="R26" i="1" a="1"/>
  <c r="R26" i="1" s="1"/>
  <c r="R20" i="1" a="1"/>
  <c r="R20" i="1" s="1"/>
  <c r="R14" i="1" a="1"/>
  <c r="R14" i="1" s="1"/>
  <c r="R8" i="1" a="1"/>
  <c r="R8" i="1" s="1"/>
  <c r="R63" i="1" a="1"/>
  <c r="R63" i="1" s="1"/>
  <c r="R74" i="1" a="1"/>
  <c r="R74" i="1" s="1"/>
  <c r="R57" i="1" a="1"/>
  <c r="R57" i="1" s="1"/>
  <c r="R51" i="1" a="1"/>
  <c r="R51" i="1" s="1"/>
  <c r="R45" i="1" a="1"/>
  <c r="R45" i="1" s="1"/>
  <c r="R39" i="1" a="1"/>
  <c r="R39" i="1" s="1"/>
  <c r="R33" i="1" a="1"/>
  <c r="R33" i="1" s="1"/>
  <c r="R27" i="1" a="1"/>
  <c r="R27" i="1" s="1"/>
  <c r="R21" i="1" a="1"/>
  <c r="R21" i="1" s="1"/>
  <c r="R15" i="1" a="1"/>
  <c r="R15" i="1" s="1"/>
  <c r="R9" i="1" a="1"/>
  <c r="R9" i="1" s="1"/>
  <c r="R5" i="1" a="1"/>
  <c r="R5" i="1" s="1"/>
  <c r="R62" i="1" a="1"/>
  <c r="R62" i="1" s="1"/>
  <c r="R53" i="1" a="1"/>
  <c r="R53" i="1" s="1"/>
  <c r="R52" i="1" a="1"/>
  <c r="R52" i="1" s="1"/>
  <c r="R46" i="1" a="1"/>
  <c r="R46" i="1" s="1"/>
  <c r="R40" i="1" a="1"/>
  <c r="R40" i="1" s="1"/>
  <c r="R34" i="1" a="1"/>
  <c r="R34" i="1" s="1"/>
  <c r="R28" i="1" a="1"/>
  <c r="R28" i="1" s="1"/>
  <c r="R22" i="1" a="1"/>
  <c r="R22" i="1" s="1"/>
  <c r="R16" i="1" a="1"/>
  <c r="R16" i="1" s="1"/>
  <c r="R10" i="1" a="1"/>
  <c r="R10" i="1" s="1"/>
  <c r="R56" i="1" a="1"/>
  <c r="R56" i="1" s="1"/>
  <c r="R70" i="1" a="1"/>
  <c r="R70" i="1" s="1"/>
  <c r="R68" i="1" a="1"/>
  <c r="R68" i="1" s="1"/>
  <c r="R47" i="1" a="1"/>
  <c r="R47" i="1" s="1"/>
  <c r="R41" i="1" a="1"/>
  <c r="R41" i="1" s="1"/>
  <c r="R35" i="1" a="1"/>
  <c r="R35" i="1" s="1"/>
  <c r="R29" i="1" a="1"/>
  <c r="R29" i="1" s="1"/>
  <c r="R23" i="1" a="1"/>
  <c r="R23" i="1" s="1"/>
  <c r="R17" i="1" a="1"/>
  <c r="R17" i="1" s="1"/>
  <c r="R11" i="1" a="1"/>
  <c r="R11" i="1" s="1"/>
  <c r="R6" i="1" a="1"/>
  <c r="R6" i="1" s="1"/>
  <c r="R66" i="1" a="1"/>
  <c r="R66" i="1" s="1"/>
  <c r="R61" i="1" a="1"/>
  <c r="R61" i="1" s="1"/>
  <c r="R71" i="1" a="1"/>
  <c r="R71" i="1" s="1"/>
  <c r="R55" i="1" a="1"/>
  <c r="R55" i="1" s="1"/>
  <c r="R48" i="1" a="1"/>
  <c r="R48" i="1" s="1"/>
  <c r="R42" i="1" a="1"/>
  <c r="R42" i="1" s="1"/>
  <c r="R36" i="1" a="1"/>
  <c r="R36" i="1" s="1"/>
  <c r="R30" i="1" a="1"/>
  <c r="R30" i="1" s="1"/>
  <c r="R24" i="1" a="1"/>
  <c r="R24" i="1" s="1"/>
  <c r="R18" i="1" a="1"/>
  <c r="R18" i="1" s="1"/>
  <c r="R12" i="1" a="1"/>
  <c r="R12" i="1" s="1"/>
  <c r="R7" i="1" a="1"/>
  <c r="R7" i="1" s="1"/>
  <c r="R65" i="1" a="1"/>
  <c r="R65" i="1" s="1"/>
  <c r="X183" i="1" a="1"/>
  <c r="X183" i="1" s="1"/>
  <c r="X165" i="1" a="1"/>
  <c r="X165" i="1" s="1"/>
  <c r="X164" i="1" a="1"/>
  <c r="X164" i="1" s="1"/>
  <c r="X156" i="1" a="1"/>
  <c r="X156" i="1" s="1"/>
  <c r="X133" i="1" a="1"/>
  <c r="X133" i="1" s="1"/>
  <c r="X131" i="1" a="1"/>
  <c r="X131" i="1" s="1"/>
  <c r="X198" i="1" a="1"/>
  <c r="X198" i="1" s="1"/>
  <c r="X191" i="1" a="1"/>
  <c r="X191" i="1" s="1"/>
  <c r="X175" i="1" a="1"/>
  <c r="X175" i="1" s="1"/>
  <c r="X148" i="1" a="1"/>
  <c r="X148" i="1" s="1"/>
  <c r="X146" i="1" a="1"/>
  <c r="X146" i="1" s="1"/>
  <c r="X129" i="1" a="1"/>
  <c r="X129" i="1" s="1"/>
  <c r="X184" i="1" a="1"/>
  <c r="X184" i="1" s="1"/>
  <c r="X176" i="1" a="1"/>
  <c r="X176" i="1" s="1"/>
  <c r="X167" i="1" a="1"/>
  <c r="X167" i="1" s="1"/>
  <c r="X166" i="1" a="1"/>
  <c r="X166" i="1" s="1"/>
  <c r="X157" i="1" a="1"/>
  <c r="X157" i="1" s="1"/>
  <c r="X144" i="1" a="1"/>
  <c r="X144" i="1" s="1"/>
  <c r="X127" i="1" a="1"/>
  <c r="X127" i="1" s="1"/>
  <c r="X199" i="1" a="1"/>
  <c r="X199" i="1" s="1"/>
  <c r="X192" i="1" a="1"/>
  <c r="X192" i="1" s="1"/>
  <c r="X168" i="1" a="1"/>
  <c r="X168" i="1" s="1"/>
  <c r="X158" i="1" a="1"/>
  <c r="X158" i="1" s="1"/>
  <c r="X142" i="1" a="1"/>
  <c r="X142" i="1" s="1"/>
  <c r="X140" i="1" a="1"/>
  <c r="X140" i="1" s="1"/>
  <c r="X185" i="1" a="1"/>
  <c r="X185" i="1" s="1"/>
  <c r="X177" i="1" a="1"/>
  <c r="X177" i="1" s="1"/>
  <c r="X159" i="1" a="1"/>
  <c r="X159" i="1" s="1"/>
  <c r="X150" i="1" a="1"/>
  <c r="X150" i="1" s="1"/>
  <c r="X138" i="1" a="1"/>
  <c r="X138" i="1" s="1"/>
  <c r="X200" i="1" a="1"/>
  <c r="X200" i="1" s="1"/>
  <c r="X193" i="1" a="1"/>
  <c r="X193" i="1" s="1"/>
  <c r="X186" i="1" a="1"/>
  <c r="X186" i="1" s="1"/>
  <c r="X169" i="1" a="1"/>
  <c r="X169" i="1" s="1"/>
  <c r="X160" i="1" a="1"/>
  <c r="X160" i="1" s="1"/>
  <c r="X151" i="1" a="1"/>
  <c r="X151" i="1" s="1"/>
  <c r="X136" i="1" a="1"/>
  <c r="X136" i="1" s="1"/>
  <c r="X134" i="1" a="1"/>
  <c r="X134" i="1" s="1"/>
  <c r="X194" i="1" a="1"/>
  <c r="X194" i="1" s="1"/>
  <c r="X178" i="1" a="1"/>
  <c r="X178" i="1" s="1"/>
  <c r="X161" i="1" a="1"/>
  <c r="X161" i="1" s="1"/>
  <c r="X152" i="1" a="1"/>
  <c r="X152" i="1" s="1"/>
  <c r="X149" i="1" a="1"/>
  <c r="X149" i="1" s="1"/>
  <c r="X132" i="1" a="1"/>
  <c r="X132" i="1" s="1"/>
  <c r="X195" i="1" a="1"/>
  <c r="X195" i="1" s="1"/>
  <c r="X187" i="1" a="1"/>
  <c r="X187" i="1" s="1"/>
  <c r="X179" i="1" a="1"/>
  <c r="X179" i="1" s="1"/>
  <c r="X170" i="1" a="1"/>
  <c r="X170" i="1" s="1"/>
  <c r="X153" i="1" a="1"/>
  <c r="X153" i="1" s="1"/>
  <c r="X147" i="1" a="1"/>
  <c r="X147" i="1" s="1"/>
  <c r="X130" i="1" a="1"/>
  <c r="X130" i="1" s="1"/>
  <c r="X128" i="1" a="1"/>
  <c r="X128" i="1" s="1"/>
  <c r="X188" i="1" a="1"/>
  <c r="X188" i="1" s="1"/>
  <c r="X162" i="1" a="1"/>
  <c r="X162" i="1" s="1"/>
  <c r="X154" i="1" a="1"/>
  <c r="X154" i="1" s="1"/>
  <c r="X145" i="1" a="1"/>
  <c r="X145" i="1" s="1"/>
  <c r="X143" i="1" a="1"/>
  <c r="X143" i="1" s="1"/>
  <c r="X126" i="1" a="1"/>
  <c r="X126" i="1" s="1"/>
  <c r="X196" i="1" a="1"/>
  <c r="X196" i="1" s="1"/>
  <c r="X189" i="1" a="1"/>
  <c r="X189" i="1" s="1"/>
  <c r="X180" i="1" a="1"/>
  <c r="X180" i="1" s="1"/>
  <c r="X171" i="1" a="1"/>
  <c r="X171" i="1" s="1"/>
  <c r="X141" i="1" a="1"/>
  <c r="X141" i="1" s="1"/>
  <c r="X181" i="1" a="1"/>
  <c r="X181" i="1" s="1"/>
  <c r="X172" i="1" a="1"/>
  <c r="X172" i="1" s="1"/>
  <c r="X163" i="1" a="1"/>
  <c r="X163" i="1" s="1"/>
  <c r="X155" i="1" a="1"/>
  <c r="X155" i="1" s="1"/>
  <c r="X139" i="1" a="1"/>
  <c r="X139" i="1" s="1"/>
  <c r="X137" i="1" a="1"/>
  <c r="X137" i="1" s="1"/>
  <c r="X197" i="1" a="1"/>
  <c r="X197" i="1" s="1"/>
  <c r="X190" i="1" a="1"/>
  <c r="X190" i="1" s="1"/>
  <c r="X182" i="1" a="1"/>
  <c r="X182" i="1" s="1"/>
  <c r="X174" i="1" a="1"/>
  <c r="X174" i="1" s="1"/>
  <c r="X173" i="1" a="1"/>
  <c r="X173" i="1" s="1"/>
  <c r="X135" i="1" a="1"/>
  <c r="X135" i="1" s="1"/>
  <c r="X117" i="1" a="1"/>
  <c r="X117" i="1" s="1"/>
  <c r="X104" i="1" a="1"/>
  <c r="X104" i="1" s="1"/>
  <c r="X100" i="1" a="1"/>
  <c r="X100" i="1" s="1"/>
  <c r="X98" i="1" a="1"/>
  <c r="X98" i="1" s="1"/>
  <c r="X81" i="1" a="1"/>
  <c r="X81" i="1" s="1"/>
  <c r="X115" i="1" a="1"/>
  <c r="X115" i="1" s="1"/>
  <c r="X113" i="1" a="1"/>
  <c r="X113" i="1" s="1"/>
  <c r="X96" i="1" a="1"/>
  <c r="X96" i="1" s="1"/>
  <c r="X79" i="1" a="1"/>
  <c r="X79" i="1" s="1"/>
  <c r="X77" i="1" a="1"/>
  <c r="X77" i="1" s="1"/>
  <c r="X111" i="1" a="1"/>
  <c r="X111" i="1" s="1"/>
  <c r="X107" i="1" a="1"/>
  <c r="X107" i="1" s="1"/>
  <c r="X94" i="1" a="1"/>
  <c r="X94" i="1" s="1"/>
  <c r="X92" i="1" a="1"/>
  <c r="X92" i="1" s="1"/>
  <c r="X75" i="1" a="1"/>
  <c r="X75" i="1" s="1"/>
  <c r="X125" i="1" a="1"/>
  <c r="X125" i="1" s="1"/>
  <c r="X109" i="1" a="1"/>
  <c r="X109" i="1" s="1"/>
  <c r="X90" i="1" a="1"/>
  <c r="X90" i="1" s="1"/>
  <c r="X73" i="1" a="1"/>
  <c r="X73" i="1" s="1"/>
  <c r="X71" i="1" a="1"/>
  <c r="X71" i="1" s="1"/>
  <c r="X122" i="1" a="1"/>
  <c r="X122" i="1" s="1"/>
  <c r="X88" i="1" a="1"/>
  <c r="X88" i="1" s="1"/>
  <c r="X86" i="1" a="1"/>
  <c r="X86" i="1" s="1"/>
  <c r="X120" i="1" a="1"/>
  <c r="X120" i="1" s="1"/>
  <c r="X103" i="1" a="1"/>
  <c r="X103" i="1" s="1"/>
  <c r="X101" i="1" a="1"/>
  <c r="X101" i="1" s="1"/>
  <c r="X84" i="1" a="1"/>
  <c r="X84" i="1" s="1"/>
  <c r="X124" i="1" a="1"/>
  <c r="X124" i="1" s="1"/>
  <c r="X118" i="1" a="1"/>
  <c r="X118" i="1" s="1"/>
  <c r="X116" i="1" a="1"/>
  <c r="X116" i="1" s="1"/>
  <c r="X106" i="1" a="1"/>
  <c r="X106" i="1" s="1"/>
  <c r="X99" i="1" a="1"/>
  <c r="X99" i="1" s="1"/>
  <c r="X82" i="1" a="1"/>
  <c r="X82" i="1" s="1"/>
  <c r="X80" i="1" a="1"/>
  <c r="X80" i="1" s="1"/>
  <c r="X114" i="1" a="1"/>
  <c r="X114" i="1" s="1"/>
  <c r="X97" i="1" a="1"/>
  <c r="X97" i="1" s="1"/>
  <c r="X95" i="1" a="1"/>
  <c r="X95" i="1" s="1"/>
  <c r="X78" i="1" a="1"/>
  <c r="X78" i="1" s="1"/>
  <c r="X112" i="1" a="1"/>
  <c r="X112" i="1" s="1"/>
  <c r="X110" i="1" a="1"/>
  <c r="X110" i="1" s="1"/>
  <c r="X93" i="1" a="1"/>
  <c r="X93" i="1" s="1"/>
  <c r="X76" i="1" a="1"/>
  <c r="X76" i="1" s="1"/>
  <c r="X74" i="1" a="1"/>
  <c r="X74" i="1" s="1"/>
  <c r="X108" i="1" a="1"/>
  <c r="X108" i="1" s="1"/>
  <c r="X105" i="1" a="1"/>
  <c r="X105" i="1" s="1"/>
  <c r="X91" i="1" a="1"/>
  <c r="X91" i="1" s="1"/>
  <c r="X89" i="1" a="1"/>
  <c r="X89" i="1" s="1"/>
  <c r="X123" i="1" a="1"/>
  <c r="X123" i="1" s="1"/>
  <c r="X87" i="1" a="1"/>
  <c r="X87" i="1" s="1"/>
  <c r="X70" i="1" a="1"/>
  <c r="X70" i="1" s="1"/>
  <c r="X121" i="1" a="1"/>
  <c r="X121" i="1" s="1"/>
  <c r="X119" i="1" a="1"/>
  <c r="X119" i="1" s="1"/>
  <c r="X102" i="1" a="1"/>
  <c r="X102" i="1" s="1"/>
  <c r="X85" i="1" a="1"/>
  <c r="X85" i="1" s="1"/>
  <c r="X83" i="1" a="1"/>
  <c r="X83" i="1" s="1"/>
  <c r="X63" i="1" a="1"/>
  <c r="X63" i="1" s="1"/>
  <c r="X72" i="1" a="1"/>
  <c r="X72" i="1" s="1"/>
  <c r="X57" i="1" a="1"/>
  <c r="X57" i="1" s="1"/>
  <c r="X51" i="1" a="1"/>
  <c r="X51" i="1" s="1"/>
  <c r="X45" i="1" a="1"/>
  <c r="X45" i="1" s="1"/>
  <c r="X39" i="1" a="1"/>
  <c r="X39" i="1" s="1"/>
  <c r="X33" i="1" a="1"/>
  <c r="X33" i="1" s="1"/>
  <c r="X27" i="1" a="1"/>
  <c r="X27" i="1" s="1"/>
  <c r="X21" i="1" a="1"/>
  <c r="X21" i="1" s="1"/>
  <c r="X15" i="1" a="1"/>
  <c r="X15" i="1" s="1"/>
  <c r="X9" i="1" a="1"/>
  <c r="X9" i="1" s="1"/>
  <c r="X68" i="1" a="1"/>
  <c r="X68" i="1" s="1"/>
  <c r="X53" i="1" a="1"/>
  <c r="X53" i="1" s="1"/>
  <c r="X5" i="1" a="1"/>
  <c r="X5" i="1" s="1"/>
  <c r="X66" i="1" a="1"/>
  <c r="X66" i="1" s="1"/>
  <c r="X62" i="1" a="1"/>
  <c r="X62" i="1" s="1"/>
  <c r="X52" i="1" a="1"/>
  <c r="X52" i="1" s="1"/>
  <c r="X46" i="1" a="1"/>
  <c r="X46" i="1" s="1"/>
  <c r="X40" i="1" a="1"/>
  <c r="X40" i="1" s="1"/>
  <c r="X34" i="1" a="1"/>
  <c r="X34" i="1" s="1"/>
  <c r="X28" i="1" a="1"/>
  <c r="X28" i="1" s="1"/>
  <c r="X22" i="1" a="1"/>
  <c r="X22" i="1" s="1"/>
  <c r="X16" i="1" a="1"/>
  <c r="X16" i="1" s="1"/>
  <c r="X10" i="1" a="1"/>
  <c r="X10" i="1" s="1"/>
  <c r="X56" i="1" a="1"/>
  <c r="X56" i="1" s="1"/>
  <c r="X61" i="1" a="1"/>
  <c r="X61" i="1" s="1"/>
  <c r="X47" i="1" a="1"/>
  <c r="X47" i="1" s="1"/>
  <c r="X41" i="1" a="1"/>
  <c r="X41" i="1" s="1"/>
  <c r="X35" i="1" a="1"/>
  <c r="X35" i="1" s="1"/>
  <c r="X29" i="1" a="1"/>
  <c r="X29" i="1" s="1"/>
  <c r="X23" i="1" a="1"/>
  <c r="X23" i="1" s="1"/>
  <c r="X17" i="1" a="1"/>
  <c r="X17" i="1" s="1"/>
  <c r="X11" i="1" a="1"/>
  <c r="X11" i="1" s="1"/>
  <c r="X6" i="1" a="1"/>
  <c r="X6" i="1" s="1"/>
  <c r="X65" i="1" a="1"/>
  <c r="X65" i="1" s="1"/>
  <c r="X60" i="1" a="1"/>
  <c r="X60" i="1" s="1"/>
  <c r="X55" i="1" a="1"/>
  <c r="X55" i="1" s="1"/>
  <c r="X59" i="1" a="1"/>
  <c r="X59" i="1" s="1"/>
  <c r="X48" i="1" a="1"/>
  <c r="X48" i="1" s="1"/>
  <c r="X42" i="1" a="1"/>
  <c r="X42" i="1" s="1"/>
  <c r="X36" i="1" a="1"/>
  <c r="X36" i="1" s="1"/>
  <c r="X30" i="1" a="1"/>
  <c r="X30" i="1" s="1"/>
  <c r="X24" i="1" a="1"/>
  <c r="X24" i="1" s="1"/>
  <c r="X18" i="1" a="1"/>
  <c r="X18" i="1" s="1"/>
  <c r="X12" i="1" a="1"/>
  <c r="X12" i="1" s="1"/>
  <c r="X7" i="1" a="1"/>
  <c r="X7" i="1" s="1"/>
  <c r="X69" i="1" a="1"/>
  <c r="X69" i="1" s="1"/>
  <c r="X54" i="1" a="1"/>
  <c r="X54" i="1" s="1"/>
  <c r="X67" i="1" a="1"/>
  <c r="X67" i="1" s="1"/>
  <c r="X64" i="1" a="1"/>
  <c r="X64" i="1" s="1"/>
  <c r="X49" i="1" a="1"/>
  <c r="X49" i="1" s="1"/>
  <c r="X43" i="1" a="1"/>
  <c r="X43" i="1" s="1"/>
  <c r="X37" i="1" a="1"/>
  <c r="X37" i="1" s="1"/>
  <c r="X31" i="1" a="1"/>
  <c r="X31" i="1" s="1"/>
  <c r="X25" i="1" a="1"/>
  <c r="X25" i="1" s="1"/>
  <c r="X19" i="1" a="1"/>
  <c r="X19" i="1" s="1"/>
  <c r="X13" i="1" a="1"/>
  <c r="X13" i="1" s="1"/>
  <c r="X58" i="1" a="1"/>
  <c r="X58" i="1" s="1"/>
  <c r="X50" i="1" a="1"/>
  <c r="X50" i="1" s="1"/>
  <c r="X44" i="1" a="1"/>
  <c r="X44" i="1" s="1"/>
  <c r="X38" i="1" a="1"/>
  <c r="X38" i="1" s="1"/>
  <c r="X32" i="1" a="1"/>
  <c r="X32" i="1" s="1"/>
  <c r="X26" i="1" a="1"/>
  <c r="X26" i="1" s="1"/>
  <c r="X20" i="1" a="1"/>
  <c r="X20" i="1" s="1"/>
  <c r="X14" i="1" a="1"/>
  <c r="X14" i="1" s="1"/>
  <c r="X8" i="1" a="1"/>
  <c r="X8" i="1" s="1"/>
  <c r="AC4" i="1"/>
  <c r="AC3" i="1" s="1"/>
  <c r="AA4" i="1"/>
  <c r="AA3" i="1" s="1"/>
  <c r="K4" i="1"/>
  <c r="K3" i="1" s="1"/>
  <c r="M4" i="1"/>
  <c r="M3" i="1" s="1"/>
  <c r="Q4" i="1"/>
  <c r="Q3" i="1" s="1"/>
  <c r="U4" i="1"/>
  <c r="U3" i="1" s="1"/>
  <c r="O4" i="1"/>
  <c r="O3" i="1" s="1"/>
  <c r="S4" i="1" l="1"/>
  <c r="S3" i="1" s="1"/>
  <c r="Y4" i="1"/>
  <c r="Y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<sst xmlns="http://schemas.openxmlformats.org/spreadsheetml/2006/main" count="11603" uniqueCount="238">
  <si>
    <t>CSV EOD DATA HERE</t>
  </si>
  <si>
    <t>CSV PER HOUR DATA HERE</t>
  </si>
  <si>
    <t>CCCODE</t>
  </si>
  <si>
    <t>MERCHANT_NAME</t>
  </si>
  <si>
    <t>TER_NO</t>
  </si>
  <si>
    <t>TRN_DATE</t>
  </si>
  <si>
    <t>STRANS</t>
  </si>
  <si>
    <t>ETRANS</t>
  </si>
  <si>
    <t>GROSS_SLS</t>
  </si>
  <si>
    <t>VAT_AMNT</t>
  </si>
  <si>
    <t>VATABLE_SLS</t>
  </si>
  <si>
    <t>NONVAT_SLS</t>
  </si>
  <si>
    <t>VATEXEMPT_SLS</t>
  </si>
  <si>
    <t>VATEXEMPT_AMNT</t>
  </si>
  <si>
    <t>OLD_GRNTOT</t>
  </si>
  <si>
    <t>NEW_GRNTOT</t>
  </si>
  <si>
    <t>LOCAL_TAX</t>
  </si>
  <si>
    <t>VOID_AMNT</t>
  </si>
  <si>
    <t>NO_VOID</t>
  </si>
  <si>
    <t>DISCOUNTS</t>
  </si>
  <si>
    <t>NO_DISC</t>
  </si>
  <si>
    <t>REFUND_AMT</t>
  </si>
  <si>
    <t>NO_REFUND</t>
  </si>
  <si>
    <t>SNRCIT_DISC</t>
  </si>
  <si>
    <t>NO_SNRCIT</t>
  </si>
  <si>
    <t>PWD_DISC</t>
  </si>
  <si>
    <t>NO_PWD</t>
  </si>
  <si>
    <t>EMPLO_DISC</t>
  </si>
  <si>
    <t>NO_EMPLO</t>
  </si>
  <si>
    <t>AYALA_DISC</t>
  </si>
  <si>
    <t>NO_AYALA</t>
  </si>
  <si>
    <t>STORE_DISC</t>
  </si>
  <si>
    <t>NO_STORE</t>
  </si>
  <si>
    <t>OTHER_DISC</t>
  </si>
  <si>
    <t>NO_OTHER_DISC</t>
  </si>
  <si>
    <t>SCHRGE_AMT</t>
  </si>
  <si>
    <t>OTHER_SCHR</t>
  </si>
  <si>
    <t>CASH_SLS</t>
  </si>
  <si>
    <t>CARD_SLS</t>
  </si>
  <si>
    <t>EPAY_SLS</t>
  </si>
  <si>
    <t>DCARD_SLS</t>
  </si>
  <si>
    <t>OTHER_SLS</t>
  </si>
  <si>
    <t>CHECK_SLS</t>
  </si>
  <si>
    <t>GC_SLS</t>
  </si>
  <si>
    <t>MASTERCARD_SLS</t>
  </si>
  <si>
    <t>VISA_SLS</t>
  </si>
  <si>
    <t>AMEX_SLS</t>
  </si>
  <si>
    <t>DINERS_SLS</t>
  </si>
  <si>
    <t>JCB_SLS</t>
  </si>
  <si>
    <t>GCASH_SLS</t>
  </si>
  <si>
    <t>PAYMAYA_SLS</t>
  </si>
  <si>
    <t>ALIPAY_SLS</t>
  </si>
  <si>
    <t>WECHAT_SLS</t>
  </si>
  <si>
    <t>GRAB_SLS</t>
  </si>
  <si>
    <t>FOODPANDA_SLS</t>
  </si>
  <si>
    <t>MASTERDEBIT_SLS</t>
  </si>
  <si>
    <t>VISADEBIT_SLS</t>
  </si>
  <si>
    <t>PAYPAL_SLS</t>
  </si>
  <si>
    <t>ONLINE_SLS</t>
  </si>
  <si>
    <t>OPEN_SALES</t>
  </si>
  <si>
    <t>OPEN_SALES_2</t>
  </si>
  <si>
    <t>OPEN_SALES_3</t>
  </si>
  <si>
    <t>OPEN_SALES_4</t>
  </si>
  <si>
    <t>OPEN_SALES_5</t>
  </si>
  <si>
    <t>OPEN_SALES_6</t>
  </si>
  <si>
    <t>OPEN_SALES_7</t>
  </si>
  <si>
    <t>OPEN_SALES_8</t>
  </si>
  <si>
    <t>OPEN_SALES_9</t>
  </si>
  <si>
    <t>OPEN_SALES_10</t>
  </si>
  <si>
    <t>OPEN_SALES_11</t>
  </si>
  <si>
    <t>GC_EXCESS</t>
  </si>
  <si>
    <t>NO_VATEXEMT</t>
  </si>
  <si>
    <t>NO_SCHRGE</t>
  </si>
  <si>
    <t>NO_OTHER_SUR</t>
  </si>
  <si>
    <t>NO_CASH</t>
  </si>
  <si>
    <t>NO_CARD</t>
  </si>
  <si>
    <t>NO_EPAY</t>
  </si>
  <si>
    <t>NO_DCARD_SLS</t>
  </si>
  <si>
    <t>NO_OTHER_SLS</t>
  </si>
  <si>
    <t>NO_CHECK</t>
  </si>
  <si>
    <t>NO_GC</t>
  </si>
  <si>
    <t>NO_MASTERCARD_SLS</t>
  </si>
  <si>
    <t>NO_VISA_SLS</t>
  </si>
  <si>
    <t>NO_AMEX_SLS</t>
  </si>
  <si>
    <t>NO_DINERS_SLS</t>
  </si>
  <si>
    <t>NO_JCB_SLS</t>
  </si>
  <si>
    <t>NO_GCASH_SLS</t>
  </si>
  <si>
    <t>NO_PAYMAYA_SLS</t>
  </si>
  <si>
    <t>NO_ALIPAY_SLS</t>
  </si>
  <si>
    <t>NO_WECHAT_SLS</t>
  </si>
  <si>
    <t>NO_GRAB_SLS</t>
  </si>
  <si>
    <t>NO_FOODPANDA_SLS</t>
  </si>
  <si>
    <t>NO_MASTERDEBIT_SLS</t>
  </si>
  <si>
    <t>NO_VISADEBIT_SLS</t>
  </si>
  <si>
    <t>NO_PAYPAL_SLS</t>
  </si>
  <si>
    <t>NO_ONLINE_SLS</t>
  </si>
  <si>
    <t>NO_OPEN_SALES</t>
  </si>
  <si>
    <t>NO_OPEN_SALES_2</t>
  </si>
  <si>
    <t>NO_OPEN_SALES_3</t>
  </si>
  <si>
    <t>NO_OPEN_SALES_4</t>
  </si>
  <si>
    <t>NO_OPEN_SALES_5</t>
  </si>
  <si>
    <t>NO_OPEN_SALES_6</t>
  </si>
  <si>
    <t>NO_OPEN_SALES_7</t>
  </si>
  <si>
    <t>NO_OPEN_SALES_8</t>
  </si>
  <si>
    <t>NO_OPEN_SALES_9</t>
  </si>
  <si>
    <t>NO_OPEN_SALES_10</t>
  </si>
  <si>
    <t>NO_OPEN_SALES_11</t>
  </si>
  <si>
    <t>NO_NOSALE</t>
  </si>
  <si>
    <t>NO_CUST</t>
  </si>
  <si>
    <t>NO_TRN</t>
  </si>
  <si>
    <t>PREV_EODCTR</t>
  </si>
  <si>
    <t>EODCTR</t>
  </si>
  <si>
    <t>THE COFFEE BEAN</t>
  </si>
  <si>
    <t>CDATE</t>
  </si>
  <si>
    <t>TRN_TIME</t>
  </si>
  <si>
    <t>TRANSACTION_NO</t>
  </si>
  <si>
    <t>OTHERSL_SLS</t>
  </si>
  <si>
    <t>MOBILE_NO</t>
  </si>
  <si>
    <t>TRN_TYPE</t>
  </si>
  <si>
    <t>D</t>
  </si>
  <si>
    <t>SLS_FLAG</t>
  </si>
  <si>
    <t>S</t>
  </si>
  <si>
    <t>VAT_PCT</t>
  </si>
  <si>
    <t>QTY_SLD</t>
  </si>
  <si>
    <t>QTY</t>
  </si>
  <si>
    <t>ITEMCODE</t>
  </si>
  <si>
    <t>CBS01040017</t>
  </si>
  <si>
    <t>PRICE</t>
  </si>
  <si>
    <t>LDISC</t>
  </si>
  <si>
    <t>CBS02220007</t>
  </si>
  <si>
    <t>CBS01040027</t>
  </si>
  <si>
    <t>CBS02200008</t>
  </si>
  <si>
    <t>CBS01040036</t>
  </si>
  <si>
    <t>CBS01090013</t>
  </si>
  <si>
    <t>CBS01090036</t>
  </si>
  <si>
    <t>CBS01090031</t>
  </si>
  <si>
    <t>CBS01080040</t>
  </si>
  <si>
    <t>CBS01100008</t>
  </si>
  <si>
    <t>CBS01040018</t>
  </si>
  <si>
    <t>CBS01070004</t>
  </si>
  <si>
    <t>CBS01080023</t>
  </si>
  <si>
    <t>CBS01090037</t>
  </si>
  <si>
    <t>CBS01090030</t>
  </si>
  <si>
    <t>CBS01080045</t>
  </si>
  <si>
    <t>CBS01040002</t>
  </si>
  <si>
    <t>CBS01090018</t>
  </si>
  <si>
    <t>CBS01040005</t>
  </si>
  <si>
    <t>CBS01120032</t>
  </si>
  <si>
    <t>CBS02200006</t>
  </si>
  <si>
    <t>CBS01150048</t>
  </si>
  <si>
    <t>CBS01110008</t>
  </si>
  <si>
    <t>CBS02200001</t>
  </si>
  <si>
    <t>CBS01080008</t>
  </si>
  <si>
    <t>CBS03310001</t>
  </si>
  <si>
    <t>CBS01090012</t>
  </si>
  <si>
    <t>CBS03300001</t>
  </si>
  <si>
    <t>CBS01080057</t>
  </si>
  <si>
    <t>CBS01040045</t>
  </si>
  <si>
    <t>CBS01040026</t>
  </si>
  <si>
    <t>CBS01080058</t>
  </si>
  <si>
    <t>C</t>
  </si>
  <si>
    <t>CBS01080007</t>
  </si>
  <si>
    <t>CBS01080039</t>
  </si>
  <si>
    <t>CBS01150019</t>
  </si>
  <si>
    <t>CBS01030018</t>
  </si>
  <si>
    <t>CBS01150032</t>
  </si>
  <si>
    <t>CBS01030009</t>
  </si>
  <si>
    <t>CBS01090004</t>
  </si>
  <si>
    <t>CBS01080046</t>
  </si>
  <si>
    <t>CBS01030001</t>
  </si>
  <si>
    <t>CBS01080031</t>
  </si>
  <si>
    <t>CBS01080002</t>
  </si>
  <si>
    <t>CBS01010012</t>
  </si>
  <si>
    <t>CBS01120019</t>
  </si>
  <si>
    <t>CBS01040013</t>
  </si>
  <si>
    <t>CBS05390004</t>
  </si>
  <si>
    <t>CBS05390003</t>
  </si>
  <si>
    <t>CBS05390002</t>
  </si>
  <si>
    <t>CBS01080001</t>
  </si>
  <si>
    <t>CBS02220001</t>
  </si>
  <si>
    <t>CBS01030010</t>
  </si>
  <si>
    <t>CBS02210001</t>
  </si>
  <si>
    <t>CBS01040056</t>
  </si>
  <si>
    <t>CBS01070006</t>
  </si>
  <si>
    <t>CBS02230002</t>
  </si>
  <si>
    <t>CBS01060011</t>
  </si>
  <si>
    <t>CBS02220062</t>
  </si>
  <si>
    <t>CBS01040046</t>
  </si>
  <si>
    <t>CBS01120020</t>
  </si>
  <si>
    <t>CBS01150010</t>
  </si>
  <si>
    <t>CBS01070003</t>
  </si>
  <si>
    <t>CBS01080093</t>
  </si>
  <si>
    <t>CBS02220011</t>
  </si>
  <si>
    <t>CBS05390001</t>
  </si>
  <si>
    <t>CBS05390005</t>
  </si>
  <si>
    <t>CBS01040016</t>
  </si>
  <si>
    <t>CBS01060001</t>
  </si>
  <si>
    <t>CBS01040037</t>
  </si>
  <si>
    <t>CBS01040003</t>
  </si>
  <si>
    <t>CBS01080043</t>
  </si>
  <si>
    <t>CBS01080022</t>
  </si>
  <si>
    <t>CBS02180002</t>
  </si>
  <si>
    <t>CBS01090025</t>
  </si>
  <si>
    <t>CBS01100002</t>
  </si>
  <si>
    <t>CBS01030002</t>
  </si>
  <si>
    <t>CBS01010003</t>
  </si>
  <si>
    <t>CBS01040020</t>
  </si>
  <si>
    <t>CBS02220002</t>
  </si>
  <si>
    <t>CBS01040001</t>
  </si>
  <si>
    <t>CBS01080098</t>
  </si>
  <si>
    <t>CBS01080062</t>
  </si>
  <si>
    <t>CBS02220013</t>
  </si>
  <si>
    <t>CBS01150021</t>
  </si>
  <si>
    <t>CBS01080081</t>
  </si>
  <si>
    <t>CBS01080092</t>
  </si>
  <si>
    <t>CBS02230003</t>
  </si>
  <si>
    <t>CBS01040047</t>
  </si>
  <si>
    <t>CBS01150018</t>
  </si>
  <si>
    <t>CBS01090003</t>
  </si>
  <si>
    <t>CBS02220010</t>
  </si>
  <si>
    <t>CBS01010013</t>
  </si>
  <si>
    <t>CBS02230001</t>
  </si>
  <si>
    <t>CBS01090001</t>
  </si>
  <si>
    <t>CBS01100007</t>
  </si>
  <si>
    <t>CBS01060020</t>
  </si>
  <si>
    <t>CBS01080015</t>
  </si>
  <si>
    <t>CBS03300002</t>
  </si>
  <si>
    <t>CBS01080030</t>
  </si>
  <si>
    <t>R</t>
  </si>
  <si>
    <t>CBS01040025</t>
  </si>
  <si>
    <t>CBS01070007</t>
  </si>
  <si>
    <t>CBS01150029</t>
  </si>
  <si>
    <t>CBS01030008</t>
  </si>
  <si>
    <t>CBS01060002</t>
  </si>
  <si>
    <t>CBS01070001</t>
  </si>
  <si>
    <t>CBS01090006</t>
  </si>
  <si>
    <t>CBS01060012</t>
  </si>
  <si>
    <t>CBS02220004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</si>
</sst>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4" borderId="3" xfId="0" applyFill="1" applyBorder="1"/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D97F-39EF-4AF8-A9CF-FE238F82BA06}">
  <dimension ref="A2:AC10880"/>
  <sheetViews>
    <sheetView tabSelected="1" topLeftCell="A3" workbookViewId="0">
      <pane xSplit="2" ySplit="2" topLeftCell="D5" activePane="bottomRight" state="frozen"/>
      <selection activeCell="A3" sqref="A3"/>
      <selection pane="topRight" activeCell="C3" sqref="C3"/>
      <selection pane="bottomLeft" activeCell="A5" sqref="A5"/>
      <selection pane="bottomRight" activeCell="H7" sqref="H7"/>
    </sheetView>
  </sheetViews>
  <sheetFormatPr defaultRowHeight="15" x14ac:dyDescent="0.25"/>
  <cols>
    <col min="1" max="1" width="21.140625" bestFit="1" customWidth="1"/>
    <col min="2" max="2" width="16.7109375" bestFit="1" customWidth="1"/>
    <col min="6" max="6" width="24.28515625" bestFit="1" customWidth="1"/>
    <col min="7" max="7" width="16.7109375" bestFit="1" customWidth="1"/>
    <col min="8" max="8" width="15.42578125" customWidth="1"/>
    <col min="9" max="9" width="17.85546875" style="8" bestFit="1" customWidth="1"/>
    <col min="10" max="10" width="10.7109375" bestFit="1" customWidth="1"/>
    <col min="12" max="12" width="11" bestFit="1" customWidth="1"/>
    <col min="14" max="14" width="12.7109375" bestFit="1" customWidth="1"/>
    <col min="16" max="16" width="12.7109375" bestFit="1" customWidth="1"/>
    <col min="18" max="18" width="15.5703125" bestFit="1" customWidth="1"/>
    <col min="20" max="20" width="18.28515625" bestFit="1" customWidth="1"/>
    <col min="22" max="22" width="10.28515625" bestFit="1" customWidth="1"/>
    <col min="24" max="24" width="12.28515625" bestFit="1" customWidth="1"/>
    <col min="26" max="26" width="11.85546875" bestFit="1" customWidth="1"/>
    <col min="28" max="28" width="13.28515625" bestFit="1" customWidth="1"/>
  </cols>
  <sheetData>
    <row r="2" spans="1:29" ht="15.75" thickBot="1" x14ac:dyDescent="0.3"/>
    <row r="3" spans="1:29" ht="15.75" thickBot="1" x14ac:dyDescent="0.3">
      <c r="K3" s="4">
        <f>IF(K4=$B11,"OK",K4-$B11)</f>
        <v>245.00999999999476</v>
      </c>
      <c r="M3" s="5">
        <f>IF(M4=$B12,"OK",M4-$B12)</f>
        <v>52.499999999998181</v>
      </c>
      <c r="O3" s="4">
        <f>IF(O4=$B13,"OK",O4-$B13)</f>
        <v>437.49999999997817</v>
      </c>
      <c r="Q3" s="5" t="str">
        <f>IF(Q4=$B14,"OK",Q4-$B14)</f>
        <v>OK</v>
      </c>
      <c r="S3" s="4">
        <f>IF(S4=$B15,"OK",S4-$B15)</f>
        <v>1.9999999999527063E-2</v>
      </c>
      <c r="U3" s="5">
        <f>IF(U4=$B16,"OK",U4-$B16)</f>
        <v>-9.9999999999909051E-3</v>
      </c>
      <c r="W3" s="4">
        <f>IF(W4=$B28,"OK",W4-$B28)</f>
        <v>-688.08</v>
      </c>
      <c r="Y3" s="5">
        <f>IF(Y4=$B26,"OK",Y4-$B26)</f>
        <v>-1.0000000000104592E-2</v>
      </c>
      <c r="AA3" s="4" t="str">
        <f>IF(AA4=$B36,"OK",AA4-$B36)</f>
        <v>OK</v>
      </c>
      <c r="AC3" s="5" t="str">
        <f>IF(AC4=$B24,"OK",AC4-$B24)</f>
        <v>OK</v>
      </c>
    </row>
    <row r="4" spans="1:29" x14ac:dyDescent="0.25">
      <c r="A4" s="2" t="s">
        <v>0</v>
      </c>
      <c r="B4" s="2"/>
      <c r="F4" s="3" t="s">
        <v>1</v>
      </c>
      <c r="G4" s="3"/>
      <c r="I4" s="8" t="s">
        <v>115</v>
      </c>
      <c r="J4" s="1" t="str">
        <f>A11</f>
        <v>GROSS_SLS</v>
      </c>
      <c r="K4" s="1">
        <f>SUM(J:J)</f>
        <v>53795.789999999994</v>
      </c>
      <c r="L4" s="3" t="str">
        <f>A12</f>
        <v>VAT_AMNT</v>
      </c>
      <c r="M4" s="3">
        <f>SUM(L:L)</f>
        <v>4857.4699999999984</v>
      </c>
      <c r="N4" s="1" t="str">
        <f>A13</f>
        <v>VATABLE_SLS</v>
      </c>
      <c r="O4" s="1">
        <f>SUM(N:N)</f>
        <v>40478.189999999981</v>
      </c>
      <c r="P4" s="3" t="str">
        <f>A14</f>
        <v>NONVAT_SLS</v>
      </c>
      <c r="Q4" s="3">
        <f>SUM(P:P)</f>
        <v>0</v>
      </c>
      <c r="R4" s="1" t="str">
        <f>A15</f>
        <v>VATEXEMPT_SLS</v>
      </c>
      <c r="S4" s="1">
        <f>SUM(R:R)</f>
        <v>5076.0599999999995</v>
      </c>
      <c r="T4" s="3" t="str">
        <f>A16</f>
        <v>VATEXEMPT_AMNT</v>
      </c>
      <c r="U4" s="3">
        <f>SUM(T:T)</f>
        <v>494.28000000000003</v>
      </c>
      <c r="V4" s="1" t="str">
        <f>A28</f>
        <v>PWD_DISC</v>
      </c>
      <c r="W4" s="1"/>
      <c r="X4" s="3" t="str">
        <f>A26</f>
        <v>SNRCIT_DISC</v>
      </c>
      <c r="Y4" s="3">
        <f>SUM(X:X)</f>
        <v>535.70999999999992</v>
      </c>
      <c r="Z4" s="1" t="str">
        <f>A36</f>
        <v>OTHER_DISC</v>
      </c>
      <c r="AA4" s="1">
        <f>SUM(Z:Z)</f>
        <v>1666</v>
      </c>
      <c r="AB4" s="3" t="str">
        <f>A24</f>
        <v>REFUND_AMT</v>
      </c>
      <c r="AC4" s="3">
        <f>SUM(AB:AB)</f>
        <v>245</v>
      </c>
    </row>
    <row r="5" spans="1:29" x14ac:dyDescent="0.25">
      <c r="A5" t="s">
        <v>2</v>
      </c>
      <c r="B5">
        <v>8.96060000000004E+16</v>
      </c>
      <c r="F5" t="s">
        <v>2</v>
      </c>
      <c r="G5">
        <v>8.96060000000004E+16</v>
      </c>
      <c r="I5" s="8" cm="1">
        <f t="array" ref="I5">IFERROR(INDEX($G:$G,SMALL(IF($F:$F=$I$4,ROW($F:$F)),ROW(1:1))),"")</f>
        <v>373</v>
      </c>
      <c r="J5" cm="1">
        <f t="array" ref="J5">IFERROR(INDEX($G:$G,SMALL(IF($F:$F=$J$4,ROW($F:$F)),ROW(1:1))),"")</f>
        <v>400</v>
      </c>
      <c r="L5" cm="1">
        <f t="array" ref="L5">IFERROR(INDEX($G:$G,SMALL(IF($F:$F=$L$4,ROW($F:$F)),ROW(1:1))),"")</f>
        <v>42.86</v>
      </c>
      <c r="N5" cm="1">
        <f t="array" ref="N5">IFERROR(INDEX($G:$G,SMALL(IF($F:$F=$N$4,ROW($F:$F)),ROW(1:1))),"")</f>
        <v>357.14</v>
      </c>
      <c r="P5" cm="1">
        <f t="array" ref="P5">IFERROR(INDEX($G:$G,SMALL(IF($F:$F=$P$4,ROW($F:$F)),ROW(1:1))),"")</f>
        <v>0</v>
      </c>
      <c r="R5" cm="1">
        <f t="array" ref="R5">IFERROR(INDEX($G:$G,SMALL(IF($F:$F=$R$4,ROW($F:$F)),ROW(1:1))),"")</f>
        <v>0</v>
      </c>
      <c r="T5" cm="1">
        <f t="array" ref="T5">IFERROR(INDEX($G:$G,SMALL(IF($F:$F=$T$4,ROW($F:$F)),ROW(1:1))),"")</f>
        <v>0</v>
      </c>
      <c r="V5" cm="1">
        <f t="array" ref="V5">IFERROR(INDEX($G:$G,SMALL(IF($F:$F=$V$4,ROW($F:$F)),ROW(1:1))),"")</f>
        <v>0</v>
      </c>
      <c r="X5" cm="1">
        <f t="array" ref="X5">IFERROR(INDEX($G:$G,SMALL(IF($F:$F=$X$4,ROW($F:$F)),ROW(1:1))),"")</f>
        <v>0</v>
      </c>
      <c r="Z5" cm="1">
        <f t="array" ref="Z5">IFERROR(INDEX($G:$G,SMALL(IF($F:$F=$Z$4,ROW($F:$F)),ROW(1:1))),"")</f>
        <v>0</v>
      </c>
      <c r="AB5" cm="1">
        <f t="array" ref="AB5">IFERROR(INDEX($G:$G,SMALL(IF($F:$F=$AB$4,ROW($F:$F)),ROW(1:1))),"")</f>
        <v>0</v>
      </c>
    </row>
    <row r="6" spans="1:29" x14ac:dyDescent="0.25">
      <c r="A6" t="s">
        <v>3</v>
      </c>
      <c r="B6" t="s">
        <v>112</v>
      </c>
      <c r="F6" t="s">
        <v>3</v>
      </c>
      <c r="G6" t="s">
        <v>112</v>
      </c>
      <c r="I6" s="8" cm="1">
        <f t="array" ref="I6">IFERROR(INDEX($G:$G,SMALL(IF($F:$F=$I$4,ROW($F:$F)),ROW(2:2))),"")</f>
        <v>374</v>
      </c>
      <c r="J6" cm="1">
        <f t="array" ref="J6">IFERROR(INDEX($G:$G,SMALL(IF($F:$F=$J$4,ROW($F:$F)),ROW(2:2))),"")</f>
        <v>285</v>
      </c>
      <c r="L6" cm="1">
        <f t="array" ref="L6">IFERROR(INDEX($G:$G,SMALL(IF($F:$F=$L$4,ROW($F:$F)),ROW(2:2))),"")</f>
        <v>30.54</v>
      </c>
      <c r="N6" cm="1">
        <f t="array" ref="N6">IFERROR(INDEX($G:$G,SMALL(IF($F:$F=$N$4,ROW($F:$F)),ROW(2:2))),"")</f>
        <v>254.46</v>
      </c>
      <c r="P6" cm="1">
        <f t="array" ref="P6">IFERROR(INDEX($G:$G,SMALL(IF($F:$F=$P$4,ROW($F:$F)),ROW(2:2))),"")</f>
        <v>0</v>
      </c>
      <c r="R6" cm="1">
        <f t="array" ref="R6">IFERROR(INDEX($G:$G,SMALL(IF($F:$F=$R$4,ROW($F:$F)),ROW(2:2))),"")</f>
        <v>0</v>
      </c>
      <c r="T6" cm="1">
        <f t="array" ref="T6">IFERROR(INDEX($G:$G,SMALL(IF($F:$F=$T$4,ROW($F:$F)),ROW(2:2))),"")</f>
        <v>0</v>
      </c>
      <c r="V6" cm="1">
        <f t="array" ref="V6">IFERROR(INDEX($G:$G,SMALL(IF($F:$F=$V$4,ROW($F:$F)),ROW(2:2))),"")</f>
        <v>0</v>
      </c>
      <c r="X6" cm="1">
        <f t="array" ref="X6">IFERROR(INDEX($G:$G,SMALL(IF($F:$F=$X$4,ROW($F:$F)),ROW(2:2))),"")</f>
        <v>0</v>
      </c>
      <c r="Z6" cm="1">
        <f t="array" ref="Z6">IFERROR(INDEX($G:$G,SMALL(IF($F:$F=$Z$4,ROW($F:$F)),ROW(2:2))),"")</f>
        <v>0</v>
      </c>
      <c r="AB6" cm="1">
        <f t="array" ref="AB6">IFERROR(INDEX($G:$G,SMALL(IF($F:$F=$AB$4,ROW($F:$F)),ROW(2:2))),"")</f>
        <v>0</v>
      </c>
    </row>
    <row r="7" spans="1:29" x14ac:dyDescent="0.25">
      <c r="A7" t="s">
        <v>4</v>
      </c>
      <c r="B7">
        <v>2</v>
      </c>
      <c r="F7" t="s">
        <v>5</v>
      </c>
      <c r="G7" s="6">
        <v>45710</v>
      </c>
      <c r="H7" s="6"/>
      <c r="I7" s="8" cm="1">
        <f t="array" ref="I7">IFERROR(INDEX($G:$G,SMALL(IF($F:$F=$I$4,ROW($F:$F)),ROW(3:3))),"")</f>
        <v>375</v>
      </c>
      <c r="J7" cm="1">
        <f t="array" ref="J7">IFERROR(INDEX($G:$G,SMALL(IF($F:$F=$J$4,ROW($F:$F)),ROW(3:3))),"")</f>
        <v>225</v>
      </c>
      <c r="L7" cm="1">
        <f t="array" ref="L7">IFERROR(INDEX($G:$G,SMALL(IF($F:$F=$L$4,ROW($F:$F)),ROW(3:3))),"")</f>
        <v>24.11</v>
      </c>
      <c r="N7" cm="1">
        <f t="array" ref="N7">IFERROR(INDEX($G:$G,SMALL(IF($F:$F=$N$4,ROW($F:$F)),ROW(3:3))),"")</f>
        <v>200.89</v>
      </c>
      <c r="P7" cm="1">
        <f t="array" ref="P7">IFERROR(INDEX($G:$G,SMALL(IF($F:$F=$P$4,ROW($F:$F)),ROW(3:3))),"")</f>
        <v>0</v>
      </c>
      <c r="R7" cm="1">
        <f t="array" ref="R7">IFERROR(INDEX($G:$G,SMALL(IF($F:$F=$R$4,ROW($F:$F)),ROW(3:3))),"")</f>
        <v>0</v>
      </c>
      <c r="T7" cm="1">
        <f t="array" ref="T7">IFERROR(INDEX($G:$G,SMALL(IF($F:$F=$T$4,ROW($F:$F)),ROW(3:3))),"")</f>
        <v>0</v>
      </c>
      <c r="V7" cm="1">
        <f t="array" ref="V7">IFERROR(INDEX($G:$G,SMALL(IF($F:$F=$V$4,ROW($F:$F)),ROW(3:3))),"")</f>
        <v>0</v>
      </c>
      <c r="X7" cm="1">
        <f t="array" ref="X7">IFERROR(INDEX($G:$G,SMALL(IF($F:$F=$X$4,ROW($F:$F)),ROW(3:3))),"")</f>
        <v>0</v>
      </c>
      <c r="Z7" cm="1">
        <f t="array" ref="Z7">IFERROR(INDEX($G:$G,SMALL(IF($F:$F=$Z$4,ROW($F:$F)),ROW(3:3))),"")</f>
        <v>0</v>
      </c>
      <c r="AB7" cm="1">
        <f t="array" ref="AB7">IFERROR(INDEX($G:$G,SMALL(IF($F:$F=$AB$4,ROW($F:$F)),ROW(3:3))),"")</f>
        <v>0</v>
      </c>
    </row>
    <row r="8" spans="1:29" x14ac:dyDescent="0.25">
      <c r="A8" t="s">
        <v>5</v>
      </c>
      <c r="B8" s="6">
        <v>45710</v>
      </c>
      <c r="F8" t="s">
        <v>109</v>
      </c>
      <c r="G8">
        <v>1</v>
      </c>
      <c r="I8" s="8" cm="1">
        <f t="array" ref="I8">IFERROR(INDEX($G:$G,SMALL(IF($F:$F=$I$4,ROW($F:$F)),ROW(4:4))),"")</f>
        <v>376</v>
      </c>
      <c r="J8" cm="1">
        <f t="array" ref="J8">IFERROR(INDEX($G:$G,SMALL(IF($F:$F=$J$4,ROW($F:$F)),ROW(4:4))),"")</f>
        <v>205</v>
      </c>
      <c r="L8" cm="1">
        <f t="array" ref="L8">IFERROR(INDEX($G:$G,SMALL(IF($F:$F=$L$4,ROW($F:$F)),ROW(4:4))),"")</f>
        <v>21.96</v>
      </c>
      <c r="N8" cm="1">
        <f t="array" ref="N8">IFERROR(INDEX($G:$G,SMALL(IF($F:$F=$N$4,ROW($F:$F)),ROW(4:4))),"")</f>
        <v>183.04</v>
      </c>
      <c r="P8" cm="1">
        <f t="array" ref="P8">IFERROR(INDEX($G:$G,SMALL(IF($F:$F=$P$4,ROW($F:$F)),ROW(4:4))),"")</f>
        <v>0</v>
      </c>
      <c r="R8" cm="1">
        <f t="array" ref="R8">IFERROR(INDEX($G:$G,SMALL(IF($F:$F=$R$4,ROW($F:$F)),ROW(4:4))),"")</f>
        <v>0</v>
      </c>
      <c r="T8" cm="1">
        <f t="array" ref="T8">IFERROR(INDEX($G:$G,SMALL(IF($F:$F=$T$4,ROW($F:$F)),ROW(4:4))),"")</f>
        <v>0</v>
      </c>
      <c r="V8" cm="1">
        <f t="array" ref="V8">IFERROR(INDEX($G:$G,SMALL(IF($F:$F=$V$4,ROW($F:$F)),ROW(4:4))),"")</f>
        <v>0</v>
      </c>
      <c r="X8" cm="1">
        <f t="array" ref="X8">IFERROR(INDEX($G:$G,SMALL(IF($F:$F=$X$4,ROW($F:$F)),ROW(4:4))),"")</f>
        <v>0</v>
      </c>
      <c r="Z8" cm="1">
        <f t="array" ref="Z8">IFERROR(INDEX($G:$G,SMALL(IF($F:$F=$Z$4,ROW($F:$F)),ROW(4:4))),"")</f>
        <v>0</v>
      </c>
      <c r="AB8" cm="1">
        <f t="array" ref="AB8">IFERROR(INDEX($G:$G,SMALL(IF($F:$F=$AB$4,ROW($F:$F)),ROW(4:4))),"")</f>
        <v>0</v>
      </c>
    </row>
    <row r="9" spans="1:29" x14ac:dyDescent="0.25">
      <c r="A9" t="s">
        <v>6</v>
      </c>
      <c r="B9">
        <v>373</v>
      </c>
      <c r="F9" t="s">
        <v>113</v>
      </c>
      <c r="G9" s="6">
        <v>45743</v>
      </c>
      <c r="H9" s="6"/>
      <c r="I9" s="8" cm="1">
        <f t="array" ref="I9">IFERROR(INDEX($G:$G,SMALL(IF($F:$F=$I$4,ROW($F:$F)),ROW(5:5))),"")</f>
        <v>377</v>
      </c>
      <c r="J9" cm="1">
        <f t="array" ref="J9">IFERROR(INDEX($G:$G,SMALL(IF($F:$F=$J$4,ROW($F:$F)),ROW(5:5))),"")</f>
        <v>180.8</v>
      </c>
      <c r="L9" cm="1">
        <f t="array" ref="L9">IFERROR(INDEX($G:$G,SMALL(IF($F:$F=$L$4,ROW($F:$F)),ROW(5:5))),"")</f>
        <v>0</v>
      </c>
      <c r="N9" cm="1">
        <f t="array" ref="N9">IFERROR(INDEX($G:$G,SMALL(IF($F:$F=$N$4,ROW($F:$F)),ROW(5:5))),"")</f>
        <v>0</v>
      </c>
      <c r="P9" cm="1">
        <f t="array" ref="P9">IFERROR(INDEX($G:$G,SMALL(IF($F:$F=$P$4,ROW($F:$F)),ROW(5:5))),"")</f>
        <v>0</v>
      </c>
      <c r="R9" cm="1">
        <f t="array" ref="R9">IFERROR(INDEX($G:$G,SMALL(IF($F:$F=$R$4,ROW($F:$F)),ROW(5:5))),"")</f>
        <v>180.8</v>
      </c>
      <c r="T9" cm="1">
        <f t="array" ref="T9">IFERROR(INDEX($G:$G,SMALL(IF($F:$F=$T$4,ROW($F:$F)),ROW(5:5))),"")</f>
        <v>0</v>
      </c>
      <c r="V9" cm="1">
        <f t="array" ref="V9">IFERROR(INDEX($G:$G,SMALL(IF($F:$F=$V$4,ROW($F:$F)),ROW(5:5))),"")</f>
        <v>0</v>
      </c>
      <c r="X9" cm="1">
        <f t="array" ref="X9">IFERROR(INDEX($G:$G,SMALL(IF($F:$F=$X$4,ROW($F:$F)),ROW(5:5))),"")</f>
        <v>0</v>
      </c>
      <c r="Z9" cm="1">
        <f t="array" ref="Z9">IFERROR(INDEX($G:$G,SMALL(IF($F:$F=$Z$4,ROW($F:$F)),ROW(5:5))),"")</f>
        <v>0</v>
      </c>
      <c r="AB9" cm="1">
        <f t="array" ref="AB9">IFERROR(INDEX($G:$G,SMALL(IF($F:$F=$AB$4,ROW($F:$F)),ROW(5:5))),"")</f>
        <v>0</v>
      </c>
    </row>
    <row r="10" spans="1:29" x14ac:dyDescent="0.25">
      <c r="A10" t="s">
        <v>7</v>
      </c>
      <c r="B10">
        <v>534</v>
      </c>
      <c r="F10" t="s">
        <v>114</v>
      </c>
      <c r="G10" s="7">
        <v>0.37430555555555556</v>
      </c>
      <c r="H10" s="7"/>
      <c r="I10" s="8" cm="1">
        <f t="array" ref="I10">IFERROR(INDEX($G:$G,SMALL(IF($F:$F=$I$4,ROW($F:$F)),ROW(6:6))),"")</f>
        <v>378</v>
      </c>
      <c r="J10" cm="1">
        <f t="array" ref="J10">IFERROR(INDEX($G:$G,SMALL(IF($F:$F=$J$4,ROW($F:$F)),ROW(6:6))),"")</f>
        <v>195</v>
      </c>
      <c r="L10" cm="1">
        <f t="array" ref="L10">IFERROR(INDEX($G:$G,SMALL(IF($F:$F=$L$4,ROW($F:$F)),ROW(6:6))),"")</f>
        <v>20.89</v>
      </c>
      <c r="N10" cm="1">
        <f t="array" ref="N10">IFERROR(INDEX($G:$G,SMALL(IF($F:$F=$N$4,ROW($F:$F)),ROW(6:6))),"")</f>
        <v>174.11</v>
      </c>
      <c r="P10" cm="1">
        <f t="array" ref="P10">IFERROR(INDEX($G:$G,SMALL(IF($F:$F=$P$4,ROW($F:$F)),ROW(6:6))),"")</f>
        <v>0</v>
      </c>
      <c r="R10" cm="1">
        <f t="array" ref="R10">IFERROR(INDEX($G:$G,SMALL(IF($F:$F=$R$4,ROW($F:$F)),ROW(6:6))),"")</f>
        <v>0</v>
      </c>
      <c r="T10" cm="1">
        <f t="array" ref="T10">IFERROR(INDEX($G:$G,SMALL(IF($F:$F=$T$4,ROW($F:$F)),ROW(6:6))),"")</f>
        <v>0</v>
      </c>
      <c r="V10" cm="1">
        <f t="array" ref="V10">IFERROR(INDEX($G:$G,SMALL(IF($F:$F=$V$4,ROW($F:$F)),ROW(6:6))),"")</f>
        <v>0</v>
      </c>
      <c r="X10" cm="1">
        <f t="array" ref="X10">IFERROR(INDEX($G:$G,SMALL(IF($F:$F=$X$4,ROW($F:$F)),ROW(6:6))),"")</f>
        <v>0</v>
      </c>
      <c r="Z10" cm="1">
        <f t="array" ref="Z10">IFERROR(INDEX($G:$G,SMALL(IF($F:$F=$Z$4,ROW($F:$F)),ROW(6:6))),"")</f>
        <v>0</v>
      </c>
      <c r="AB10" cm="1">
        <f t="array" ref="AB10">IFERROR(INDEX($G:$G,SMALL(IF($F:$F=$AB$4,ROW($F:$F)),ROW(6:6))),"")</f>
        <v>0</v>
      </c>
    </row>
    <row r="11" spans="1:29" x14ac:dyDescent="0.25">
      <c r="A11" t="s">
        <v>8</v>
      </c>
      <c r="B11">
        <v>53550.78</v>
      </c>
      <c r="F11" t="s">
        <v>4</v>
      </c>
      <c r="G11">
        <v>2</v>
      </c>
      <c r="I11" s="8" cm="1">
        <f t="array" ref="I11">IFERROR(INDEX($G:$G,SMALL(IF($F:$F=$I$4,ROW($F:$F)),ROW(7:7))),"")</f>
        <v>379</v>
      </c>
      <c r="J11" cm="1">
        <f t="array" ref="J11">IFERROR(INDEX($G:$G,SMALL(IF($F:$F=$J$4,ROW($F:$F)),ROW(7:7))),"")</f>
        <v>205</v>
      </c>
      <c r="L11" cm="1">
        <f t="array" ref="L11">IFERROR(INDEX($G:$G,SMALL(IF($F:$F=$L$4,ROW($F:$F)),ROW(7:7))),"")</f>
        <v>21.96</v>
      </c>
      <c r="N11" cm="1">
        <f t="array" ref="N11">IFERROR(INDEX($G:$G,SMALL(IF($F:$F=$N$4,ROW($F:$F)),ROW(7:7))),"")</f>
        <v>183.04</v>
      </c>
      <c r="P11" cm="1">
        <f t="array" ref="P11">IFERROR(INDEX($G:$G,SMALL(IF($F:$F=$P$4,ROW($F:$F)),ROW(7:7))),"")</f>
        <v>0</v>
      </c>
      <c r="R11" cm="1">
        <f t="array" ref="R11">IFERROR(INDEX($G:$G,SMALL(IF($F:$F=$R$4,ROW($F:$F)),ROW(7:7))),"")</f>
        <v>0</v>
      </c>
      <c r="T11" cm="1">
        <f t="array" ref="T11">IFERROR(INDEX($G:$G,SMALL(IF($F:$F=$T$4,ROW($F:$F)),ROW(7:7))),"")</f>
        <v>0</v>
      </c>
      <c r="V11" cm="1">
        <f t="array" ref="V11">IFERROR(INDEX($G:$G,SMALL(IF($F:$F=$V$4,ROW($F:$F)),ROW(7:7))),"")</f>
        <v>0</v>
      </c>
      <c r="X11" cm="1">
        <f t="array" ref="X11">IFERROR(INDEX($G:$G,SMALL(IF($F:$F=$X$4,ROW($F:$F)),ROW(7:7))),"")</f>
        <v>0</v>
      </c>
      <c r="Z11" cm="1">
        <f t="array" ref="Z11">IFERROR(INDEX($G:$G,SMALL(IF($F:$F=$Z$4,ROW($F:$F)),ROW(7:7))),"")</f>
        <v>0</v>
      </c>
      <c r="AB11" cm="1">
        <f t="array" ref="AB11">IFERROR(INDEX($G:$G,SMALL(IF($F:$F=$AB$4,ROW($F:$F)),ROW(7:7))),"")</f>
        <v>0</v>
      </c>
    </row>
    <row r="12" spans="1:29" x14ac:dyDescent="0.25">
      <c r="A12" t="s">
        <v>9</v>
      </c>
      <c r="B12">
        <v>4804.97</v>
      </c>
      <c r="F12" t="s">
        <v>115</v>
      </c>
      <c r="G12">
        <v>373</v>
      </c>
      <c r="I12" s="8" cm="1">
        <f t="array" ref="I12">IFERROR(INDEX($G:$G,SMALL(IF($F:$F=$I$4,ROW($F:$F)),ROW(8:8))),"")</f>
        <v>380</v>
      </c>
      <c r="J12" cm="1">
        <f t="array" ref="J12">IFERROR(INDEX($G:$G,SMALL(IF($F:$F=$J$4,ROW($F:$F)),ROW(8:8))),"")</f>
        <v>285</v>
      </c>
      <c r="L12" cm="1">
        <f t="array" ref="L12">IFERROR(INDEX($G:$G,SMALL(IF($F:$F=$L$4,ROW($F:$F)),ROW(8:8))),"")</f>
        <v>30.54</v>
      </c>
      <c r="N12" cm="1">
        <f t="array" ref="N12">IFERROR(INDEX($G:$G,SMALL(IF($F:$F=$N$4,ROW($F:$F)),ROW(8:8))),"")</f>
        <v>254.46</v>
      </c>
      <c r="P12" cm="1">
        <f t="array" ref="P12">IFERROR(INDEX($G:$G,SMALL(IF($F:$F=$P$4,ROW($F:$F)),ROW(8:8))),"")</f>
        <v>0</v>
      </c>
      <c r="R12" cm="1">
        <f t="array" ref="R12">IFERROR(INDEX($G:$G,SMALL(IF($F:$F=$R$4,ROW($F:$F)),ROW(8:8))),"")</f>
        <v>0</v>
      </c>
      <c r="T12" cm="1">
        <f t="array" ref="T12">IFERROR(INDEX($G:$G,SMALL(IF($F:$F=$T$4,ROW($F:$F)),ROW(8:8))),"")</f>
        <v>0</v>
      </c>
      <c r="V12" cm="1">
        <f t="array" ref="V12">IFERROR(INDEX($G:$G,SMALL(IF($F:$F=$V$4,ROW($F:$F)),ROW(8:8))),"")</f>
        <v>0</v>
      </c>
      <c r="X12" cm="1">
        <f t="array" ref="X12">IFERROR(INDEX($G:$G,SMALL(IF($F:$F=$X$4,ROW($F:$F)),ROW(8:8))),"")</f>
        <v>0</v>
      </c>
      <c r="Z12" cm="1">
        <f t="array" ref="Z12">IFERROR(INDEX($G:$G,SMALL(IF($F:$F=$Z$4,ROW($F:$F)),ROW(8:8))),"")</f>
        <v>0</v>
      </c>
      <c r="AB12" cm="1">
        <f t="array" ref="AB12">IFERROR(INDEX($G:$G,SMALL(IF($F:$F=$AB$4,ROW($F:$F)),ROW(8:8))),"")</f>
        <v>0</v>
      </c>
    </row>
    <row r="13" spans="1:29" x14ac:dyDescent="0.25">
      <c r="A13" t="s">
        <v>10</v>
      </c>
      <c r="B13">
        <v>40040.69</v>
      </c>
      <c r="F13" t="s">
        <v>8</v>
      </c>
      <c r="G13">
        <v>400</v>
      </c>
      <c r="I13" s="8" cm="1">
        <f t="array" ref="I13">IFERROR(INDEX($G:$G,SMALL(IF($F:$F=$I$4,ROW($F:$F)),ROW(9:9))),"")</f>
        <v>381</v>
      </c>
      <c r="J13" cm="1">
        <f t="array" ref="J13">IFERROR(INDEX($G:$G,SMALL(IF($F:$F=$J$4,ROW($F:$F)),ROW(9:9))),"")</f>
        <v>185</v>
      </c>
      <c r="L13" cm="1">
        <f t="array" ref="L13">IFERROR(INDEX($G:$G,SMALL(IF($F:$F=$L$4,ROW($F:$F)),ROW(9:9))),"")</f>
        <v>19.82</v>
      </c>
      <c r="N13" cm="1">
        <f t="array" ref="N13">IFERROR(INDEX($G:$G,SMALL(IF($F:$F=$N$4,ROW($F:$F)),ROW(9:9))),"")</f>
        <v>165.18</v>
      </c>
      <c r="P13" cm="1">
        <f t="array" ref="P13">IFERROR(INDEX($G:$G,SMALL(IF($F:$F=$P$4,ROW($F:$F)),ROW(9:9))),"")</f>
        <v>0</v>
      </c>
      <c r="R13" cm="1">
        <f t="array" ref="R13">IFERROR(INDEX($G:$G,SMALL(IF($F:$F=$R$4,ROW($F:$F)),ROW(9:9))),"")</f>
        <v>0</v>
      </c>
      <c r="T13" cm="1">
        <f t="array" ref="T13">IFERROR(INDEX($G:$G,SMALL(IF($F:$F=$T$4,ROW($F:$F)),ROW(9:9))),"")</f>
        <v>0</v>
      </c>
      <c r="V13" cm="1">
        <f t="array" ref="V13">IFERROR(INDEX($G:$G,SMALL(IF($F:$F=$V$4,ROW($F:$F)),ROW(9:9))),"")</f>
        <v>0</v>
      </c>
      <c r="X13" cm="1">
        <f t="array" ref="X13">IFERROR(INDEX($G:$G,SMALL(IF($F:$F=$X$4,ROW($F:$F)),ROW(9:9))),"")</f>
        <v>0</v>
      </c>
      <c r="Z13" cm="1">
        <f t="array" ref="Z13">IFERROR(INDEX($G:$G,SMALL(IF($F:$F=$Z$4,ROW($F:$F)),ROW(9:9))),"")</f>
        <v>0</v>
      </c>
      <c r="AB13" cm="1">
        <f t="array" ref="AB13">IFERROR(INDEX($G:$G,SMALL(IF($F:$F=$AB$4,ROW($F:$F)),ROW(9:9))),"")</f>
        <v>0</v>
      </c>
    </row>
    <row r="14" spans="1:29" x14ac:dyDescent="0.25">
      <c r="A14" t="s">
        <v>11</v>
      </c>
      <c r="B14">
        <v>0</v>
      </c>
      <c r="F14" t="s">
        <v>9</v>
      </c>
      <c r="G14">
        <v>42.86</v>
      </c>
      <c r="I14" s="8" cm="1">
        <f t="array" ref="I14">IFERROR(INDEX($G:$G,SMALL(IF($F:$F=$I$4,ROW($F:$F)),ROW(10:10))),"")</f>
        <v>382</v>
      </c>
      <c r="J14" cm="1">
        <f t="array" ref="J14">IFERROR(INDEX($G:$G,SMALL(IF($F:$F=$J$4,ROW($F:$F)),ROW(10:10))),"")</f>
        <v>175</v>
      </c>
      <c r="L14" cm="1">
        <f t="array" ref="L14">IFERROR(INDEX($G:$G,SMALL(IF($F:$F=$L$4,ROW($F:$F)),ROW(10:10))),"")</f>
        <v>18.75</v>
      </c>
      <c r="N14" cm="1">
        <f t="array" ref="N14">IFERROR(INDEX($G:$G,SMALL(IF($F:$F=$N$4,ROW($F:$F)),ROW(10:10))),"")</f>
        <v>156.25</v>
      </c>
      <c r="P14" cm="1">
        <f t="array" ref="P14">IFERROR(INDEX($G:$G,SMALL(IF($F:$F=$P$4,ROW($F:$F)),ROW(10:10))),"")</f>
        <v>0</v>
      </c>
      <c r="R14" cm="1">
        <f t="array" ref="R14">IFERROR(INDEX($G:$G,SMALL(IF($F:$F=$R$4,ROW($F:$F)),ROW(10:10))),"")</f>
        <v>0</v>
      </c>
      <c r="T14" cm="1">
        <f t="array" ref="T14">IFERROR(INDEX($G:$G,SMALL(IF($F:$F=$T$4,ROW($F:$F)),ROW(10:10))),"")</f>
        <v>0</v>
      </c>
      <c r="V14" cm="1">
        <f t="array" ref="V14">IFERROR(INDEX($G:$G,SMALL(IF($F:$F=$V$4,ROW($F:$F)),ROW(10:10))),"")</f>
        <v>0</v>
      </c>
      <c r="X14" cm="1">
        <f t="array" ref="X14">IFERROR(INDEX($G:$G,SMALL(IF($F:$F=$X$4,ROW($F:$F)),ROW(10:10))),"")</f>
        <v>0</v>
      </c>
      <c r="Z14" cm="1">
        <f t="array" ref="Z14">IFERROR(INDEX($G:$G,SMALL(IF($F:$F=$Z$4,ROW($F:$F)),ROW(10:10))),"")</f>
        <v>0</v>
      </c>
      <c r="AB14" cm="1">
        <f t="array" ref="AB14">IFERROR(INDEX($G:$G,SMALL(IF($F:$F=$AB$4,ROW($F:$F)),ROW(10:10))),"")</f>
        <v>0</v>
      </c>
    </row>
    <row r="15" spans="1:29" x14ac:dyDescent="0.25">
      <c r="A15" t="s">
        <v>12</v>
      </c>
      <c r="B15">
        <v>5076.04</v>
      </c>
      <c r="F15" t="s">
        <v>10</v>
      </c>
      <c r="G15">
        <v>357.14</v>
      </c>
      <c r="I15" s="8" cm="1">
        <f t="array" ref="I15">IFERROR(INDEX($G:$G,SMALL(IF($F:$F=$I$4,ROW($F:$F)),ROW(11:11))),"")</f>
        <v>383</v>
      </c>
      <c r="J15" cm="1">
        <f t="array" ref="J15">IFERROR(INDEX($G:$G,SMALL(IF($F:$F=$J$4,ROW($F:$F)),ROW(11:11))),"")</f>
        <v>390</v>
      </c>
      <c r="L15" cm="1">
        <f t="array" ref="L15">IFERROR(INDEX($G:$G,SMALL(IF($F:$F=$L$4,ROW($F:$F)),ROW(11:11))),"")</f>
        <v>41.79</v>
      </c>
      <c r="N15" cm="1">
        <f t="array" ref="N15">IFERROR(INDEX($G:$G,SMALL(IF($F:$F=$N$4,ROW($F:$F)),ROW(11:11))),"")</f>
        <v>348.21</v>
      </c>
      <c r="P15" cm="1">
        <f t="array" ref="P15">IFERROR(INDEX($G:$G,SMALL(IF($F:$F=$P$4,ROW($F:$F)),ROW(11:11))),"")</f>
        <v>0</v>
      </c>
      <c r="R15" cm="1">
        <f t="array" ref="R15">IFERROR(INDEX($G:$G,SMALL(IF($F:$F=$R$4,ROW($F:$F)),ROW(11:11))),"")</f>
        <v>0</v>
      </c>
      <c r="T15" cm="1">
        <f t="array" ref="T15">IFERROR(INDEX($G:$G,SMALL(IF($F:$F=$T$4,ROW($F:$F)),ROW(11:11))),"")</f>
        <v>0</v>
      </c>
      <c r="V15" cm="1">
        <f t="array" ref="V15">IFERROR(INDEX($G:$G,SMALL(IF($F:$F=$V$4,ROW($F:$F)),ROW(11:11))),"")</f>
        <v>0</v>
      </c>
      <c r="X15" cm="1">
        <f t="array" ref="X15">IFERROR(INDEX($G:$G,SMALL(IF($F:$F=$X$4,ROW($F:$F)),ROW(11:11))),"")</f>
        <v>0</v>
      </c>
      <c r="Z15" cm="1">
        <f t="array" ref="Z15">IFERROR(INDEX($G:$G,SMALL(IF($F:$F=$Z$4,ROW($F:$F)),ROW(11:11))),"")</f>
        <v>0</v>
      </c>
      <c r="AB15" cm="1">
        <f t="array" ref="AB15">IFERROR(INDEX($G:$G,SMALL(IF($F:$F=$AB$4,ROW($F:$F)),ROW(11:11))),"")</f>
        <v>0</v>
      </c>
    </row>
    <row r="16" spans="1:29" x14ac:dyDescent="0.25">
      <c r="A16" t="s">
        <v>13</v>
      </c>
      <c r="B16">
        <v>494.29</v>
      </c>
      <c r="F16" t="s">
        <v>11</v>
      </c>
      <c r="G16">
        <v>0</v>
      </c>
      <c r="I16" s="8" cm="1">
        <f t="array" ref="I16">IFERROR(INDEX($G:$G,SMALL(IF($F:$F=$I$4,ROW($F:$F)),ROW(12:12))),"")</f>
        <v>384</v>
      </c>
      <c r="J16" cm="1">
        <f t="array" ref="J16">IFERROR(INDEX($G:$G,SMALL(IF($F:$F=$J$4,ROW($F:$F)),ROW(12:12))),"")</f>
        <v>195</v>
      </c>
      <c r="L16" cm="1">
        <f t="array" ref="L16">IFERROR(INDEX($G:$G,SMALL(IF($F:$F=$L$4,ROW($F:$F)),ROW(12:12))),"")</f>
        <v>20.89</v>
      </c>
      <c r="N16" cm="1">
        <f t="array" ref="N16">IFERROR(INDEX($G:$G,SMALL(IF($F:$F=$N$4,ROW($F:$F)),ROW(12:12))),"")</f>
        <v>174.11</v>
      </c>
      <c r="P16" cm="1">
        <f t="array" ref="P16">IFERROR(INDEX($G:$G,SMALL(IF($F:$F=$P$4,ROW($F:$F)),ROW(12:12))),"")</f>
        <v>0</v>
      </c>
      <c r="R16" cm="1">
        <f t="array" ref="R16">IFERROR(INDEX($G:$G,SMALL(IF($F:$F=$R$4,ROW($F:$F)),ROW(12:12))),"")</f>
        <v>0</v>
      </c>
      <c r="T16" cm="1">
        <f t="array" ref="T16">IFERROR(INDEX($G:$G,SMALL(IF($F:$F=$T$4,ROW($F:$F)),ROW(12:12))),"")</f>
        <v>0</v>
      </c>
      <c r="V16" cm="1">
        <f t="array" ref="V16">IFERROR(INDEX($G:$G,SMALL(IF($F:$F=$V$4,ROW($F:$F)),ROW(12:12))),"")</f>
        <v>0</v>
      </c>
      <c r="X16" cm="1">
        <f t="array" ref="X16">IFERROR(INDEX($G:$G,SMALL(IF($F:$F=$X$4,ROW($F:$F)),ROW(12:12))),"")</f>
        <v>0</v>
      </c>
      <c r="Z16" cm="1">
        <f t="array" ref="Z16">IFERROR(INDEX($G:$G,SMALL(IF($F:$F=$Z$4,ROW($F:$F)),ROW(12:12))),"")</f>
        <v>0</v>
      </c>
      <c r="AB16" cm="1">
        <f t="array" ref="AB16">IFERROR(INDEX($G:$G,SMALL(IF($F:$F=$AB$4,ROW($F:$F)),ROW(12:12))),"")</f>
        <v>0</v>
      </c>
    </row>
    <row r="17" spans="1:28" x14ac:dyDescent="0.25">
      <c r="A17" t="s">
        <v>14</v>
      </c>
      <c r="B17">
        <v>157106.06</v>
      </c>
      <c r="F17" t="s">
        <v>12</v>
      </c>
      <c r="G17">
        <v>0</v>
      </c>
      <c r="I17" s="8" cm="1">
        <f t="array" ref="I17">IFERROR(INDEX($G:$G,SMALL(IF($F:$F=$I$4,ROW($F:$F)),ROW(13:13))),"")</f>
        <v>385</v>
      </c>
      <c r="J17" cm="1">
        <f t="array" ref="J17">IFERROR(INDEX($G:$G,SMALL(IF($F:$F=$J$4,ROW($F:$F)),ROW(13:13))),"")</f>
        <v>195</v>
      </c>
      <c r="L17" cm="1">
        <f t="array" ref="L17">IFERROR(INDEX($G:$G,SMALL(IF($F:$F=$L$4,ROW($F:$F)),ROW(13:13))),"")</f>
        <v>20.89</v>
      </c>
      <c r="N17" cm="1">
        <f t="array" ref="N17">IFERROR(INDEX($G:$G,SMALL(IF($F:$F=$N$4,ROW($F:$F)),ROW(13:13))),"")</f>
        <v>174.11</v>
      </c>
      <c r="P17" cm="1">
        <f t="array" ref="P17">IFERROR(INDEX($G:$G,SMALL(IF($F:$F=$P$4,ROW($F:$F)),ROW(13:13))),"")</f>
        <v>0</v>
      </c>
      <c r="R17" cm="1">
        <f t="array" ref="R17">IFERROR(INDEX($G:$G,SMALL(IF($F:$F=$R$4,ROW($F:$F)),ROW(13:13))),"")</f>
        <v>0</v>
      </c>
      <c r="T17" cm="1">
        <f t="array" ref="T17">IFERROR(INDEX($G:$G,SMALL(IF($F:$F=$T$4,ROW($F:$F)),ROW(13:13))),"")</f>
        <v>0</v>
      </c>
      <c r="V17" cm="1">
        <f t="array" ref="V17">IFERROR(INDEX($G:$G,SMALL(IF($F:$F=$V$4,ROW($F:$F)),ROW(13:13))),"")</f>
        <v>0</v>
      </c>
      <c r="X17" cm="1">
        <f t="array" ref="X17">IFERROR(INDEX($G:$G,SMALL(IF($F:$F=$X$4,ROW($F:$F)),ROW(13:13))),"")</f>
        <v>0</v>
      </c>
      <c r="Z17" cm="1">
        <f t="array" ref="Z17">IFERROR(INDEX($G:$G,SMALL(IF($F:$F=$Z$4,ROW($F:$F)),ROW(13:13))),"")</f>
        <v>0</v>
      </c>
      <c r="AB17" cm="1">
        <f t="array" ref="AB17">IFERROR(INDEX($G:$G,SMALL(IF($F:$F=$AB$4,ROW($F:$F)),ROW(13:13))),"")</f>
        <v>0</v>
      </c>
    </row>
    <row r="18" spans="1:28" x14ac:dyDescent="0.25">
      <c r="A18" t="s">
        <v>15</v>
      </c>
      <c r="B18">
        <v>207027.76</v>
      </c>
      <c r="F18" t="s">
        <v>13</v>
      </c>
      <c r="G18">
        <v>0</v>
      </c>
      <c r="I18" s="8" cm="1">
        <f t="array" ref="I18">IFERROR(INDEX($G:$G,SMALL(IF($F:$F=$I$4,ROW($F:$F)),ROW(14:14))),"")</f>
        <v>386</v>
      </c>
      <c r="J18" cm="1">
        <f t="array" ref="J18">IFERROR(INDEX($G:$G,SMALL(IF($F:$F=$J$4,ROW($F:$F)),ROW(14:14))),"")</f>
        <v>174.11</v>
      </c>
      <c r="L18" cm="1">
        <f t="array" ref="L18">IFERROR(INDEX($G:$G,SMALL(IF($F:$F=$L$4,ROW($F:$F)),ROW(14:14))),"")</f>
        <v>0</v>
      </c>
      <c r="N18" cm="1">
        <f t="array" ref="N18">IFERROR(INDEX($G:$G,SMALL(IF($F:$F=$N$4,ROW($F:$F)),ROW(14:14))),"")</f>
        <v>0</v>
      </c>
      <c r="P18" cm="1">
        <f t="array" ref="P18">IFERROR(INDEX($G:$G,SMALL(IF($F:$F=$P$4,ROW($F:$F)),ROW(14:14))),"")</f>
        <v>0</v>
      </c>
      <c r="R18" cm="1">
        <f t="array" ref="R18">IFERROR(INDEX($G:$G,SMALL(IF($F:$F=$R$4,ROW($F:$F)),ROW(14:14))),"")</f>
        <v>139.29</v>
      </c>
      <c r="T18" cm="1">
        <f t="array" ref="T18">IFERROR(INDEX($G:$G,SMALL(IF($F:$F=$T$4,ROW($F:$F)),ROW(14:14))),"")</f>
        <v>0</v>
      </c>
      <c r="V18" cm="1">
        <f t="array" ref="V18">IFERROR(INDEX($G:$G,SMALL(IF($F:$F=$V$4,ROW($F:$F)),ROW(14:14))),"")</f>
        <v>34.82</v>
      </c>
      <c r="X18" cm="1">
        <f t="array" ref="X18">IFERROR(INDEX($G:$G,SMALL(IF($F:$F=$X$4,ROW($F:$F)),ROW(14:14))),"")</f>
        <v>0</v>
      </c>
      <c r="Z18" cm="1">
        <f t="array" ref="Z18">IFERROR(INDEX($G:$G,SMALL(IF($F:$F=$Z$4,ROW($F:$F)),ROW(14:14))),"")</f>
        <v>0</v>
      </c>
      <c r="AB18" cm="1">
        <f t="array" ref="AB18">IFERROR(INDEX($G:$G,SMALL(IF($F:$F=$AB$4,ROW($F:$F)),ROW(14:14))),"")</f>
        <v>0</v>
      </c>
    </row>
    <row r="19" spans="1:28" x14ac:dyDescent="0.25">
      <c r="A19" t="s">
        <v>16</v>
      </c>
      <c r="B19">
        <v>0</v>
      </c>
      <c r="F19" t="s">
        <v>16</v>
      </c>
      <c r="G19">
        <v>0</v>
      </c>
      <c r="I19" s="8" cm="1">
        <f t="array" ref="I19">IFERROR(INDEX($G:$G,SMALL(IF($F:$F=$I$4,ROW($F:$F)),ROW(15:15))),"")</f>
        <v>387</v>
      </c>
      <c r="J19" cm="1">
        <f t="array" ref="J19">IFERROR(INDEX($G:$G,SMALL(IF($F:$F=$J$4,ROW($F:$F)),ROW(15:15))),"")</f>
        <v>225</v>
      </c>
      <c r="L19" cm="1">
        <f t="array" ref="L19">IFERROR(INDEX($G:$G,SMALL(IF($F:$F=$L$4,ROW($F:$F)),ROW(15:15))),"")</f>
        <v>24.11</v>
      </c>
      <c r="N19" cm="1">
        <f t="array" ref="N19">IFERROR(INDEX($G:$G,SMALL(IF($F:$F=$N$4,ROW($F:$F)),ROW(15:15))),"")</f>
        <v>200.89</v>
      </c>
      <c r="P19" cm="1">
        <f t="array" ref="P19">IFERROR(INDEX($G:$G,SMALL(IF($F:$F=$P$4,ROW($F:$F)),ROW(15:15))),"")</f>
        <v>0</v>
      </c>
      <c r="R19" cm="1">
        <f t="array" ref="R19">IFERROR(INDEX($G:$G,SMALL(IF($F:$F=$R$4,ROW($F:$F)),ROW(15:15))),"")</f>
        <v>0</v>
      </c>
      <c r="T19" cm="1">
        <f t="array" ref="T19">IFERROR(INDEX($G:$G,SMALL(IF($F:$F=$T$4,ROW($F:$F)),ROW(15:15))),"")</f>
        <v>0</v>
      </c>
      <c r="V19" cm="1">
        <f t="array" ref="V19">IFERROR(INDEX($G:$G,SMALL(IF($F:$F=$V$4,ROW($F:$F)),ROW(15:15))),"")</f>
        <v>0</v>
      </c>
      <c r="X19" cm="1">
        <f t="array" ref="X19">IFERROR(INDEX($G:$G,SMALL(IF($F:$F=$X$4,ROW($F:$F)),ROW(15:15))),"")</f>
        <v>0</v>
      </c>
      <c r="Z19" cm="1">
        <f t="array" ref="Z19">IFERROR(INDEX($G:$G,SMALL(IF($F:$F=$Z$4,ROW($F:$F)),ROW(15:15))),"")</f>
        <v>0</v>
      </c>
      <c r="AB19" cm="1">
        <f t="array" ref="AB19">IFERROR(INDEX($G:$G,SMALL(IF($F:$F=$AB$4,ROW($F:$F)),ROW(15:15))),"")</f>
        <v>0</v>
      </c>
    </row>
    <row r="20" spans="1:28" x14ac:dyDescent="0.25">
      <c r="A20" t="s">
        <v>17</v>
      </c>
      <c r="B20">
        <v>0</v>
      </c>
      <c r="F20" t="s">
        <v>25</v>
      </c>
      <c r="G20">
        <v>0</v>
      </c>
      <c r="I20" s="8" cm="1">
        <f t="array" ref="I20">IFERROR(INDEX($G:$G,SMALL(IF($F:$F=$I$4,ROW($F:$F)),ROW(16:16))),"")</f>
        <v>388</v>
      </c>
      <c r="J20" cm="1">
        <f t="array" ref="J20">IFERROR(INDEX($G:$G,SMALL(IF($F:$F=$J$4,ROW($F:$F)),ROW(16:16))),"")</f>
        <v>225</v>
      </c>
      <c r="L20" cm="1">
        <f t="array" ref="L20">IFERROR(INDEX($G:$G,SMALL(IF($F:$F=$L$4,ROW($F:$F)),ROW(16:16))),"")</f>
        <v>24.11</v>
      </c>
      <c r="N20" cm="1">
        <f t="array" ref="N20">IFERROR(INDEX($G:$G,SMALL(IF($F:$F=$N$4,ROW($F:$F)),ROW(16:16))),"")</f>
        <v>200.89</v>
      </c>
      <c r="P20" cm="1">
        <f t="array" ref="P20">IFERROR(INDEX($G:$G,SMALL(IF($F:$F=$P$4,ROW($F:$F)),ROW(16:16))),"")</f>
        <v>0</v>
      </c>
      <c r="R20" cm="1">
        <f t="array" ref="R20">IFERROR(INDEX($G:$G,SMALL(IF($F:$F=$R$4,ROW($F:$F)),ROW(16:16))),"")</f>
        <v>0</v>
      </c>
      <c r="T20" cm="1">
        <f t="array" ref="T20">IFERROR(INDEX($G:$G,SMALL(IF($F:$F=$T$4,ROW($F:$F)),ROW(16:16))),"")</f>
        <v>0</v>
      </c>
      <c r="V20" cm="1">
        <f t="array" ref="V20">IFERROR(INDEX($G:$G,SMALL(IF($F:$F=$V$4,ROW($F:$F)),ROW(16:16))),"")</f>
        <v>0</v>
      </c>
      <c r="X20" cm="1">
        <f t="array" ref="X20">IFERROR(INDEX($G:$G,SMALL(IF($F:$F=$X$4,ROW($F:$F)),ROW(16:16))),"")</f>
        <v>0</v>
      </c>
      <c r="Z20" cm="1">
        <f t="array" ref="Z20">IFERROR(INDEX($G:$G,SMALL(IF($F:$F=$Z$4,ROW($F:$F)),ROW(16:16))),"")</f>
        <v>0</v>
      </c>
      <c r="AB20" cm="1">
        <f t="array" ref="AB20">IFERROR(INDEX($G:$G,SMALL(IF($F:$F=$AB$4,ROW($F:$F)),ROW(16:16))),"")</f>
        <v>0</v>
      </c>
    </row>
    <row r="21" spans="1:28" x14ac:dyDescent="0.25">
      <c r="A21" t="s">
        <v>18</v>
      </c>
      <c r="B21">
        <v>0</v>
      </c>
      <c r="F21" t="s">
        <v>23</v>
      </c>
      <c r="G21">
        <v>0</v>
      </c>
      <c r="I21" s="8" cm="1">
        <f t="array" ref="I21">IFERROR(INDEX($G:$G,SMALL(IF($F:$F=$I$4,ROW($F:$F)),ROW(17:17))),"")</f>
        <v>389</v>
      </c>
      <c r="J21" cm="1">
        <f t="array" ref="J21">IFERROR(INDEX($G:$G,SMALL(IF($F:$F=$J$4,ROW($F:$F)),ROW(17:17))),"")</f>
        <v>293.39</v>
      </c>
      <c r="L21" cm="1">
        <f t="array" ref="L21">IFERROR(INDEX($G:$G,SMALL(IF($F:$F=$L$4,ROW($F:$F)),ROW(17:17))),"")</f>
        <v>16.61</v>
      </c>
      <c r="N21" cm="1">
        <f t="array" ref="N21">IFERROR(INDEX($G:$G,SMALL(IF($F:$F=$N$4,ROW($F:$F)),ROW(17:17))),"")</f>
        <v>138.38999999999999</v>
      </c>
      <c r="P21" cm="1">
        <f t="array" ref="P21">IFERROR(INDEX($G:$G,SMALL(IF($F:$F=$P$4,ROW($F:$F)),ROW(17:17))),"")</f>
        <v>0</v>
      </c>
      <c r="R21" cm="1">
        <f t="array" ref="R21">IFERROR(INDEX($G:$G,SMALL(IF($F:$F=$R$4,ROW($F:$F)),ROW(17:17))),"")</f>
        <v>110.71</v>
      </c>
      <c r="T21" cm="1">
        <f t="array" ref="T21">IFERROR(INDEX($G:$G,SMALL(IF($F:$F=$T$4,ROW($F:$F)),ROW(17:17))),"")</f>
        <v>0</v>
      </c>
      <c r="V21" cm="1">
        <f t="array" ref="V21">IFERROR(INDEX($G:$G,SMALL(IF($F:$F=$V$4,ROW($F:$F)),ROW(17:17))),"")</f>
        <v>0</v>
      </c>
      <c r="X21" cm="1">
        <f t="array" ref="X21">IFERROR(INDEX($G:$G,SMALL(IF($F:$F=$X$4,ROW($F:$F)),ROW(17:17))),"")</f>
        <v>27.68</v>
      </c>
      <c r="Z21" cm="1">
        <f t="array" ref="Z21">IFERROR(INDEX($G:$G,SMALL(IF($F:$F=$Z$4,ROW($F:$F)),ROW(17:17))),"")</f>
        <v>0</v>
      </c>
      <c r="AB21" cm="1">
        <f t="array" ref="AB21">IFERROR(INDEX($G:$G,SMALL(IF($F:$F=$AB$4,ROW($F:$F)),ROW(17:17))),"")</f>
        <v>0</v>
      </c>
    </row>
    <row r="22" spans="1:28" x14ac:dyDescent="0.25">
      <c r="A22" t="s">
        <v>19</v>
      </c>
      <c r="B22">
        <v>2889.8</v>
      </c>
      <c r="F22" t="s">
        <v>27</v>
      </c>
      <c r="G22">
        <v>0</v>
      </c>
      <c r="I22" s="8" cm="1">
        <f t="array" ref="I22">IFERROR(INDEX($G:$G,SMALL(IF($F:$F=$I$4,ROW($F:$F)),ROW(18:18))),"")</f>
        <v>390</v>
      </c>
      <c r="J22" cm="1">
        <f t="array" ref="J22">IFERROR(INDEX($G:$G,SMALL(IF($F:$F=$J$4,ROW($F:$F)),ROW(18:18))),"")</f>
        <v>225</v>
      </c>
      <c r="L22" cm="1">
        <f t="array" ref="L22">IFERROR(INDEX($G:$G,SMALL(IF($F:$F=$L$4,ROW($F:$F)),ROW(18:18))),"")</f>
        <v>24.11</v>
      </c>
      <c r="N22" cm="1">
        <f t="array" ref="N22">IFERROR(INDEX($G:$G,SMALL(IF($F:$F=$N$4,ROW($F:$F)),ROW(18:18))),"")</f>
        <v>200.89</v>
      </c>
      <c r="P22" cm="1">
        <f t="array" ref="P22">IFERROR(INDEX($G:$G,SMALL(IF($F:$F=$P$4,ROW($F:$F)),ROW(18:18))),"")</f>
        <v>0</v>
      </c>
      <c r="R22" cm="1">
        <f t="array" ref="R22">IFERROR(INDEX($G:$G,SMALL(IF($F:$F=$R$4,ROW($F:$F)),ROW(18:18))),"")</f>
        <v>0</v>
      </c>
      <c r="T22" cm="1">
        <f t="array" ref="T22">IFERROR(INDEX($G:$G,SMALL(IF($F:$F=$T$4,ROW($F:$F)),ROW(18:18))),"")</f>
        <v>0</v>
      </c>
      <c r="V22" cm="1">
        <f t="array" ref="V22">IFERROR(INDEX($G:$G,SMALL(IF($F:$F=$V$4,ROW($F:$F)),ROW(18:18))),"")</f>
        <v>0</v>
      </c>
      <c r="X22" cm="1">
        <f t="array" ref="X22">IFERROR(INDEX($G:$G,SMALL(IF($F:$F=$X$4,ROW($F:$F)),ROW(18:18))),"")</f>
        <v>0</v>
      </c>
      <c r="Z22" cm="1">
        <f t="array" ref="Z22">IFERROR(INDEX($G:$G,SMALL(IF($F:$F=$Z$4,ROW($F:$F)),ROW(18:18))),"")</f>
        <v>0</v>
      </c>
      <c r="AB22" cm="1">
        <f t="array" ref="AB22">IFERROR(INDEX($G:$G,SMALL(IF($F:$F=$AB$4,ROW($F:$F)),ROW(18:18))),"")</f>
        <v>0</v>
      </c>
    </row>
    <row r="23" spans="1:28" x14ac:dyDescent="0.25">
      <c r="A23" t="s">
        <v>20</v>
      </c>
      <c r="B23">
        <v>189</v>
      </c>
      <c r="F23" t="s">
        <v>29</v>
      </c>
      <c r="G23">
        <v>0</v>
      </c>
      <c r="I23" s="8" cm="1">
        <f t="array" ref="I23">IFERROR(INDEX($G:$G,SMALL(IF($F:$F=$I$4,ROW($F:$F)),ROW(19:19))),"")</f>
        <v>391</v>
      </c>
      <c r="J23" cm="1">
        <f t="array" ref="J23">IFERROR(INDEX($G:$G,SMALL(IF($F:$F=$J$4,ROW($F:$F)),ROW(19:19))),"")</f>
        <v>165</v>
      </c>
      <c r="L23" cm="1">
        <f t="array" ref="L23">IFERROR(INDEX($G:$G,SMALL(IF($F:$F=$L$4,ROW($F:$F)),ROW(19:19))),"")</f>
        <v>17.68</v>
      </c>
      <c r="N23" cm="1">
        <f t="array" ref="N23">IFERROR(INDEX($G:$G,SMALL(IF($F:$F=$N$4,ROW($F:$F)),ROW(19:19))),"")</f>
        <v>147.32</v>
      </c>
      <c r="P23" cm="1">
        <f t="array" ref="P23">IFERROR(INDEX($G:$G,SMALL(IF($F:$F=$P$4,ROW($F:$F)),ROW(19:19))),"")</f>
        <v>0</v>
      </c>
      <c r="R23" cm="1">
        <f t="array" ref="R23">IFERROR(INDEX($G:$G,SMALL(IF($F:$F=$R$4,ROW($F:$F)),ROW(19:19))),"")</f>
        <v>0</v>
      </c>
      <c r="T23" cm="1">
        <f t="array" ref="T23">IFERROR(INDEX($G:$G,SMALL(IF($F:$F=$T$4,ROW($F:$F)),ROW(19:19))),"")</f>
        <v>0</v>
      </c>
      <c r="V23" cm="1">
        <f t="array" ref="V23">IFERROR(INDEX($G:$G,SMALL(IF($F:$F=$V$4,ROW($F:$F)),ROW(19:19))),"")</f>
        <v>0</v>
      </c>
      <c r="X23" cm="1">
        <f t="array" ref="X23">IFERROR(INDEX($G:$G,SMALL(IF($F:$F=$X$4,ROW($F:$F)),ROW(19:19))),"")</f>
        <v>0</v>
      </c>
      <c r="Z23" cm="1">
        <f t="array" ref="Z23">IFERROR(INDEX($G:$G,SMALL(IF($F:$F=$Z$4,ROW($F:$F)),ROW(19:19))),"")</f>
        <v>0</v>
      </c>
      <c r="AB23" cm="1">
        <f t="array" ref="AB23">IFERROR(INDEX($G:$G,SMALL(IF($F:$F=$AB$4,ROW($F:$F)),ROW(19:19))),"")</f>
        <v>0</v>
      </c>
    </row>
    <row r="24" spans="1:28" x14ac:dyDescent="0.25">
      <c r="A24" t="s">
        <v>21</v>
      </c>
      <c r="B24">
        <v>245</v>
      </c>
      <c r="F24" t="s">
        <v>31</v>
      </c>
      <c r="G24">
        <v>0</v>
      </c>
      <c r="I24" s="8" cm="1">
        <f t="array" ref="I24">IFERROR(INDEX($G:$G,SMALL(IF($F:$F=$I$4,ROW($F:$F)),ROW(20:20))),"")</f>
        <v>392</v>
      </c>
      <c r="J24" cm="1">
        <f t="array" ref="J24">IFERROR(INDEX($G:$G,SMALL(IF($F:$F=$J$4,ROW($F:$F)),ROW(20:20))),"")</f>
        <v>195</v>
      </c>
      <c r="L24" cm="1">
        <f t="array" ref="L24">IFERROR(INDEX($G:$G,SMALL(IF($F:$F=$L$4,ROW($F:$F)),ROW(20:20))),"")</f>
        <v>20.89</v>
      </c>
      <c r="N24" cm="1">
        <f t="array" ref="N24">IFERROR(INDEX($G:$G,SMALL(IF($F:$F=$N$4,ROW($F:$F)),ROW(20:20))),"")</f>
        <v>174.11</v>
      </c>
      <c r="P24" cm="1">
        <f t="array" ref="P24">IFERROR(INDEX($G:$G,SMALL(IF($F:$F=$P$4,ROW($F:$F)),ROW(20:20))),"")</f>
        <v>0</v>
      </c>
      <c r="R24" cm="1">
        <f t="array" ref="R24">IFERROR(INDEX($G:$G,SMALL(IF($F:$F=$R$4,ROW($F:$F)),ROW(20:20))),"")</f>
        <v>0</v>
      </c>
      <c r="T24" cm="1">
        <f t="array" ref="T24">IFERROR(INDEX($G:$G,SMALL(IF($F:$F=$T$4,ROW($F:$F)),ROW(20:20))),"")</f>
        <v>0</v>
      </c>
      <c r="V24" cm="1">
        <f t="array" ref="V24">IFERROR(INDEX($G:$G,SMALL(IF($F:$F=$V$4,ROW($F:$F)),ROW(20:20))),"")</f>
        <v>0</v>
      </c>
      <c r="X24" cm="1">
        <f t="array" ref="X24">IFERROR(INDEX($G:$G,SMALL(IF($F:$F=$X$4,ROW($F:$F)),ROW(20:20))),"")</f>
        <v>0</v>
      </c>
      <c r="Z24" cm="1">
        <f t="array" ref="Z24">IFERROR(INDEX($G:$G,SMALL(IF($F:$F=$Z$4,ROW($F:$F)),ROW(20:20))),"")</f>
        <v>0</v>
      </c>
      <c r="AB24" cm="1">
        <f t="array" ref="AB24">IFERROR(INDEX($G:$G,SMALL(IF($F:$F=$AB$4,ROW($F:$F)),ROW(20:20))),"")</f>
        <v>0</v>
      </c>
    </row>
    <row r="25" spans="1:28" x14ac:dyDescent="0.25">
      <c r="A25" t="s">
        <v>22</v>
      </c>
      <c r="B25">
        <v>1</v>
      </c>
      <c r="F25" t="s">
        <v>33</v>
      </c>
      <c r="G25">
        <v>0</v>
      </c>
      <c r="I25" s="8" cm="1">
        <f t="array" ref="I25">IFERROR(INDEX($G:$G,SMALL(IF($F:$F=$I$4,ROW($F:$F)),ROW(21:21))),"")</f>
        <v>393</v>
      </c>
      <c r="J25" cm="1">
        <f t="array" ref="J25">IFERROR(INDEX($G:$G,SMALL(IF($F:$F=$J$4,ROW($F:$F)),ROW(21:21))),"")</f>
        <v>95</v>
      </c>
      <c r="L25" cm="1">
        <f t="array" ref="L25">IFERROR(INDEX($G:$G,SMALL(IF($F:$F=$L$4,ROW($F:$F)),ROW(21:21))),"")</f>
        <v>10.18</v>
      </c>
      <c r="N25" cm="1">
        <f t="array" ref="N25">IFERROR(INDEX($G:$G,SMALL(IF($F:$F=$N$4,ROW($F:$F)),ROW(21:21))),"")</f>
        <v>84.82</v>
      </c>
      <c r="P25" cm="1">
        <f t="array" ref="P25">IFERROR(INDEX($G:$G,SMALL(IF($F:$F=$P$4,ROW($F:$F)),ROW(21:21))),"")</f>
        <v>0</v>
      </c>
      <c r="R25" cm="1">
        <f t="array" ref="R25">IFERROR(INDEX($G:$G,SMALL(IF($F:$F=$R$4,ROW($F:$F)),ROW(21:21))),"")</f>
        <v>0</v>
      </c>
      <c r="T25" cm="1">
        <f t="array" ref="T25">IFERROR(INDEX($G:$G,SMALL(IF($F:$F=$T$4,ROW($F:$F)),ROW(21:21))),"")</f>
        <v>0</v>
      </c>
      <c r="V25" cm="1">
        <f t="array" ref="V25">IFERROR(INDEX($G:$G,SMALL(IF($F:$F=$V$4,ROW($F:$F)),ROW(21:21))),"")</f>
        <v>0</v>
      </c>
      <c r="X25" cm="1">
        <f t="array" ref="X25">IFERROR(INDEX($G:$G,SMALL(IF($F:$F=$X$4,ROW($F:$F)),ROW(21:21))),"")</f>
        <v>0</v>
      </c>
      <c r="Z25" cm="1">
        <f t="array" ref="Z25">IFERROR(INDEX($G:$G,SMALL(IF($F:$F=$Z$4,ROW($F:$F)),ROW(21:21))),"")</f>
        <v>0</v>
      </c>
      <c r="AB25" cm="1">
        <f t="array" ref="AB25">IFERROR(INDEX($G:$G,SMALL(IF($F:$F=$AB$4,ROW($F:$F)),ROW(21:21))),"")</f>
        <v>0</v>
      </c>
    </row>
    <row r="26" spans="1:28" x14ac:dyDescent="0.25">
      <c r="A26" t="s">
        <v>23</v>
      </c>
      <c r="B26">
        <v>535.72</v>
      </c>
      <c r="F26" t="s">
        <v>21</v>
      </c>
      <c r="G26">
        <v>0</v>
      </c>
      <c r="I26" s="8" cm="1">
        <f t="array" ref="I26">IFERROR(INDEX($G:$G,SMALL(IF($F:$F=$I$4,ROW($F:$F)),ROW(22:22))),"")</f>
        <v>394</v>
      </c>
      <c r="J26" cm="1">
        <f t="array" ref="J26">IFERROR(INDEX($G:$G,SMALL(IF($F:$F=$J$4,ROW($F:$F)),ROW(22:22))),"")</f>
        <v>175</v>
      </c>
      <c r="L26" cm="1">
        <f t="array" ref="L26">IFERROR(INDEX($G:$G,SMALL(IF($F:$F=$L$4,ROW($F:$F)),ROW(22:22))),"")</f>
        <v>18.75</v>
      </c>
      <c r="N26" cm="1">
        <f t="array" ref="N26">IFERROR(INDEX($G:$G,SMALL(IF($F:$F=$N$4,ROW($F:$F)),ROW(22:22))),"")</f>
        <v>156.25</v>
      </c>
      <c r="P26" cm="1">
        <f t="array" ref="P26">IFERROR(INDEX($G:$G,SMALL(IF($F:$F=$P$4,ROW($F:$F)),ROW(22:22))),"")</f>
        <v>0</v>
      </c>
      <c r="R26" cm="1">
        <f t="array" ref="R26">IFERROR(INDEX($G:$G,SMALL(IF($F:$F=$R$4,ROW($F:$F)),ROW(22:22))),"")</f>
        <v>0</v>
      </c>
      <c r="T26" cm="1">
        <f t="array" ref="T26">IFERROR(INDEX($G:$G,SMALL(IF($F:$F=$T$4,ROW($F:$F)),ROW(22:22))),"")</f>
        <v>0</v>
      </c>
      <c r="V26" cm="1">
        <f t="array" ref="V26">IFERROR(INDEX($G:$G,SMALL(IF($F:$F=$V$4,ROW($F:$F)),ROW(22:22))),"")</f>
        <v>0</v>
      </c>
      <c r="X26" cm="1">
        <f t="array" ref="X26">IFERROR(INDEX($G:$G,SMALL(IF($F:$F=$X$4,ROW($F:$F)),ROW(22:22))),"")</f>
        <v>0</v>
      </c>
      <c r="Z26" cm="1">
        <f t="array" ref="Z26">IFERROR(INDEX($G:$G,SMALL(IF($F:$F=$Z$4,ROW($F:$F)),ROW(22:22))),"")</f>
        <v>0</v>
      </c>
      <c r="AB26" cm="1">
        <f t="array" ref="AB26">IFERROR(INDEX($G:$G,SMALL(IF($F:$F=$AB$4,ROW($F:$F)),ROW(22:22))),"")</f>
        <v>0</v>
      </c>
    </row>
    <row r="27" spans="1:28" x14ac:dyDescent="0.25">
      <c r="A27" t="s">
        <v>24</v>
      </c>
      <c r="B27">
        <v>12</v>
      </c>
      <c r="F27" t="s">
        <v>35</v>
      </c>
      <c r="G27">
        <v>0</v>
      </c>
      <c r="I27" s="8" cm="1">
        <f t="array" ref="I27">IFERROR(INDEX($G:$G,SMALL(IF($F:$F=$I$4,ROW($F:$F)),ROW(23:23))),"")</f>
        <v>395</v>
      </c>
      <c r="J27" cm="1">
        <f t="array" ref="J27">IFERROR(INDEX($G:$G,SMALL(IF($F:$F=$J$4,ROW($F:$F)),ROW(23:23))),"")</f>
        <v>285</v>
      </c>
      <c r="L27" cm="1">
        <f t="array" ref="L27">IFERROR(INDEX($G:$G,SMALL(IF($F:$F=$L$4,ROW($F:$F)),ROW(23:23))),"")</f>
        <v>30.54</v>
      </c>
      <c r="N27" cm="1">
        <f t="array" ref="N27">IFERROR(INDEX($G:$G,SMALL(IF($F:$F=$N$4,ROW($F:$F)),ROW(23:23))),"")</f>
        <v>254.46</v>
      </c>
      <c r="P27" cm="1">
        <f t="array" ref="P27">IFERROR(INDEX($G:$G,SMALL(IF($F:$F=$P$4,ROW($F:$F)),ROW(23:23))),"")</f>
        <v>0</v>
      </c>
      <c r="R27" cm="1">
        <f t="array" ref="R27">IFERROR(INDEX($G:$G,SMALL(IF($F:$F=$R$4,ROW($F:$F)),ROW(23:23))),"")</f>
        <v>0</v>
      </c>
      <c r="T27" cm="1">
        <f t="array" ref="T27">IFERROR(INDEX($G:$G,SMALL(IF($F:$F=$T$4,ROW($F:$F)),ROW(23:23))),"")</f>
        <v>0</v>
      </c>
      <c r="V27" cm="1">
        <f t="array" ref="V27">IFERROR(INDEX($G:$G,SMALL(IF($F:$F=$V$4,ROW($F:$F)),ROW(23:23))),"")</f>
        <v>0</v>
      </c>
      <c r="X27" cm="1">
        <f t="array" ref="X27">IFERROR(INDEX($G:$G,SMALL(IF($F:$F=$X$4,ROW($F:$F)),ROW(23:23))),"")</f>
        <v>0</v>
      </c>
      <c r="Z27" cm="1">
        <f t="array" ref="Z27">IFERROR(INDEX($G:$G,SMALL(IF($F:$F=$Z$4,ROW($F:$F)),ROW(23:23))),"")</f>
        <v>0</v>
      </c>
      <c r="AB27" cm="1">
        <f t="array" ref="AB27">IFERROR(INDEX($G:$G,SMALL(IF($F:$F=$AB$4,ROW($F:$F)),ROW(23:23))),"")</f>
        <v>0</v>
      </c>
    </row>
    <row r="28" spans="1:28" x14ac:dyDescent="0.25">
      <c r="A28" t="s">
        <v>25</v>
      </c>
      <c r="B28">
        <v>688.08</v>
      </c>
      <c r="F28" t="s">
        <v>36</v>
      </c>
      <c r="G28">
        <v>0</v>
      </c>
      <c r="I28" s="8" cm="1">
        <f t="array" ref="I28">IFERROR(INDEX($G:$G,SMALL(IF($F:$F=$I$4,ROW($F:$F)),ROW(24:24))),"")</f>
        <v>396</v>
      </c>
      <c r="J28" cm="1">
        <f t="array" ref="J28">IFERROR(INDEX($G:$G,SMALL(IF($F:$F=$J$4,ROW($F:$F)),ROW(24:24))),"")</f>
        <v>205</v>
      </c>
      <c r="L28" cm="1">
        <f t="array" ref="L28">IFERROR(INDEX($G:$G,SMALL(IF($F:$F=$L$4,ROW($F:$F)),ROW(24:24))),"")</f>
        <v>21.96</v>
      </c>
      <c r="N28" cm="1">
        <f t="array" ref="N28">IFERROR(INDEX($G:$G,SMALL(IF($F:$F=$N$4,ROW($F:$F)),ROW(24:24))),"")</f>
        <v>183.04</v>
      </c>
      <c r="P28" cm="1">
        <f t="array" ref="P28">IFERROR(INDEX($G:$G,SMALL(IF($F:$F=$P$4,ROW($F:$F)),ROW(24:24))),"")</f>
        <v>0</v>
      </c>
      <c r="R28" cm="1">
        <f t="array" ref="R28">IFERROR(INDEX($G:$G,SMALL(IF($F:$F=$R$4,ROW($F:$F)),ROW(24:24))),"")</f>
        <v>0</v>
      </c>
      <c r="T28" cm="1">
        <f t="array" ref="T28">IFERROR(INDEX($G:$G,SMALL(IF($F:$F=$T$4,ROW($F:$F)),ROW(24:24))),"")</f>
        <v>0</v>
      </c>
      <c r="V28" cm="1">
        <f t="array" ref="V28">IFERROR(INDEX($G:$G,SMALL(IF($F:$F=$V$4,ROW($F:$F)),ROW(24:24))),"")</f>
        <v>0</v>
      </c>
      <c r="X28" cm="1">
        <f t="array" ref="X28">IFERROR(INDEX($G:$G,SMALL(IF($F:$F=$X$4,ROW($F:$F)),ROW(24:24))),"")</f>
        <v>0</v>
      </c>
      <c r="Z28" cm="1">
        <f t="array" ref="Z28">IFERROR(INDEX($G:$G,SMALL(IF($F:$F=$Z$4,ROW($F:$F)),ROW(24:24))),"")</f>
        <v>0</v>
      </c>
      <c r="AB28" cm="1">
        <f t="array" ref="AB28">IFERROR(INDEX($G:$G,SMALL(IF($F:$F=$AB$4,ROW($F:$F)),ROW(24:24))),"")</f>
        <v>0</v>
      </c>
    </row>
    <row r="29" spans="1:28" x14ac:dyDescent="0.25">
      <c r="A29" t="s">
        <v>26</v>
      </c>
      <c r="B29">
        <v>15</v>
      </c>
      <c r="F29" t="s">
        <v>37</v>
      </c>
      <c r="G29">
        <v>0</v>
      </c>
      <c r="I29" s="8" cm="1">
        <f t="array" ref="I29">IFERROR(INDEX($G:$G,SMALL(IF($F:$F=$I$4,ROW($F:$F)),ROW(25:25))),"")</f>
        <v>397</v>
      </c>
      <c r="J29" cm="1">
        <f t="array" ref="J29">IFERROR(INDEX($G:$G,SMALL(IF($F:$F=$J$4,ROW($F:$F)),ROW(25:25))),"")</f>
        <v>550</v>
      </c>
      <c r="L29" cm="1">
        <f t="array" ref="L29">IFERROR(INDEX($G:$G,SMALL(IF($F:$F=$L$4,ROW($F:$F)),ROW(25:25))),"")</f>
        <v>58.93</v>
      </c>
      <c r="N29" cm="1">
        <f t="array" ref="N29">IFERROR(INDEX($G:$G,SMALL(IF($F:$F=$N$4,ROW($F:$F)),ROW(25:25))),"")</f>
        <v>491.07</v>
      </c>
      <c r="P29" cm="1">
        <f t="array" ref="P29">IFERROR(INDEX($G:$G,SMALL(IF($F:$F=$P$4,ROW($F:$F)),ROW(25:25))),"")</f>
        <v>0</v>
      </c>
      <c r="R29" cm="1">
        <f t="array" ref="R29">IFERROR(INDEX($G:$G,SMALL(IF($F:$F=$R$4,ROW($F:$F)),ROW(25:25))),"")</f>
        <v>0</v>
      </c>
      <c r="T29" cm="1">
        <f t="array" ref="T29">IFERROR(INDEX($G:$G,SMALL(IF($F:$F=$T$4,ROW($F:$F)),ROW(25:25))),"")</f>
        <v>0</v>
      </c>
      <c r="V29" cm="1">
        <f t="array" ref="V29">IFERROR(INDEX($G:$G,SMALL(IF($F:$F=$V$4,ROW($F:$F)),ROW(25:25))),"")</f>
        <v>0</v>
      </c>
      <c r="X29" cm="1">
        <f t="array" ref="X29">IFERROR(INDEX($G:$G,SMALL(IF($F:$F=$X$4,ROW($F:$F)),ROW(25:25))),"")</f>
        <v>0</v>
      </c>
      <c r="Z29" cm="1">
        <f t="array" ref="Z29">IFERROR(INDEX($G:$G,SMALL(IF($F:$F=$Z$4,ROW($F:$F)),ROW(25:25))),"")</f>
        <v>0</v>
      </c>
      <c r="AB29" cm="1">
        <f t="array" ref="AB29">IFERROR(INDEX($G:$G,SMALL(IF($F:$F=$AB$4,ROW($F:$F)),ROW(25:25))),"")</f>
        <v>0</v>
      </c>
    </row>
    <row r="30" spans="1:28" x14ac:dyDescent="0.25">
      <c r="A30" t="s">
        <v>27</v>
      </c>
      <c r="B30">
        <v>0</v>
      </c>
      <c r="F30" t="s">
        <v>38</v>
      </c>
      <c r="G30">
        <v>400</v>
      </c>
      <c r="I30" s="8" cm="1">
        <f t="array" ref="I30">IFERROR(INDEX($G:$G,SMALL(IF($F:$F=$I$4,ROW($F:$F)),ROW(26:26))),"")</f>
        <v>398</v>
      </c>
      <c r="J30" cm="1">
        <f t="array" ref="J30">IFERROR(INDEX($G:$G,SMALL(IF($F:$F=$J$4,ROW($F:$F)),ROW(26:26))),"")</f>
        <v>235</v>
      </c>
      <c r="L30" cm="1">
        <f t="array" ref="L30">IFERROR(INDEX($G:$G,SMALL(IF($F:$F=$L$4,ROW($F:$F)),ROW(26:26))),"")</f>
        <v>25.18</v>
      </c>
      <c r="N30" cm="1">
        <f t="array" ref="N30">IFERROR(INDEX($G:$G,SMALL(IF($F:$F=$N$4,ROW($F:$F)),ROW(26:26))),"")</f>
        <v>209.82</v>
      </c>
      <c r="P30" cm="1">
        <f t="array" ref="P30">IFERROR(INDEX($G:$G,SMALL(IF($F:$F=$P$4,ROW($F:$F)),ROW(26:26))),"")</f>
        <v>0</v>
      </c>
      <c r="R30" cm="1">
        <f t="array" ref="R30">IFERROR(INDEX($G:$G,SMALL(IF($F:$F=$R$4,ROW($F:$F)),ROW(26:26))),"")</f>
        <v>0</v>
      </c>
      <c r="T30" cm="1">
        <f t="array" ref="T30">IFERROR(INDEX($G:$G,SMALL(IF($F:$F=$T$4,ROW($F:$F)),ROW(26:26))),"")</f>
        <v>0</v>
      </c>
      <c r="V30" cm="1">
        <f t="array" ref="V30">IFERROR(INDEX($G:$G,SMALL(IF($F:$F=$V$4,ROW($F:$F)),ROW(26:26))),"")</f>
        <v>0</v>
      </c>
      <c r="X30" cm="1">
        <f t="array" ref="X30">IFERROR(INDEX($G:$G,SMALL(IF($F:$F=$X$4,ROW($F:$F)),ROW(26:26))),"")</f>
        <v>0</v>
      </c>
      <c r="Z30" cm="1">
        <f t="array" ref="Z30">IFERROR(INDEX($G:$G,SMALL(IF($F:$F=$Z$4,ROW($F:$F)),ROW(26:26))),"")</f>
        <v>0</v>
      </c>
      <c r="AB30" cm="1">
        <f t="array" ref="AB30">IFERROR(INDEX($G:$G,SMALL(IF($F:$F=$AB$4,ROW($F:$F)),ROW(26:26))),"")</f>
        <v>0</v>
      </c>
    </row>
    <row r="31" spans="1:28" x14ac:dyDescent="0.25">
      <c r="A31" t="s">
        <v>28</v>
      </c>
      <c r="B31">
        <v>0</v>
      </c>
      <c r="F31" t="s">
        <v>39</v>
      </c>
      <c r="G31">
        <v>0</v>
      </c>
      <c r="I31" s="8" cm="1">
        <f t="array" ref="I31">IFERROR(INDEX($G:$G,SMALL(IF($F:$F=$I$4,ROW($F:$F)),ROW(27:27))),"")</f>
        <v>399</v>
      </c>
      <c r="J31" cm="1">
        <f t="array" ref="J31">IFERROR(INDEX($G:$G,SMALL(IF($F:$F=$J$4,ROW($F:$F)),ROW(27:27))),"")</f>
        <v>235</v>
      </c>
      <c r="L31" cm="1">
        <f t="array" ref="L31">IFERROR(INDEX($G:$G,SMALL(IF($F:$F=$L$4,ROW($F:$F)),ROW(27:27))),"")</f>
        <v>25.18</v>
      </c>
      <c r="N31" cm="1">
        <f t="array" ref="N31">IFERROR(INDEX($G:$G,SMALL(IF($F:$F=$N$4,ROW($F:$F)),ROW(27:27))),"")</f>
        <v>209.82</v>
      </c>
      <c r="P31" cm="1">
        <f t="array" ref="P31">IFERROR(INDEX($G:$G,SMALL(IF($F:$F=$P$4,ROW($F:$F)),ROW(27:27))),"")</f>
        <v>0</v>
      </c>
      <c r="R31" cm="1">
        <f t="array" ref="R31">IFERROR(INDEX($G:$G,SMALL(IF($F:$F=$R$4,ROW($F:$F)),ROW(27:27))),"")</f>
        <v>0</v>
      </c>
      <c r="T31" cm="1">
        <f t="array" ref="T31">IFERROR(INDEX($G:$G,SMALL(IF($F:$F=$T$4,ROW($F:$F)),ROW(27:27))),"")</f>
        <v>0</v>
      </c>
      <c r="V31" cm="1">
        <f t="array" ref="V31">IFERROR(INDEX($G:$G,SMALL(IF($F:$F=$V$4,ROW($F:$F)),ROW(27:27))),"")</f>
        <v>0</v>
      </c>
      <c r="X31" cm="1">
        <f t="array" ref="X31">IFERROR(INDEX($G:$G,SMALL(IF($F:$F=$X$4,ROW($F:$F)),ROW(27:27))),"")</f>
        <v>0</v>
      </c>
      <c r="Z31" cm="1">
        <f t="array" ref="Z31">IFERROR(INDEX($G:$G,SMALL(IF($F:$F=$Z$4,ROW($F:$F)),ROW(27:27))),"")</f>
        <v>0</v>
      </c>
      <c r="AB31" cm="1">
        <f t="array" ref="AB31">IFERROR(INDEX($G:$G,SMALL(IF($F:$F=$AB$4,ROW($F:$F)),ROW(27:27))),"")</f>
        <v>0</v>
      </c>
    </row>
    <row r="32" spans="1:28" x14ac:dyDescent="0.25">
      <c r="A32" t="s">
        <v>29</v>
      </c>
      <c r="B32">
        <v>0</v>
      </c>
      <c r="F32" t="s">
        <v>40</v>
      </c>
      <c r="G32">
        <v>0</v>
      </c>
      <c r="I32" s="8" cm="1">
        <f t="array" ref="I32">IFERROR(INDEX($G:$G,SMALL(IF($F:$F=$I$4,ROW($F:$F)),ROW(28:28))),"")</f>
        <v>400</v>
      </c>
      <c r="J32" cm="1">
        <f t="array" ref="J32">IFERROR(INDEX($G:$G,SMALL(IF($F:$F=$J$4,ROW($F:$F)),ROW(28:28))),"")</f>
        <v>185</v>
      </c>
      <c r="L32" cm="1">
        <f t="array" ref="L32">IFERROR(INDEX($G:$G,SMALL(IF($F:$F=$L$4,ROW($F:$F)),ROW(28:28))),"")</f>
        <v>19.82</v>
      </c>
      <c r="N32" cm="1">
        <f t="array" ref="N32">IFERROR(INDEX($G:$G,SMALL(IF($F:$F=$N$4,ROW($F:$F)),ROW(28:28))),"")</f>
        <v>165.18</v>
      </c>
      <c r="P32" cm="1">
        <f t="array" ref="P32">IFERROR(INDEX($G:$G,SMALL(IF($F:$F=$P$4,ROW($F:$F)),ROW(28:28))),"")</f>
        <v>0</v>
      </c>
      <c r="R32" cm="1">
        <f t="array" ref="R32">IFERROR(INDEX($G:$G,SMALL(IF($F:$F=$R$4,ROW($F:$F)),ROW(28:28))),"")</f>
        <v>0</v>
      </c>
      <c r="T32" cm="1">
        <f t="array" ref="T32">IFERROR(INDEX($G:$G,SMALL(IF($F:$F=$T$4,ROW($F:$F)),ROW(28:28))),"")</f>
        <v>0</v>
      </c>
      <c r="V32" cm="1">
        <f t="array" ref="V32">IFERROR(INDEX($G:$G,SMALL(IF($F:$F=$V$4,ROW($F:$F)),ROW(28:28))),"")</f>
        <v>0</v>
      </c>
      <c r="X32" cm="1">
        <f t="array" ref="X32">IFERROR(INDEX($G:$G,SMALL(IF($F:$F=$X$4,ROW($F:$F)),ROW(28:28))),"")</f>
        <v>0</v>
      </c>
      <c r="Z32" cm="1">
        <f t="array" ref="Z32">IFERROR(INDEX($G:$G,SMALL(IF($F:$F=$Z$4,ROW($F:$F)),ROW(28:28))),"")</f>
        <v>0</v>
      </c>
      <c r="AB32" cm="1">
        <f t="array" ref="AB32">IFERROR(INDEX($G:$G,SMALL(IF($F:$F=$AB$4,ROW($F:$F)),ROW(28:28))),"")</f>
        <v>0</v>
      </c>
    </row>
    <row r="33" spans="1:28" x14ac:dyDescent="0.25">
      <c r="A33" t="s">
        <v>30</v>
      </c>
      <c r="B33">
        <v>0</v>
      </c>
      <c r="F33" t="s">
        <v>116</v>
      </c>
      <c r="G33">
        <v>0</v>
      </c>
      <c r="I33" s="8" cm="1">
        <f t="array" ref="I33">IFERROR(INDEX($G:$G,SMALL(IF($F:$F=$I$4,ROW($F:$F)),ROW(29:29))),"")</f>
        <v>401</v>
      </c>
      <c r="J33" cm="1">
        <f t="array" ref="J33">IFERROR(INDEX($G:$G,SMALL(IF($F:$F=$J$4,ROW($F:$F)),ROW(29:29))),"")</f>
        <v>460</v>
      </c>
      <c r="L33" cm="1">
        <f t="array" ref="L33">IFERROR(INDEX($G:$G,SMALL(IF($F:$F=$L$4,ROW($F:$F)),ROW(29:29))),"")</f>
        <v>49.29</v>
      </c>
      <c r="N33" cm="1">
        <f t="array" ref="N33">IFERROR(INDEX($G:$G,SMALL(IF($F:$F=$N$4,ROW($F:$F)),ROW(29:29))),"")</f>
        <v>410.71</v>
      </c>
      <c r="P33" cm="1">
        <f t="array" ref="P33">IFERROR(INDEX($G:$G,SMALL(IF($F:$F=$P$4,ROW($F:$F)),ROW(29:29))),"")</f>
        <v>0</v>
      </c>
      <c r="R33" cm="1">
        <f t="array" ref="R33">IFERROR(INDEX($G:$G,SMALL(IF($F:$F=$R$4,ROW($F:$F)),ROW(29:29))),"")</f>
        <v>0</v>
      </c>
      <c r="T33" cm="1">
        <f t="array" ref="T33">IFERROR(INDEX($G:$G,SMALL(IF($F:$F=$T$4,ROW($F:$F)),ROW(29:29))),"")</f>
        <v>0</v>
      </c>
      <c r="V33" cm="1">
        <f t="array" ref="V33">IFERROR(INDEX($G:$G,SMALL(IF($F:$F=$V$4,ROW($F:$F)),ROW(29:29))),"")</f>
        <v>0</v>
      </c>
      <c r="X33" cm="1">
        <f t="array" ref="X33">IFERROR(INDEX($G:$G,SMALL(IF($F:$F=$X$4,ROW($F:$F)),ROW(29:29))),"")</f>
        <v>0</v>
      </c>
      <c r="Z33" cm="1">
        <f t="array" ref="Z33">IFERROR(INDEX($G:$G,SMALL(IF($F:$F=$Z$4,ROW($F:$F)),ROW(29:29))),"")</f>
        <v>0</v>
      </c>
      <c r="AB33" cm="1">
        <f t="array" ref="AB33">IFERROR(INDEX($G:$G,SMALL(IF($F:$F=$AB$4,ROW($F:$F)),ROW(29:29))),"")</f>
        <v>0</v>
      </c>
    </row>
    <row r="34" spans="1:28" x14ac:dyDescent="0.25">
      <c r="A34" t="s">
        <v>31</v>
      </c>
      <c r="B34">
        <v>0</v>
      </c>
      <c r="F34" t="s">
        <v>42</v>
      </c>
      <c r="G34">
        <v>0</v>
      </c>
      <c r="I34" s="8" cm="1">
        <f t="array" ref="I34">IFERROR(INDEX($G:$G,SMALL(IF($F:$F=$I$4,ROW($F:$F)),ROW(30:30))),"")</f>
        <v>402</v>
      </c>
      <c r="J34" cm="1">
        <f t="array" ref="J34">IFERROR(INDEX($G:$G,SMALL(IF($F:$F=$J$4,ROW($F:$F)),ROW(30:30))),"")</f>
        <v>450</v>
      </c>
      <c r="L34" cm="1">
        <f t="array" ref="L34">IFERROR(INDEX($G:$G,SMALL(IF($F:$F=$L$4,ROW($F:$F)),ROW(30:30))),"")</f>
        <v>0</v>
      </c>
      <c r="N34" cm="1">
        <f t="array" ref="N34">IFERROR(INDEX($G:$G,SMALL(IF($F:$F=$N$4,ROW($F:$F)),ROW(30:30))),"")</f>
        <v>0</v>
      </c>
      <c r="P34" cm="1">
        <f t="array" ref="P34">IFERROR(INDEX($G:$G,SMALL(IF($F:$F=$P$4,ROW($F:$F)),ROW(30:30))),"")</f>
        <v>0</v>
      </c>
      <c r="R34" cm="1">
        <f t="array" ref="R34">IFERROR(INDEX($G:$G,SMALL(IF($F:$F=$R$4,ROW($F:$F)),ROW(30:30))),"")</f>
        <v>321.43</v>
      </c>
      <c r="T34" cm="1">
        <f t="array" ref="T34">IFERROR(INDEX($G:$G,SMALL(IF($F:$F=$T$4,ROW($F:$F)),ROW(30:30))),"")</f>
        <v>48.21</v>
      </c>
      <c r="V34" cm="1">
        <f t="array" ref="V34">IFERROR(INDEX($G:$G,SMALL(IF($F:$F=$V$4,ROW($F:$F)),ROW(30:30))),"")</f>
        <v>0</v>
      </c>
      <c r="X34" cm="1">
        <f t="array" ref="X34">IFERROR(INDEX($G:$G,SMALL(IF($F:$F=$X$4,ROW($F:$F)),ROW(30:30))),"")</f>
        <v>80.36</v>
      </c>
      <c r="Z34" cm="1">
        <f t="array" ref="Z34">IFERROR(INDEX($G:$G,SMALL(IF($F:$F=$Z$4,ROW($F:$F)),ROW(30:30))),"")</f>
        <v>0</v>
      </c>
      <c r="AB34" cm="1">
        <f t="array" ref="AB34">IFERROR(INDEX($G:$G,SMALL(IF($F:$F=$AB$4,ROW($F:$F)),ROW(30:30))),"")</f>
        <v>0</v>
      </c>
    </row>
    <row r="35" spans="1:28" x14ac:dyDescent="0.25">
      <c r="A35" t="s">
        <v>32</v>
      </c>
      <c r="B35">
        <v>0</v>
      </c>
      <c r="F35" t="s">
        <v>43</v>
      </c>
      <c r="G35">
        <v>0</v>
      </c>
      <c r="I35" s="8" cm="1">
        <f t="array" ref="I35">IFERROR(INDEX($G:$G,SMALL(IF($F:$F=$I$4,ROW($F:$F)),ROW(31:31))),"")</f>
        <v>403</v>
      </c>
      <c r="J35" cm="1">
        <f t="array" ref="J35">IFERROR(INDEX($G:$G,SMALL(IF($F:$F=$J$4,ROW($F:$F)),ROW(31:31))),"")</f>
        <v>195</v>
      </c>
      <c r="L35" cm="1">
        <f t="array" ref="L35">IFERROR(INDEX($G:$G,SMALL(IF($F:$F=$L$4,ROW($F:$F)),ROW(31:31))),"")</f>
        <v>0</v>
      </c>
      <c r="N35" cm="1">
        <f t="array" ref="N35">IFERROR(INDEX($G:$G,SMALL(IF($F:$F=$N$4,ROW($F:$F)),ROW(31:31))),"")</f>
        <v>0</v>
      </c>
      <c r="P35" cm="1">
        <f t="array" ref="P35">IFERROR(INDEX($G:$G,SMALL(IF($F:$F=$P$4,ROW($F:$F)),ROW(31:31))),"")</f>
        <v>0</v>
      </c>
      <c r="R35" cm="1">
        <f t="array" ref="R35">IFERROR(INDEX($G:$G,SMALL(IF($F:$F=$R$4,ROW($F:$F)),ROW(31:31))),"")</f>
        <v>139.29</v>
      </c>
      <c r="T35" cm="1">
        <f t="array" ref="T35">IFERROR(INDEX($G:$G,SMALL(IF($F:$F=$T$4,ROW($F:$F)),ROW(31:31))),"")</f>
        <v>20.89</v>
      </c>
      <c r="V35" cm="1">
        <f t="array" ref="V35">IFERROR(INDEX($G:$G,SMALL(IF($F:$F=$V$4,ROW($F:$F)),ROW(31:31))),"")</f>
        <v>0</v>
      </c>
      <c r="X35" cm="1">
        <f t="array" ref="X35">IFERROR(INDEX($G:$G,SMALL(IF($F:$F=$X$4,ROW($F:$F)),ROW(31:31))),"")</f>
        <v>34.82</v>
      </c>
      <c r="Z35" cm="1">
        <f t="array" ref="Z35">IFERROR(INDEX($G:$G,SMALL(IF($F:$F=$Z$4,ROW($F:$F)),ROW(31:31))),"")</f>
        <v>0</v>
      </c>
      <c r="AB35" cm="1">
        <f t="array" ref="AB35">IFERROR(INDEX($G:$G,SMALL(IF($F:$F=$AB$4,ROW($F:$F)),ROW(31:31))),"")</f>
        <v>0</v>
      </c>
    </row>
    <row r="36" spans="1:28" x14ac:dyDescent="0.25">
      <c r="A36" t="s">
        <v>33</v>
      </c>
      <c r="B36">
        <v>1666</v>
      </c>
      <c r="F36" t="s">
        <v>44</v>
      </c>
      <c r="G36">
        <v>400</v>
      </c>
      <c r="I36" s="8" cm="1">
        <f t="array" ref="I36">IFERROR(INDEX($G:$G,SMALL(IF($F:$F=$I$4,ROW($F:$F)),ROW(32:32))),"")</f>
        <v>404</v>
      </c>
      <c r="J36" cm="1">
        <f t="array" ref="J36">IFERROR(INDEX($G:$G,SMALL(IF($F:$F=$J$4,ROW($F:$F)),ROW(32:32))),"")</f>
        <v>195</v>
      </c>
      <c r="L36" cm="1">
        <f t="array" ref="L36">IFERROR(INDEX($G:$G,SMALL(IF($F:$F=$L$4,ROW($F:$F)),ROW(32:32))),"")</f>
        <v>0</v>
      </c>
      <c r="N36" cm="1">
        <f t="array" ref="N36">IFERROR(INDEX($G:$G,SMALL(IF($F:$F=$N$4,ROW($F:$F)),ROW(32:32))),"")</f>
        <v>0</v>
      </c>
      <c r="P36" cm="1">
        <f t="array" ref="P36">IFERROR(INDEX($G:$G,SMALL(IF($F:$F=$P$4,ROW($F:$F)),ROW(32:32))),"")</f>
        <v>0</v>
      </c>
      <c r="R36" cm="1">
        <f t="array" ref="R36">IFERROR(INDEX($G:$G,SMALL(IF($F:$F=$R$4,ROW($F:$F)),ROW(32:32))),"")</f>
        <v>139.29</v>
      </c>
      <c r="T36" cm="1">
        <f t="array" ref="T36">IFERROR(INDEX($G:$G,SMALL(IF($F:$F=$T$4,ROW($F:$F)),ROW(32:32))),"")</f>
        <v>20.89</v>
      </c>
      <c r="V36" cm="1">
        <f t="array" ref="V36">IFERROR(INDEX($G:$G,SMALL(IF($F:$F=$V$4,ROW($F:$F)),ROW(32:32))),"")</f>
        <v>0</v>
      </c>
      <c r="X36" cm="1">
        <f t="array" ref="X36">IFERROR(INDEX($G:$G,SMALL(IF($F:$F=$X$4,ROW($F:$F)),ROW(32:32))),"")</f>
        <v>34.82</v>
      </c>
      <c r="Z36" cm="1">
        <f t="array" ref="Z36">IFERROR(INDEX($G:$G,SMALL(IF($F:$F=$Z$4,ROW($F:$F)),ROW(32:32))),"")</f>
        <v>0</v>
      </c>
      <c r="AB36" cm="1">
        <f t="array" ref="AB36">IFERROR(INDEX($G:$G,SMALL(IF($F:$F=$AB$4,ROW($F:$F)),ROW(32:32))),"")</f>
        <v>0</v>
      </c>
    </row>
    <row r="37" spans="1:28" x14ac:dyDescent="0.25">
      <c r="A37" t="s">
        <v>34</v>
      </c>
      <c r="B37">
        <v>162</v>
      </c>
      <c r="F37" t="s">
        <v>45</v>
      </c>
      <c r="G37">
        <v>0</v>
      </c>
      <c r="I37" s="8" cm="1">
        <f t="array" ref="I37">IFERROR(INDEX($G:$G,SMALL(IF($F:$F=$I$4,ROW($F:$F)),ROW(33:33))),"")</f>
        <v>405</v>
      </c>
      <c r="J37" cm="1">
        <f t="array" ref="J37">IFERROR(INDEX($G:$G,SMALL(IF($F:$F=$J$4,ROW($F:$F)),ROW(33:33))),"")</f>
        <v>585</v>
      </c>
      <c r="L37" cm="1">
        <f t="array" ref="L37">IFERROR(INDEX($G:$G,SMALL(IF($F:$F=$L$4,ROW($F:$F)),ROW(33:33))),"")</f>
        <v>0</v>
      </c>
      <c r="N37" cm="1">
        <f t="array" ref="N37">IFERROR(INDEX($G:$G,SMALL(IF($F:$F=$N$4,ROW($F:$F)),ROW(33:33))),"")</f>
        <v>0</v>
      </c>
      <c r="P37" cm="1">
        <f t="array" ref="P37">IFERROR(INDEX($G:$G,SMALL(IF($F:$F=$P$4,ROW($F:$F)),ROW(33:33))),"")</f>
        <v>0</v>
      </c>
      <c r="R37" cm="1">
        <f t="array" ref="R37">IFERROR(INDEX($G:$G,SMALL(IF($F:$F=$R$4,ROW($F:$F)),ROW(33:33))),"")</f>
        <v>417.86</v>
      </c>
      <c r="T37" cm="1">
        <f t="array" ref="T37">IFERROR(INDEX($G:$G,SMALL(IF($F:$F=$T$4,ROW($F:$F)),ROW(33:33))),"")</f>
        <v>62.68</v>
      </c>
      <c r="V37" cm="1">
        <f t="array" ref="V37">IFERROR(INDEX($G:$G,SMALL(IF($F:$F=$V$4,ROW($F:$F)),ROW(33:33))),"")</f>
        <v>0</v>
      </c>
      <c r="X37" cm="1">
        <f t="array" ref="X37">IFERROR(INDEX($G:$G,SMALL(IF($F:$F=$X$4,ROW($F:$F)),ROW(33:33))),"")</f>
        <v>104.46</v>
      </c>
      <c r="Z37" cm="1">
        <f t="array" ref="Z37">IFERROR(INDEX($G:$G,SMALL(IF($F:$F=$Z$4,ROW($F:$F)),ROW(33:33))),"")</f>
        <v>0</v>
      </c>
      <c r="AB37" cm="1">
        <f t="array" ref="AB37">IFERROR(INDEX($G:$G,SMALL(IF($F:$F=$AB$4,ROW($F:$F)),ROW(33:33))),"")</f>
        <v>0</v>
      </c>
    </row>
    <row r="38" spans="1:28" x14ac:dyDescent="0.25">
      <c r="A38" t="s">
        <v>35</v>
      </c>
      <c r="B38">
        <v>0</v>
      </c>
      <c r="F38" t="s">
        <v>46</v>
      </c>
      <c r="G38">
        <v>0</v>
      </c>
      <c r="I38" s="8" cm="1">
        <f t="array" ref="I38">IFERROR(INDEX($G:$G,SMALL(IF($F:$F=$I$4,ROW($F:$F)),ROW(34:34))),"")</f>
        <v>406</v>
      </c>
      <c r="J38" cm="1">
        <f t="array" ref="J38">IFERROR(INDEX($G:$G,SMALL(IF($F:$F=$J$4,ROW($F:$F)),ROW(34:34))),"")</f>
        <v>560</v>
      </c>
      <c r="L38" cm="1">
        <f t="array" ref="L38">IFERROR(INDEX($G:$G,SMALL(IF($F:$F=$L$4,ROW($F:$F)),ROW(34:34))),"")</f>
        <v>60</v>
      </c>
      <c r="N38" cm="1">
        <f t="array" ref="N38">IFERROR(INDEX($G:$G,SMALL(IF($F:$F=$N$4,ROW($F:$F)),ROW(34:34))),"")</f>
        <v>500</v>
      </c>
      <c r="P38" cm="1">
        <f t="array" ref="P38">IFERROR(INDEX($G:$G,SMALL(IF($F:$F=$P$4,ROW($F:$F)),ROW(34:34))),"")</f>
        <v>0</v>
      </c>
      <c r="R38" cm="1">
        <f t="array" ref="R38">IFERROR(INDEX($G:$G,SMALL(IF($F:$F=$R$4,ROW($F:$F)),ROW(34:34))),"")</f>
        <v>0</v>
      </c>
      <c r="T38" cm="1">
        <f t="array" ref="T38">IFERROR(INDEX($G:$G,SMALL(IF($F:$F=$T$4,ROW($F:$F)),ROW(34:34))),"")</f>
        <v>0</v>
      </c>
      <c r="V38" cm="1">
        <f t="array" ref="V38">IFERROR(INDEX($G:$G,SMALL(IF($F:$F=$V$4,ROW($F:$F)),ROW(34:34))),"")</f>
        <v>0</v>
      </c>
      <c r="X38" cm="1">
        <f t="array" ref="X38">IFERROR(INDEX($G:$G,SMALL(IF($F:$F=$X$4,ROW($F:$F)),ROW(34:34))),"")</f>
        <v>0</v>
      </c>
      <c r="Z38" cm="1">
        <f t="array" ref="Z38">IFERROR(INDEX($G:$G,SMALL(IF($F:$F=$Z$4,ROW($F:$F)),ROW(34:34))),"")</f>
        <v>0</v>
      </c>
      <c r="AB38" cm="1">
        <f t="array" ref="AB38">IFERROR(INDEX($G:$G,SMALL(IF($F:$F=$AB$4,ROW($F:$F)),ROW(34:34))),"")</f>
        <v>0</v>
      </c>
    </row>
    <row r="39" spans="1:28" x14ac:dyDescent="0.25">
      <c r="A39" t="s">
        <v>36</v>
      </c>
      <c r="B39">
        <v>0</v>
      </c>
      <c r="F39" t="s">
        <v>47</v>
      </c>
      <c r="G39">
        <v>0</v>
      </c>
      <c r="I39" s="8" cm="1">
        <f t="array" ref="I39">IFERROR(INDEX($G:$G,SMALL(IF($F:$F=$I$4,ROW($F:$F)),ROW(35:35))),"")</f>
        <v>407</v>
      </c>
      <c r="J39" cm="1">
        <f t="array" ref="J39">IFERROR(INDEX($G:$G,SMALL(IF($F:$F=$J$4,ROW($F:$F)),ROW(35:35))),"")</f>
        <v>245</v>
      </c>
      <c r="L39" cm="1">
        <f t="array" ref="L39">IFERROR(INDEX($G:$G,SMALL(IF($F:$F=$L$4,ROW($F:$F)),ROW(35:35))),"")</f>
        <v>26.25</v>
      </c>
      <c r="N39" cm="1">
        <f t="array" ref="N39">IFERROR(INDEX($G:$G,SMALL(IF($F:$F=$N$4,ROW($F:$F)),ROW(35:35))),"")</f>
        <v>218.75</v>
      </c>
      <c r="P39" cm="1">
        <f t="array" ref="P39">IFERROR(INDEX($G:$G,SMALL(IF($F:$F=$P$4,ROW($F:$F)),ROW(35:35))),"")</f>
        <v>0</v>
      </c>
      <c r="R39" cm="1">
        <f t="array" ref="R39">IFERROR(INDEX($G:$G,SMALL(IF($F:$F=$R$4,ROW($F:$F)),ROW(35:35))),"")</f>
        <v>0</v>
      </c>
      <c r="T39" cm="1">
        <f t="array" ref="T39">IFERROR(INDEX($G:$G,SMALL(IF($F:$F=$T$4,ROW($F:$F)),ROW(35:35))),"")</f>
        <v>0</v>
      </c>
      <c r="V39" cm="1">
        <f t="array" ref="V39">IFERROR(INDEX($G:$G,SMALL(IF($F:$F=$V$4,ROW($F:$F)),ROW(35:35))),"")</f>
        <v>0</v>
      </c>
      <c r="X39" cm="1">
        <f t="array" ref="X39">IFERROR(INDEX($G:$G,SMALL(IF($F:$F=$X$4,ROW($F:$F)),ROW(35:35))),"")</f>
        <v>0</v>
      </c>
      <c r="Z39" cm="1">
        <f t="array" ref="Z39">IFERROR(INDEX($G:$G,SMALL(IF($F:$F=$Z$4,ROW($F:$F)),ROW(35:35))),"")</f>
        <v>0</v>
      </c>
      <c r="AB39" cm="1">
        <f t="array" ref="AB39">IFERROR(INDEX($G:$G,SMALL(IF($F:$F=$AB$4,ROW($F:$F)),ROW(35:35))),"")</f>
        <v>0</v>
      </c>
    </row>
    <row r="40" spans="1:28" x14ac:dyDescent="0.25">
      <c r="A40" t="s">
        <v>37</v>
      </c>
      <c r="B40">
        <v>27586.400000000001</v>
      </c>
      <c r="F40" t="s">
        <v>48</v>
      </c>
      <c r="G40">
        <v>0</v>
      </c>
      <c r="I40" s="8" cm="1">
        <f t="array" ref="I40">IFERROR(INDEX($G:$G,SMALL(IF($F:$F=$I$4,ROW($F:$F)),ROW(36:36))),"")</f>
        <v>408</v>
      </c>
      <c r="J40" cm="1">
        <f t="array" ref="J40">IFERROR(INDEX($G:$G,SMALL(IF($F:$F=$J$4,ROW($F:$F)),ROW(36:36))),"")</f>
        <v>560</v>
      </c>
      <c r="L40" cm="1">
        <f t="array" ref="L40">IFERROR(INDEX($G:$G,SMALL(IF($F:$F=$L$4,ROW($F:$F)),ROW(36:36))),"")</f>
        <v>60</v>
      </c>
      <c r="N40" cm="1">
        <f t="array" ref="N40">IFERROR(INDEX($G:$G,SMALL(IF($F:$F=$N$4,ROW($F:$F)),ROW(36:36))),"")</f>
        <v>500</v>
      </c>
      <c r="P40" cm="1">
        <f t="array" ref="P40">IFERROR(INDEX($G:$G,SMALL(IF($F:$F=$P$4,ROW($F:$F)),ROW(36:36))),"")</f>
        <v>0</v>
      </c>
      <c r="R40" cm="1">
        <f t="array" ref="R40">IFERROR(INDEX($G:$G,SMALL(IF($F:$F=$R$4,ROW($F:$F)),ROW(36:36))),"")</f>
        <v>0</v>
      </c>
      <c r="T40" cm="1">
        <f t="array" ref="T40">IFERROR(INDEX($G:$G,SMALL(IF($F:$F=$T$4,ROW($F:$F)),ROW(36:36))),"")</f>
        <v>0</v>
      </c>
      <c r="V40" cm="1">
        <f t="array" ref="V40">IFERROR(INDEX($G:$G,SMALL(IF($F:$F=$V$4,ROW($F:$F)),ROW(36:36))),"")</f>
        <v>0</v>
      </c>
      <c r="X40" cm="1">
        <f t="array" ref="X40">IFERROR(INDEX($G:$G,SMALL(IF($F:$F=$X$4,ROW($F:$F)),ROW(36:36))),"")</f>
        <v>0</v>
      </c>
      <c r="Z40" cm="1">
        <f t="array" ref="Z40">IFERROR(INDEX($G:$G,SMALL(IF($F:$F=$Z$4,ROW($F:$F)),ROW(36:36))),"")</f>
        <v>0</v>
      </c>
      <c r="AB40" cm="1">
        <f t="array" ref="AB40">IFERROR(INDEX($G:$G,SMALL(IF($F:$F=$AB$4,ROW($F:$F)),ROW(36:36))),"")</f>
        <v>0</v>
      </c>
    </row>
    <row r="41" spans="1:28" x14ac:dyDescent="0.25">
      <c r="A41" t="s">
        <v>38</v>
      </c>
      <c r="B41">
        <v>13463.57</v>
      </c>
      <c r="F41" t="s">
        <v>49</v>
      </c>
      <c r="G41">
        <v>0</v>
      </c>
      <c r="I41" s="8" cm="1">
        <f t="array" ref="I41">IFERROR(INDEX($G:$G,SMALL(IF($F:$F=$I$4,ROW($F:$F)),ROW(37:37))),"")</f>
        <v>409</v>
      </c>
      <c r="J41" cm="1">
        <f t="array" ref="J41">IFERROR(INDEX($G:$G,SMALL(IF($F:$F=$J$4,ROW($F:$F)),ROW(37:37))),"")</f>
        <v>225</v>
      </c>
      <c r="L41" cm="1">
        <f t="array" ref="L41">IFERROR(INDEX($G:$G,SMALL(IF($F:$F=$L$4,ROW($F:$F)),ROW(37:37))),"")</f>
        <v>24.11</v>
      </c>
      <c r="N41" cm="1">
        <f t="array" ref="N41">IFERROR(INDEX($G:$G,SMALL(IF($F:$F=$N$4,ROW($F:$F)),ROW(37:37))),"")</f>
        <v>200.89</v>
      </c>
      <c r="P41" cm="1">
        <f t="array" ref="P41">IFERROR(INDEX($G:$G,SMALL(IF($F:$F=$P$4,ROW($F:$F)),ROW(37:37))),"")</f>
        <v>0</v>
      </c>
      <c r="R41" cm="1">
        <f t="array" ref="R41">IFERROR(INDEX($G:$G,SMALL(IF($F:$F=$R$4,ROW($F:$F)),ROW(37:37))),"")</f>
        <v>0</v>
      </c>
      <c r="T41" cm="1">
        <f t="array" ref="T41">IFERROR(INDEX($G:$G,SMALL(IF($F:$F=$T$4,ROW($F:$F)),ROW(37:37))),"")</f>
        <v>0</v>
      </c>
      <c r="V41" cm="1">
        <f t="array" ref="V41">IFERROR(INDEX($G:$G,SMALL(IF($F:$F=$V$4,ROW($F:$F)),ROW(37:37))),"")</f>
        <v>0</v>
      </c>
      <c r="X41" cm="1">
        <f t="array" ref="X41">IFERROR(INDEX($G:$G,SMALL(IF($F:$F=$X$4,ROW($F:$F)),ROW(37:37))),"")</f>
        <v>0</v>
      </c>
      <c r="Z41" cm="1">
        <f t="array" ref="Z41">IFERROR(INDEX($G:$G,SMALL(IF($F:$F=$Z$4,ROW($F:$F)),ROW(37:37))),"")</f>
        <v>0</v>
      </c>
      <c r="AB41" cm="1">
        <f t="array" ref="AB41">IFERROR(INDEX($G:$G,SMALL(IF($F:$F=$AB$4,ROW($F:$F)),ROW(37:37))),"")</f>
        <v>0</v>
      </c>
    </row>
    <row r="42" spans="1:28" x14ac:dyDescent="0.25">
      <c r="A42" t="s">
        <v>39</v>
      </c>
      <c r="B42">
        <v>0</v>
      </c>
      <c r="F42" t="s">
        <v>50</v>
      </c>
      <c r="G42">
        <v>0</v>
      </c>
      <c r="I42" s="8" cm="1">
        <f t="array" ref="I42">IFERROR(INDEX($G:$G,SMALL(IF($F:$F=$I$4,ROW($F:$F)),ROW(38:38))),"")</f>
        <v>410</v>
      </c>
      <c r="J42" cm="1">
        <f t="array" ref="J42">IFERROR(INDEX($G:$G,SMALL(IF($F:$F=$J$4,ROW($F:$F)),ROW(38:38))),"")</f>
        <v>275</v>
      </c>
      <c r="L42" cm="1">
        <f t="array" ref="L42">IFERROR(INDEX($G:$G,SMALL(IF($F:$F=$L$4,ROW($F:$F)),ROW(38:38))),"")</f>
        <v>29.46</v>
      </c>
      <c r="N42" cm="1">
        <f t="array" ref="N42">IFERROR(INDEX($G:$G,SMALL(IF($F:$F=$N$4,ROW($F:$F)),ROW(38:38))),"")</f>
        <v>245.54</v>
      </c>
      <c r="P42" cm="1">
        <f t="array" ref="P42">IFERROR(INDEX($G:$G,SMALL(IF($F:$F=$P$4,ROW($F:$F)),ROW(38:38))),"")</f>
        <v>0</v>
      </c>
      <c r="R42" cm="1">
        <f t="array" ref="R42">IFERROR(INDEX($G:$G,SMALL(IF($F:$F=$R$4,ROW($F:$F)),ROW(38:38))),"")</f>
        <v>0</v>
      </c>
      <c r="T42" cm="1">
        <f t="array" ref="T42">IFERROR(INDEX($G:$G,SMALL(IF($F:$F=$T$4,ROW($F:$F)),ROW(38:38))),"")</f>
        <v>0</v>
      </c>
      <c r="V42" cm="1">
        <f t="array" ref="V42">IFERROR(INDEX($G:$G,SMALL(IF($F:$F=$V$4,ROW($F:$F)),ROW(38:38))),"")</f>
        <v>0</v>
      </c>
      <c r="X42" cm="1">
        <f t="array" ref="X42">IFERROR(INDEX($G:$G,SMALL(IF($F:$F=$X$4,ROW($F:$F)),ROW(38:38))),"")</f>
        <v>0</v>
      </c>
      <c r="Z42" cm="1">
        <f t="array" ref="Z42">IFERROR(INDEX($G:$G,SMALL(IF($F:$F=$Z$4,ROW($F:$F)),ROW(38:38))),"")</f>
        <v>0</v>
      </c>
      <c r="AB42" cm="1">
        <f t="array" ref="AB42">IFERROR(INDEX($G:$G,SMALL(IF($F:$F=$AB$4,ROW($F:$F)),ROW(38:38))),"")</f>
        <v>0</v>
      </c>
    </row>
    <row r="43" spans="1:28" x14ac:dyDescent="0.25">
      <c r="A43" t="s">
        <v>40</v>
      </c>
      <c r="B43">
        <v>0</v>
      </c>
      <c r="F43" t="s">
        <v>51</v>
      </c>
      <c r="G43">
        <v>0</v>
      </c>
      <c r="I43" s="8" cm="1">
        <f t="array" ref="I43">IFERROR(INDEX($G:$G,SMALL(IF($F:$F=$I$4,ROW($F:$F)),ROW(39:39))),"")</f>
        <v>411</v>
      </c>
      <c r="J43" cm="1">
        <f t="array" ref="J43">IFERROR(INDEX($G:$G,SMALL(IF($F:$F=$J$4,ROW($F:$F)),ROW(39:39))),"")</f>
        <v>205</v>
      </c>
      <c r="L43" cm="1">
        <f t="array" ref="L43">IFERROR(INDEX($G:$G,SMALL(IF($F:$F=$L$4,ROW($F:$F)),ROW(39:39))),"")</f>
        <v>21.96</v>
      </c>
      <c r="N43" cm="1">
        <f t="array" ref="N43">IFERROR(INDEX($G:$G,SMALL(IF($F:$F=$N$4,ROW($F:$F)),ROW(39:39))),"")</f>
        <v>183.04</v>
      </c>
      <c r="P43" cm="1">
        <f t="array" ref="P43">IFERROR(INDEX($G:$G,SMALL(IF($F:$F=$P$4,ROW($F:$F)),ROW(39:39))),"")</f>
        <v>0</v>
      </c>
      <c r="R43" cm="1">
        <f t="array" ref="R43">IFERROR(INDEX($G:$G,SMALL(IF($F:$F=$R$4,ROW($F:$F)),ROW(39:39))),"")</f>
        <v>0</v>
      </c>
      <c r="T43" cm="1">
        <f t="array" ref="T43">IFERROR(INDEX($G:$G,SMALL(IF($F:$F=$T$4,ROW($F:$F)),ROW(39:39))),"")</f>
        <v>0</v>
      </c>
      <c r="V43" cm="1">
        <f t="array" ref="V43">IFERROR(INDEX($G:$G,SMALL(IF($F:$F=$V$4,ROW($F:$F)),ROW(39:39))),"")</f>
        <v>0</v>
      </c>
      <c r="X43" cm="1">
        <f t="array" ref="X43">IFERROR(INDEX($G:$G,SMALL(IF($F:$F=$X$4,ROW($F:$F)),ROW(39:39))),"")</f>
        <v>0</v>
      </c>
      <c r="Z43" cm="1">
        <f t="array" ref="Z43">IFERROR(INDEX($G:$G,SMALL(IF($F:$F=$Z$4,ROW($F:$F)),ROW(39:39))),"")</f>
        <v>0</v>
      </c>
      <c r="AB43" cm="1">
        <f t="array" ref="AB43">IFERROR(INDEX($G:$G,SMALL(IF($F:$F=$AB$4,ROW($F:$F)),ROW(39:39))),"")</f>
        <v>0</v>
      </c>
    </row>
    <row r="44" spans="1:28" x14ac:dyDescent="0.25">
      <c r="A44" t="s">
        <v>41</v>
      </c>
      <c r="B44">
        <v>0</v>
      </c>
      <c r="F44" t="s">
        <v>52</v>
      </c>
      <c r="G44">
        <v>0</v>
      </c>
      <c r="I44" s="8" cm="1">
        <f t="array" ref="I44">IFERROR(INDEX($G:$G,SMALL(IF($F:$F=$I$4,ROW($F:$F)),ROW(40:40))),"")</f>
        <v>412</v>
      </c>
      <c r="J44" cm="1">
        <f t="array" ref="J44">IFERROR(INDEX($G:$G,SMALL(IF($F:$F=$J$4,ROW($F:$F)),ROW(40:40))),"")</f>
        <v>165</v>
      </c>
      <c r="L44" cm="1">
        <f t="array" ref="L44">IFERROR(INDEX($G:$G,SMALL(IF($F:$F=$L$4,ROW($F:$F)),ROW(40:40))),"")</f>
        <v>17.68</v>
      </c>
      <c r="N44" cm="1">
        <f t="array" ref="N44">IFERROR(INDEX($G:$G,SMALL(IF($F:$F=$N$4,ROW($F:$F)),ROW(40:40))),"")</f>
        <v>147.32</v>
      </c>
      <c r="P44" cm="1">
        <f t="array" ref="P44">IFERROR(INDEX($G:$G,SMALL(IF($F:$F=$P$4,ROW($F:$F)),ROW(40:40))),"")</f>
        <v>0</v>
      </c>
      <c r="R44" cm="1">
        <f t="array" ref="R44">IFERROR(INDEX($G:$G,SMALL(IF($F:$F=$R$4,ROW($F:$F)),ROW(40:40))),"")</f>
        <v>0</v>
      </c>
      <c r="T44" cm="1">
        <f t="array" ref="T44">IFERROR(INDEX($G:$G,SMALL(IF($F:$F=$T$4,ROW($F:$F)),ROW(40:40))),"")</f>
        <v>0</v>
      </c>
      <c r="V44" cm="1">
        <f t="array" ref="V44">IFERROR(INDEX($G:$G,SMALL(IF($F:$F=$V$4,ROW($F:$F)),ROW(40:40))),"")</f>
        <v>0</v>
      </c>
      <c r="X44" cm="1">
        <f t="array" ref="X44">IFERROR(INDEX($G:$G,SMALL(IF($F:$F=$X$4,ROW($F:$F)),ROW(40:40))),"")</f>
        <v>0</v>
      </c>
      <c r="Z44" cm="1">
        <f t="array" ref="Z44">IFERROR(INDEX($G:$G,SMALL(IF($F:$F=$Z$4,ROW($F:$F)),ROW(40:40))),"")</f>
        <v>0</v>
      </c>
      <c r="AB44" cm="1">
        <f t="array" ref="AB44">IFERROR(INDEX($G:$G,SMALL(IF($F:$F=$AB$4,ROW($F:$F)),ROW(40:40))),"")</f>
        <v>0</v>
      </c>
    </row>
    <row r="45" spans="1:28" x14ac:dyDescent="0.25">
      <c r="A45" t="s">
        <v>42</v>
      </c>
      <c r="B45">
        <v>0</v>
      </c>
      <c r="F45" t="s">
        <v>53</v>
      </c>
      <c r="G45">
        <v>0</v>
      </c>
      <c r="I45" s="8" cm="1">
        <f t="array" ref="I45">IFERROR(INDEX($G:$G,SMALL(IF($F:$F=$I$4,ROW($F:$F)),ROW(41:41))),"")</f>
        <v>413</v>
      </c>
      <c r="J45" cm="1">
        <f t="array" ref="J45">IFERROR(INDEX($G:$G,SMALL(IF($F:$F=$J$4,ROW($F:$F)),ROW(41:41))),"")</f>
        <v>380</v>
      </c>
      <c r="L45" cm="1">
        <f t="array" ref="L45">IFERROR(INDEX($G:$G,SMALL(IF($F:$F=$L$4,ROW($F:$F)),ROW(41:41))),"")</f>
        <v>40.71</v>
      </c>
      <c r="N45" cm="1">
        <f t="array" ref="N45">IFERROR(INDEX($G:$G,SMALL(IF($F:$F=$N$4,ROW($F:$F)),ROW(41:41))),"")</f>
        <v>339.29</v>
      </c>
      <c r="P45" cm="1">
        <f t="array" ref="P45">IFERROR(INDEX($G:$G,SMALL(IF($F:$F=$P$4,ROW($F:$F)),ROW(41:41))),"")</f>
        <v>0</v>
      </c>
      <c r="R45" cm="1">
        <f t="array" ref="R45">IFERROR(INDEX($G:$G,SMALL(IF($F:$F=$R$4,ROW($F:$F)),ROW(41:41))),"")</f>
        <v>0</v>
      </c>
      <c r="T45" cm="1">
        <f t="array" ref="T45">IFERROR(INDEX($G:$G,SMALL(IF($F:$F=$T$4,ROW($F:$F)),ROW(41:41))),"")</f>
        <v>0</v>
      </c>
      <c r="V45" cm="1">
        <f t="array" ref="V45">IFERROR(INDEX($G:$G,SMALL(IF($F:$F=$V$4,ROW($F:$F)),ROW(41:41))),"")</f>
        <v>0</v>
      </c>
      <c r="X45" cm="1">
        <f t="array" ref="X45">IFERROR(INDEX($G:$G,SMALL(IF($F:$F=$X$4,ROW($F:$F)),ROW(41:41))),"")</f>
        <v>0</v>
      </c>
      <c r="Z45" cm="1">
        <f t="array" ref="Z45">IFERROR(INDEX($G:$G,SMALL(IF($F:$F=$Z$4,ROW($F:$F)),ROW(41:41))),"")</f>
        <v>0</v>
      </c>
      <c r="AB45" cm="1">
        <f t="array" ref="AB45">IFERROR(INDEX($G:$G,SMALL(IF($F:$F=$AB$4,ROW($F:$F)),ROW(41:41))),"")</f>
        <v>0</v>
      </c>
    </row>
    <row r="46" spans="1:28" x14ac:dyDescent="0.25">
      <c r="A46" t="s">
        <v>43</v>
      </c>
      <c r="B46">
        <v>8225.32</v>
      </c>
      <c r="F46" t="s">
        <v>54</v>
      </c>
      <c r="G46">
        <v>0</v>
      </c>
      <c r="I46" s="8" cm="1">
        <f t="array" ref="I46">IFERROR(INDEX($G:$G,SMALL(IF($F:$F=$I$4,ROW($F:$F)),ROW(42:42))),"")</f>
        <v>414</v>
      </c>
      <c r="J46" cm="1">
        <f t="array" ref="J46">IFERROR(INDEX($G:$G,SMALL(IF($F:$F=$J$4,ROW($F:$F)),ROW(42:42))),"")</f>
        <v>255</v>
      </c>
      <c r="L46" cm="1">
        <f t="array" ref="L46">IFERROR(INDEX($G:$G,SMALL(IF($F:$F=$L$4,ROW($F:$F)),ROW(42:42))),"")</f>
        <v>27.32</v>
      </c>
      <c r="N46" cm="1">
        <f t="array" ref="N46">IFERROR(INDEX($G:$G,SMALL(IF($F:$F=$N$4,ROW($F:$F)),ROW(42:42))),"")</f>
        <v>227.68</v>
      </c>
      <c r="P46" cm="1">
        <f t="array" ref="P46">IFERROR(INDEX($G:$G,SMALL(IF($F:$F=$P$4,ROW($F:$F)),ROW(42:42))),"")</f>
        <v>0</v>
      </c>
      <c r="R46" cm="1">
        <f t="array" ref="R46">IFERROR(INDEX($G:$G,SMALL(IF($F:$F=$R$4,ROW($F:$F)),ROW(42:42))),"")</f>
        <v>0</v>
      </c>
      <c r="T46" cm="1">
        <f t="array" ref="T46">IFERROR(INDEX($G:$G,SMALL(IF($F:$F=$T$4,ROW($F:$F)),ROW(42:42))),"")</f>
        <v>0</v>
      </c>
      <c r="V46" cm="1">
        <f t="array" ref="V46">IFERROR(INDEX($G:$G,SMALL(IF($F:$F=$V$4,ROW($F:$F)),ROW(42:42))),"")</f>
        <v>0</v>
      </c>
      <c r="X46" cm="1">
        <f t="array" ref="X46">IFERROR(INDEX($G:$G,SMALL(IF($F:$F=$X$4,ROW($F:$F)),ROW(42:42))),"")</f>
        <v>0</v>
      </c>
      <c r="Z46" cm="1">
        <f t="array" ref="Z46">IFERROR(INDEX($G:$G,SMALL(IF($F:$F=$Z$4,ROW($F:$F)),ROW(42:42))),"")</f>
        <v>0</v>
      </c>
      <c r="AB46" cm="1">
        <f t="array" ref="AB46">IFERROR(INDEX($G:$G,SMALL(IF($F:$F=$AB$4,ROW($F:$F)),ROW(42:42))),"")</f>
        <v>0</v>
      </c>
    </row>
    <row r="47" spans="1:28" x14ac:dyDescent="0.25">
      <c r="A47" t="s">
        <v>44</v>
      </c>
      <c r="B47">
        <v>5980.71</v>
      </c>
      <c r="F47" t="s">
        <v>55</v>
      </c>
      <c r="G47">
        <v>0</v>
      </c>
      <c r="I47" s="8" cm="1">
        <f t="array" ref="I47">IFERROR(INDEX($G:$G,SMALL(IF($F:$F=$I$4,ROW($F:$F)),ROW(43:43))),"")</f>
        <v>415</v>
      </c>
      <c r="J47" cm="1">
        <f t="array" ref="J47">IFERROR(INDEX($G:$G,SMALL(IF($F:$F=$J$4,ROW($F:$F)),ROW(43:43))),"")</f>
        <v>185</v>
      </c>
      <c r="L47" cm="1">
        <f t="array" ref="L47">IFERROR(INDEX($G:$G,SMALL(IF($F:$F=$L$4,ROW($F:$F)),ROW(43:43))),"")</f>
        <v>19.82</v>
      </c>
      <c r="N47" cm="1">
        <f t="array" ref="N47">IFERROR(INDEX($G:$G,SMALL(IF($F:$F=$N$4,ROW($F:$F)),ROW(43:43))),"")</f>
        <v>165.18</v>
      </c>
      <c r="P47" cm="1">
        <f t="array" ref="P47">IFERROR(INDEX($G:$G,SMALL(IF($F:$F=$P$4,ROW($F:$F)),ROW(43:43))),"")</f>
        <v>0</v>
      </c>
      <c r="R47" cm="1">
        <f t="array" ref="R47">IFERROR(INDEX($G:$G,SMALL(IF($F:$F=$R$4,ROW($F:$F)),ROW(43:43))),"")</f>
        <v>0</v>
      </c>
      <c r="T47" cm="1">
        <f t="array" ref="T47">IFERROR(INDEX($G:$G,SMALL(IF($F:$F=$T$4,ROW($F:$F)),ROW(43:43))),"")</f>
        <v>0</v>
      </c>
      <c r="V47" cm="1">
        <f t="array" ref="V47">IFERROR(INDEX($G:$G,SMALL(IF($F:$F=$V$4,ROW($F:$F)),ROW(43:43))),"")</f>
        <v>0</v>
      </c>
      <c r="X47" cm="1">
        <f t="array" ref="X47">IFERROR(INDEX($G:$G,SMALL(IF($F:$F=$X$4,ROW($F:$F)),ROW(43:43))),"")</f>
        <v>0</v>
      </c>
      <c r="Z47" cm="1">
        <f t="array" ref="Z47">IFERROR(INDEX($G:$G,SMALL(IF($F:$F=$Z$4,ROW($F:$F)),ROW(43:43))),"")</f>
        <v>0</v>
      </c>
      <c r="AB47" cm="1">
        <f t="array" ref="AB47">IFERROR(INDEX($G:$G,SMALL(IF($F:$F=$AB$4,ROW($F:$F)),ROW(43:43))),"")</f>
        <v>0</v>
      </c>
    </row>
    <row r="48" spans="1:28" x14ac:dyDescent="0.25">
      <c r="A48" t="s">
        <v>45</v>
      </c>
      <c r="B48">
        <v>7127.86</v>
      </c>
      <c r="F48" t="s">
        <v>56</v>
      </c>
      <c r="G48">
        <v>0</v>
      </c>
      <c r="I48" s="8" cm="1">
        <f t="array" ref="I48">IFERROR(INDEX($G:$G,SMALL(IF($F:$F=$I$4,ROW($F:$F)),ROW(44:44))),"")</f>
        <v>416</v>
      </c>
      <c r="J48" cm="1">
        <f t="array" ref="J48">IFERROR(INDEX($G:$G,SMALL(IF($F:$F=$J$4,ROW($F:$F)),ROW(44:44))),"")</f>
        <v>205</v>
      </c>
      <c r="L48" cm="1">
        <f t="array" ref="L48">IFERROR(INDEX($G:$G,SMALL(IF($F:$F=$L$4,ROW($F:$F)),ROW(44:44))),"")</f>
        <v>21.96</v>
      </c>
      <c r="N48" cm="1">
        <f t="array" ref="N48">IFERROR(INDEX($G:$G,SMALL(IF($F:$F=$N$4,ROW($F:$F)),ROW(44:44))),"")</f>
        <v>183.04</v>
      </c>
      <c r="P48" cm="1">
        <f t="array" ref="P48">IFERROR(INDEX($G:$G,SMALL(IF($F:$F=$P$4,ROW($F:$F)),ROW(44:44))),"")</f>
        <v>0</v>
      </c>
      <c r="R48" cm="1">
        <f t="array" ref="R48">IFERROR(INDEX($G:$G,SMALL(IF($F:$F=$R$4,ROW($F:$F)),ROW(44:44))),"")</f>
        <v>0</v>
      </c>
      <c r="T48" cm="1">
        <f t="array" ref="T48">IFERROR(INDEX($G:$G,SMALL(IF($F:$F=$T$4,ROW($F:$F)),ROW(44:44))),"")</f>
        <v>0</v>
      </c>
      <c r="V48" cm="1">
        <f t="array" ref="V48">IFERROR(INDEX($G:$G,SMALL(IF($F:$F=$V$4,ROW($F:$F)),ROW(44:44))),"")</f>
        <v>0</v>
      </c>
      <c r="X48" cm="1">
        <f t="array" ref="X48">IFERROR(INDEX($G:$G,SMALL(IF($F:$F=$X$4,ROW($F:$F)),ROW(44:44))),"")</f>
        <v>0</v>
      </c>
      <c r="Z48" cm="1">
        <f t="array" ref="Z48">IFERROR(INDEX($G:$G,SMALL(IF($F:$F=$Z$4,ROW($F:$F)),ROW(44:44))),"")</f>
        <v>0</v>
      </c>
      <c r="AB48" cm="1">
        <f t="array" ref="AB48">IFERROR(INDEX($G:$G,SMALL(IF($F:$F=$AB$4,ROW($F:$F)),ROW(44:44))),"")</f>
        <v>0</v>
      </c>
    </row>
    <row r="49" spans="1:28" x14ac:dyDescent="0.25">
      <c r="A49" t="s">
        <v>46</v>
      </c>
      <c r="B49">
        <v>0</v>
      </c>
      <c r="F49" t="s">
        <v>57</v>
      </c>
      <c r="G49">
        <v>0</v>
      </c>
      <c r="I49" s="8" cm="1">
        <f t="array" ref="I49">IFERROR(INDEX($G:$G,SMALL(IF($F:$F=$I$4,ROW($F:$F)),ROW(45:45))),"")</f>
        <v>417</v>
      </c>
      <c r="J49" cm="1">
        <f t="array" ref="J49">IFERROR(INDEX($G:$G,SMALL(IF($F:$F=$J$4,ROW($F:$F)),ROW(45:45))),"")</f>
        <v>225</v>
      </c>
      <c r="L49" cm="1">
        <f t="array" ref="L49">IFERROR(INDEX($G:$G,SMALL(IF($F:$F=$L$4,ROW($F:$F)),ROW(45:45))),"")</f>
        <v>24.11</v>
      </c>
      <c r="N49" cm="1">
        <f t="array" ref="N49">IFERROR(INDEX($G:$G,SMALL(IF($F:$F=$N$4,ROW($F:$F)),ROW(45:45))),"")</f>
        <v>200.89</v>
      </c>
      <c r="P49" cm="1">
        <f t="array" ref="P49">IFERROR(INDEX($G:$G,SMALL(IF($F:$F=$P$4,ROW($F:$F)),ROW(45:45))),"")</f>
        <v>0</v>
      </c>
      <c r="R49" cm="1">
        <f t="array" ref="R49">IFERROR(INDEX($G:$G,SMALL(IF($F:$F=$R$4,ROW($F:$F)),ROW(45:45))),"")</f>
        <v>0</v>
      </c>
      <c r="T49" cm="1">
        <f t="array" ref="T49">IFERROR(INDEX($G:$G,SMALL(IF($F:$F=$T$4,ROW($F:$F)),ROW(45:45))),"")</f>
        <v>0</v>
      </c>
      <c r="V49" cm="1">
        <f t="array" ref="V49">IFERROR(INDEX($G:$G,SMALL(IF($F:$F=$V$4,ROW($F:$F)),ROW(45:45))),"")</f>
        <v>0</v>
      </c>
      <c r="X49" cm="1">
        <f t="array" ref="X49">IFERROR(INDEX($G:$G,SMALL(IF($F:$F=$X$4,ROW($F:$F)),ROW(45:45))),"")</f>
        <v>0</v>
      </c>
      <c r="Z49" cm="1">
        <f t="array" ref="Z49">IFERROR(INDEX($G:$G,SMALL(IF($F:$F=$Z$4,ROW($F:$F)),ROW(45:45))),"")</f>
        <v>0</v>
      </c>
      <c r="AB49" cm="1">
        <f t="array" ref="AB49">IFERROR(INDEX($G:$G,SMALL(IF($F:$F=$AB$4,ROW($F:$F)),ROW(45:45))),"")</f>
        <v>0</v>
      </c>
    </row>
    <row r="50" spans="1:28" x14ac:dyDescent="0.25">
      <c r="A50" t="s">
        <v>47</v>
      </c>
      <c r="B50">
        <v>180</v>
      </c>
      <c r="F50" t="s">
        <v>58</v>
      </c>
      <c r="G50">
        <v>0</v>
      </c>
      <c r="I50" s="8" cm="1">
        <f t="array" ref="I50">IFERROR(INDEX($G:$G,SMALL(IF($F:$F=$I$4,ROW($F:$F)),ROW(46:46))),"")</f>
        <v>418</v>
      </c>
      <c r="J50" cm="1">
        <f t="array" ref="J50">IFERROR(INDEX($G:$G,SMALL(IF($F:$F=$J$4,ROW($F:$F)),ROW(46:46))),"")</f>
        <v>225</v>
      </c>
      <c r="L50" cm="1">
        <f t="array" ref="L50">IFERROR(INDEX($G:$G,SMALL(IF($F:$F=$L$4,ROW($F:$F)),ROW(46:46))),"")</f>
        <v>24.11</v>
      </c>
      <c r="N50" cm="1">
        <f t="array" ref="N50">IFERROR(INDEX($G:$G,SMALL(IF($F:$F=$N$4,ROW($F:$F)),ROW(46:46))),"")</f>
        <v>200.89</v>
      </c>
      <c r="P50" cm="1">
        <f t="array" ref="P50">IFERROR(INDEX($G:$G,SMALL(IF($F:$F=$P$4,ROW($F:$F)),ROW(46:46))),"")</f>
        <v>0</v>
      </c>
      <c r="R50" cm="1">
        <f t="array" ref="R50">IFERROR(INDEX($G:$G,SMALL(IF($F:$F=$R$4,ROW($F:$F)),ROW(46:46))),"")</f>
        <v>0</v>
      </c>
      <c r="T50" cm="1">
        <f t="array" ref="T50">IFERROR(INDEX($G:$G,SMALL(IF($F:$F=$T$4,ROW($F:$F)),ROW(46:46))),"")</f>
        <v>0</v>
      </c>
      <c r="V50" cm="1">
        <f t="array" ref="V50">IFERROR(INDEX($G:$G,SMALL(IF($F:$F=$V$4,ROW($F:$F)),ROW(46:46))),"")</f>
        <v>0</v>
      </c>
      <c r="X50" cm="1">
        <f t="array" ref="X50">IFERROR(INDEX($G:$G,SMALL(IF($F:$F=$X$4,ROW($F:$F)),ROW(46:46))),"")</f>
        <v>0</v>
      </c>
      <c r="Z50" cm="1">
        <f t="array" ref="Z50">IFERROR(INDEX($G:$G,SMALL(IF($F:$F=$Z$4,ROW($F:$F)),ROW(46:46))),"")</f>
        <v>0</v>
      </c>
      <c r="AB50" cm="1">
        <f t="array" ref="AB50">IFERROR(INDEX($G:$G,SMALL(IF($F:$F=$AB$4,ROW($F:$F)),ROW(46:46))),"")</f>
        <v>0</v>
      </c>
    </row>
    <row r="51" spans="1:28" x14ac:dyDescent="0.25">
      <c r="A51" t="s">
        <v>48</v>
      </c>
      <c r="B51">
        <v>175</v>
      </c>
      <c r="F51" t="s">
        <v>59</v>
      </c>
      <c r="G51">
        <v>0</v>
      </c>
      <c r="I51" s="8" cm="1">
        <f t="array" ref="I51">IFERROR(INDEX($G:$G,SMALL(IF($F:$F=$I$4,ROW($F:$F)),ROW(47:47))),"")</f>
        <v>419</v>
      </c>
      <c r="J51" cm="1">
        <f t="array" ref="J51">IFERROR(INDEX($G:$G,SMALL(IF($F:$F=$J$4,ROW($F:$F)),ROW(47:47))),"")</f>
        <v>235</v>
      </c>
      <c r="L51" cm="1">
        <f t="array" ref="L51">IFERROR(INDEX($G:$G,SMALL(IF($F:$F=$L$4,ROW($F:$F)),ROW(47:47))),"")</f>
        <v>25.18</v>
      </c>
      <c r="N51" cm="1">
        <f t="array" ref="N51">IFERROR(INDEX($G:$G,SMALL(IF($F:$F=$N$4,ROW($F:$F)),ROW(47:47))),"")</f>
        <v>209.82</v>
      </c>
      <c r="P51" cm="1">
        <f t="array" ref="P51">IFERROR(INDEX($G:$G,SMALL(IF($F:$F=$P$4,ROW($F:$F)),ROW(47:47))),"")</f>
        <v>0</v>
      </c>
      <c r="R51" cm="1">
        <f t="array" ref="R51">IFERROR(INDEX($G:$G,SMALL(IF($F:$F=$R$4,ROW($F:$F)),ROW(47:47))),"")</f>
        <v>0</v>
      </c>
      <c r="T51" cm="1">
        <f t="array" ref="T51">IFERROR(INDEX($G:$G,SMALL(IF($F:$F=$T$4,ROW($F:$F)),ROW(47:47))),"")</f>
        <v>0</v>
      </c>
      <c r="V51" cm="1">
        <f t="array" ref="V51">IFERROR(INDEX($G:$G,SMALL(IF($F:$F=$V$4,ROW($F:$F)),ROW(47:47))),"")</f>
        <v>0</v>
      </c>
      <c r="X51" cm="1">
        <f t="array" ref="X51">IFERROR(INDEX($G:$G,SMALL(IF($F:$F=$X$4,ROW($F:$F)),ROW(47:47))),"")</f>
        <v>0</v>
      </c>
      <c r="Z51" cm="1">
        <f t="array" ref="Z51">IFERROR(INDEX($G:$G,SMALL(IF($F:$F=$Z$4,ROW($F:$F)),ROW(47:47))),"")</f>
        <v>0</v>
      </c>
      <c r="AB51" cm="1">
        <f t="array" ref="AB51">IFERROR(INDEX($G:$G,SMALL(IF($F:$F=$AB$4,ROW($F:$F)),ROW(47:47))),"")</f>
        <v>0</v>
      </c>
    </row>
    <row r="52" spans="1:28" x14ac:dyDescent="0.25">
      <c r="A52" t="s">
        <v>49</v>
      </c>
      <c r="B52">
        <v>0</v>
      </c>
      <c r="F52" t="s">
        <v>60</v>
      </c>
      <c r="G52">
        <v>0</v>
      </c>
      <c r="I52" s="8" cm="1">
        <f t="array" ref="I52">IFERROR(INDEX($G:$G,SMALL(IF($F:$F=$I$4,ROW($F:$F)),ROW(48:48))),"")</f>
        <v>420</v>
      </c>
      <c r="J52" cm="1">
        <f t="array" ref="J52">IFERROR(INDEX($G:$G,SMALL(IF($F:$F=$J$4,ROW($F:$F)),ROW(48:48))),"")</f>
        <v>185</v>
      </c>
      <c r="L52" cm="1">
        <f t="array" ref="L52">IFERROR(INDEX($G:$G,SMALL(IF($F:$F=$L$4,ROW($F:$F)),ROW(48:48))),"")</f>
        <v>19.82</v>
      </c>
      <c r="N52" cm="1">
        <f t="array" ref="N52">IFERROR(INDEX($G:$G,SMALL(IF($F:$F=$N$4,ROW($F:$F)),ROW(48:48))),"")</f>
        <v>165.18</v>
      </c>
      <c r="P52" cm="1">
        <f t="array" ref="P52">IFERROR(INDEX($G:$G,SMALL(IF($F:$F=$P$4,ROW($F:$F)),ROW(48:48))),"")</f>
        <v>0</v>
      </c>
      <c r="R52" cm="1">
        <f t="array" ref="R52">IFERROR(INDEX($G:$G,SMALL(IF($F:$F=$R$4,ROW($F:$F)),ROW(48:48))),"")</f>
        <v>0</v>
      </c>
      <c r="T52" cm="1">
        <f t="array" ref="T52">IFERROR(INDEX($G:$G,SMALL(IF($F:$F=$T$4,ROW($F:$F)),ROW(48:48))),"")</f>
        <v>0</v>
      </c>
      <c r="V52" cm="1">
        <f t="array" ref="V52">IFERROR(INDEX($G:$G,SMALL(IF($F:$F=$V$4,ROW($F:$F)),ROW(48:48))),"")</f>
        <v>0</v>
      </c>
      <c r="X52" cm="1">
        <f t="array" ref="X52">IFERROR(INDEX($G:$G,SMALL(IF($F:$F=$X$4,ROW($F:$F)),ROW(48:48))),"")</f>
        <v>0</v>
      </c>
      <c r="Z52" cm="1">
        <f t="array" ref="Z52">IFERROR(INDEX($G:$G,SMALL(IF($F:$F=$Z$4,ROW($F:$F)),ROW(48:48))),"")</f>
        <v>0</v>
      </c>
      <c r="AB52" cm="1">
        <f t="array" ref="AB52">IFERROR(INDEX($G:$G,SMALL(IF($F:$F=$AB$4,ROW($F:$F)),ROW(48:48))),"")</f>
        <v>0</v>
      </c>
    </row>
    <row r="53" spans="1:28" x14ac:dyDescent="0.25">
      <c r="A53" t="s">
        <v>50</v>
      </c>
      <c r="B53">
        <v>0</v>
      </c>
      <c r="F53" t="s">
        <v>61</v>
      </c>
      <c r="G53">
        <v>0</v>
      </c>
      <c r="I53" s="8" cm="1">
        <f t="array" ref="I53">IFERROR(INDEX($G:$G,SMALL(IF($F:$F=$I$4,ROW($F:$F)),ROW(49:49))),"")</f>
        <v>421</v>
      </c>
      <c r="J53" cm="1">
        <f t="array" ref="J53">IFERROR(INDEX($G:$G,SMALL(IF($F:$F=$J$4,ROW($F:$F)),ROW(49:49))),"")</f>
        <v>280</v>
      </c>
      <c r="L53" cm="1">
        <f t="array" ref="L53">IFERROR(INDEX($G:$G,SMALL(IF($F:$F=$L$4,ROW($F:$F)),ROW(49:49))),"")</f>
        <v>30</v>
      </c>
      <c r="N53" cm="1">
        <f t="array" ref="N53">IFERROR(INDEX($G:$G,SMALL(IF($F:$F=$N$4,ROW($F:$F)),ROW(49:49))),"")</f>
        <v>250</v>
      </c>
      <c r="P53" cm="1">
        <f t="array" ref="P53">IFERROR(INDEX($G:$G,SMALL(IF($F:$F=$P$4,ROW($F:$F)),ROW(49:49))),"")</f>
        <v>0</v>
      </c>
      <c r="R53" cm="1">
        <f t="array" ref="R53">IFERROR(INDEX($G:$G,SMALL(IF($F:$F=$R$4,ROW($F:$F)),ROW(49:49))),"")</f>
        <v>0</v>
      </c>
      <c r="T53" cm="1">
        <f t="array" ref="T53">IFERROR(INDEX($G:$G,SMALL(IF($F:$F=$T$4,ROW($F:$F)),ROW(49:49))),"")</f>
        <v>0</v>
      </c>
      <c r="V53" cm="1">
        <f t="array" ref="V53">IFERROR(INDEX($G:$G,SMALL(IF($F:$F=$V$4,ROW($F:$F)),ROW(49:49))),"")</f>
        <v>0</v>
      </c>
      <c r="X53" cm="1">
        <f t="array" ref="X53">IFERROR(INDEX($G:$G,SMALL(IF($F:$F=$X$4,ROW($F:$F)),ROW(49:49))),"")</f>
        <v>0</v>
      </c>
      <c r="Z53" cm="1">
        <f t="array" ref="Z53">IFERROR(INDEX($G:$G,SMALL(IF($F:$F=$Z$4,ROW($F:$F)),ROW(49:49))),"")</f>
        <v>0</v>
      </c>
      <c r="AB53" cm="1">
        <f t="array" ref="AB53">IFERROR(INDEX($G:$G,SMALL(IF($F:$F=$AB$4,ROW($F:$F)),ROW(49:49))),"")</f>
        <v>0</v>
      </c>
    </row>
    <row r="54" spans="1:28" x14ac:dyDescent="0.25">
      <c r="A54" t="s">
        <v>51</v>
      </c>
      <c r="B54">
        <v>0</v>
      </c>
      <c r="F54" t="s">
        <v>62</v>
      </c>
      <c r="G54">
        <v>0</v>
      </c>
      <c r="I54" s="8" cm="1">
        <f t="array" ref="I54">IFERROR(INDEX($G:$G,SMALL(IF($F:$F=$I$4,ROW($F:$F)),ROW(50:50))),"")</f>
        <v>422</v>
      </c>
      <c r="J54" cm="1">
        <f t="array" ref="J54">IFERROR(INDEX($G:$G,SMALL(IF($F:$F=$J$4,ROW($F:$F)),ROW(50:50))),"")</f>
        <v>330</v>
      </c>
      <c r="L54" cm="1">
        <f t="array" ref="L54">IFERROR(INDEX($G:$G,SMALL(IF($F:$F=$L$4,ROW($F:$F)),ROW(50:50))),"")</f>
        <v>35.36</v>
      </c>
      <c r="N54" cm="1">
        <f t="array" ref="N54">IFERROR(INDEX($G:$G,SMALL(IF($F:$F=$N$4,ROW($F:$F)),ROW(50:50))),"")</f>
        <v>294.64</v>
      </c>
      <c r="P54" cm="1">
        <f t="array" ref="P54">IFERROR(INDEX($G:$G,SMALL(IF($F:$F=$P$4,ROW($F:$F)),ROW(50:50))),"")</f>
        <v>0</v>
      </c>
      <c r="R54" cm="1">
        <f t="array" ref="R54">IFERROR(INDEX($G:$G,SMALL(IF($F:$F=$R$4,ROW($F:$F)),ROW(50:50))),"")</f>
        <v>0</v>
      </c>
      <c r="T54" cm="1">
        <f t="array" ref="T54">IFERROR(INDEX($G:$G,SMALL(IF($F:$F=$T$4,ROW($F:$F)),ROW(50:50))),"")</f>
        <v>0</v>
      </c>
      <c r="V54" cm="1">
        <f t="array" ref="V54">IFERROR(INDEX($G:$G,SMALL(IF($F:$F=$V$4,ROW($F:$F)),ROW(50:50))),"")</f>
        <v>0</v>
      </c>
      <c r="X54" cm="1">
        <f t="array" ref="X54">IFERROR(INDEX($G:$G,SMALL(IF($F:$F=$X$4,ROW($F:$F)),ROW(50:50))),"")</f>
        <v>0</v>
      </c>
      <c r="Z54" cm="1">
        <f t="array" ref="Z54">IFERROR(INDEX($G:$G,SMALL(IF($F:$F=$Z$4,ROW($F:$F)),ROW(50:50))),"")</f>
        <v>0</v>
      </c>
      <c r="AB54" cm="1">
        <f t="array" ref="AB54">IFERROR(INDEX($G:$G,SMALL(IF($F:$F=$AB$4,ROW($F:$F)),ROW(50:50))),"")</f>
        <v>0</v>
      </c>
    </row>
    <row r="55" spans="1:28" x14ac:dyDescent="0.25">
      <c r="A55" t="s">
        <v>52</v>
      </c>
      <c r="B55">
        <v>0</v>
      </c>
      <c r="F55" t="s">
        <v>63</v>
      </c>
      <c r="G55">
        <v>0</v>
      </c>
      <c r="I55" s="8" cm="1">
        <f t="array" ref="I55">IFERROR(INDEX($G:$G,SMALL(IF($F:$F=$I$4,ROW($F:$F)),ROW(51:51))),"")</f>
        <v>423</v>
      </c>
      <c r="J55" cm="1">
        <f t="array" ref="J55">IFERROR(INDEX($G:$G,SMALL(IF($F:$F=$J$4,ROW($F:$F)),ROW(51:51))),"")</f>
        <v>420</v>
      </c>
      <c r="L55" cm="1">
        <f t="array" ref="L55">IFERROR(INDEX($G:$G,SMALL(IF($F:$F=$L$4,ROW($F:$F)),ROW(51:51))),"")</f>
        <v>45</v>
      </c>
      <c r="N55" cm="1">
        <f t="array" ref="N55">IFERROR(INDEX($G:$G,SMALL(IF($F:$F=$N$4,ROW($F:$F)),ROW(51:51))),"")</f>
        <v>375</v>
      </c>
      <c r="P55" cm="1">
        <f t="array" ref="P55">IFERROR(INDEX($G:$G,SMALL(IF($F:$F=$P$4,ROW($F:$F)),ROW(51:51))),"")</f>
        <v>0</v>
      </c>
      <c r="R55" cm="1">
        <f t="array" ref="R55">IFERROR(INDEX($G:$G,SMALL(IF($F:$F=$R$4,ROW($F:$F)),ROW(51:51))),"")</f>
        <v>0</v>
      </c>
      <c r="T55" cm="1">
        <f t="array" ref="T55">IFERROR(INDEX($G:$G,SMALL(IF($F:$F=$T$4,ROW($F:$F)),ROW(51:51))),"")</f>
        <v>0</v>
      </c>
      <c r="V55" cm="1">
        <f t="array" ref="V55">IFERROR(INDEX($G:$G,SMALL(IF($F:$F=$V$4,ROW($F:$F)),ROW(51:51))),"")</f>
        <v>0</v>
      </c>
      <c r="X55" cm="1">
        <f t="array" ref="X55">IFERROR(INDEX($G:$G,SMALL(IF($F:$F=$X$4,ROW($F:$F)),ROW(51:51))),"")</f>
        <v>0</v>
      </c>
      <c r="Z55" cm="1">
        <f t="array" ref="Z55">IFERROR(INDEX($G:$G,SMALL(IF($F:$F=$Z$4,ROW($F:$F)),ROW(51:51))),"")</f>
        <v>0</v>
      </c>
      <c r="AB55" cm="1">
        <f t="array" ref="AB55">IFERROR(INDEX($G:$G,SMALL(IF($F:$F=$AB$4,ROW($F:$F)),ROW(51:51))),"")</f>
        <v>0</v>
      </c>
    </row>
    <row r="56" spans="1:28" x14ac:dyDescent="0.25">
      <c r="A56" t="s">
        <v>53</v>
      </c>
      <c r="B56">
        <v>0</v>
      </c>
      <c r="F56" t="s">
        <v>64</v>
      </c>
      <c r="G56">
        <v>0</v>
      </c>
      <c r="I56" s="8" cm="1">
        <f t="array" ref="I56">IFERROR(INDEX($G:$G,SMALL(IF($F:$F=$I$4,ROW($F:$F)),ROW(52:52))),"")</f>
        <v>424</v>
      </c>
      <c r="J56" cm="1">
        <f t="array" ref="J56">IFERROR(INDEX($G:$G,SMALL(IF($F:$F=$J$4,ROW($F:$F)),ROW(52:52))),"")</f>
        <v>330</v>
      </c>
      <c r="L56" cm="1">
        <f t="array" ref="L56">IFERROR(INDEX($G:$G,SMALL(IF($F:$F=$L$4,ROW($F:$F)),ROW(52:52))),"")</f>
        <v>35.36</v>
      </c>
      <c r="N56" cm="1">
        <f t="array" ref="N56">IFERROR(INDEX($G:$G,SMALL(IF($F:$F=$N$4,ROW($F:$F)),ROW(52:52))),"")</f>
        <v>294.64</v>
      </c>
      <c r="P56" cm="1">
        <f t="array" ref="P56">IFERROR(INDEX($G:$G,SMALL(IF($F:$F=$P$4,ROW($F:$F)),ROW(52:52))),"")</f>
        <v>0</v>
      </c>
      <c r="R56" cm="1">
        <f t="array" ref="R56">IFERROR(INDEX($G:$G,SMALL(IF($F:$F=$R$4,ROW($F:$F)),ROW(52:52))),"")</f>
        <v>0</v>
      </c>
      <c r="T56" cm="1">
        <f t="array" ref="T56">IFERROR(INDEX($G:$G,SMALL(IF($F:$F=$T$4,ROW($F:$F)),ROW(52:52))),"")</f>
        <v>0</v>
      </c>
      <c r="V56" cm="1">
        <f t="array" ref="V56">IFERROR(INDEX($G:$G,SMALL(IF($F:$F=$V$4,ROW($F:$F)),ROW(52:52))),"")</f>
        <v>0</v>
      </c>
      <c r="X56" cm="1">
        <f t="array" ref="X56">IFERROR(INDEX($G:$G,SMALL(IF($F:$F=$X$4,ROW($F:$F)),ROW(52:52))),"")</f>
        <v>0</v>
      </c>
      <c r="Z56" cm="1">
        <f t="array" ref="Z56">IFERROR(INDEX($G:$G,SMALL(IF($F:$F=$Z$4,ROW($F:$F)),ROW(52:52))),"")</f>
        <v>0</v>
      </c>
      <c r="AB56" cm="1">
        <f t="array" ref="AB56">IFERROR(INDEX($G:$G,SMALL(IF($F:$F=$AB$4,ROW($F:$F)),ROW(52:52))),"")</f>
        <v>0</v>
      </c>
    </row>
    <row r="57" spans="1:28" x14ac:dyDescent="0.25">
      <c r="A57" t="s">
        <v>54</v>
      </c>
      <c r="B57">
        <v>0</v>
      </c>
      <c r="F57" t="s">
        <v>65</v>
      </c>
      <c r="G57">
        <v>0</v>
      </c>
      <c r="I57" s="8" cm="1">
        <f t="array" ref="I57">IFERROR(INDEX($G:$G,SMALL(IF($F:$F=$I$4,ROW($F:$F)),ROW(53:53))),"")</f>
        <v>425</v>
      </c>
      <c r="J57" cm="1">
        <f t="array" ref="J57">IFERROR(INDEX($G:$G,SMALL(IF($F:$F=$J$4,ROW($F:$F)),ROW(53:53))),"")</f>
        <v>285</v>
      </c>
      <c r="L57" cm="1">
        <f t="array" ref="L57">IFERROR(INDEX($G:$G,SMALL(IF($F:$F=$L$4,ROW($F:$F)),ROW(53:53))),"")</f>
        <v>30.54</v>
      </c>
      <c r="N57" cm="1">
        <f t="array" ref="N57">IFERROR(INDEX($G:$G,SMALL(IF($F:$F=$N$4,ROW($F:$F)),ROW(53:53))),"")</f>
        <v>254.46</v>
      </c>
      <c r="P57" cm="1">
        <f t="array" ref="P57">IFERROR(INDEX($G:$G,SMALL(IF($F:$F=$P$4,ROW($F:$F)),ROW(53:53))),"")</f>
        <v>0</v>
      </c>
      <c r="R57" cm="1">
        <f t="array" ref="R57">IFERROR(INDEX($G:$G,SMALL(IF($F:$F=$R$4,ROW($F:$F)),ROW(53:53))),"")</f>
        <v>0</v>
      </c>
      <c r="T57" cm="1">
        <f t="array" ref="T57">IFERROR(INDEX($G:$G,SMALL(IF($F:$F=$T$4,ROW($F:$F)),ROW(53:53))),"")</f>
        <v>0</v>
      </c>
      <c r="V57" cm="1">
        <f t="array" ref="V57">IFERROR(INDEX($G:$G,SMALL(IF($F:$F=$V$4,ROW($F:$F)),ROW(53:53))),"")</f>
        <v>0</v>
      </c>
      <c r="X57" cm="1">
        <f t="array" ref="X57">IFERROR(INDEX($G:$G,SMALL(IF($F:$F=$X$4,ROW($F:$F)),ROW(53:53))),"")</f>
        <v>0</v>
      </c>
      <c r="Z57" cm="1">
        <f t="array" ref="Z57">IFERROR(INDEX($G:$G,SMALL(IF($F:$F=$Z$4,ROW($F:$F)),ROW(53:53))),"")</f>
        <v>0</v>
      </c>
      <c r="AB57" cm="1">
        <f t="array" ref="AB57">IFERROR(INDEX($G:$G,SMALL(IF($F:$F=$AB$4,ROW($F:$F)),ROW(53:53))),"")</f>
        <v>0</v>
      </c>
    </row>
    <row r="58" spans="1:28" x14ac:dyDescent="0.25">
      <c r="A58" t="s">
        <v>55</v>
      </c>
      <c r="B58">
        <v>0</v>
      </c>
      <c r="F58" t="s">
        <v>66</v>
      </c>
      <c r="G58">
        <v>0</v>
      </c>
      <c r="I58" s="8" cm="1">
        <f t="array" ref="I58">IFERROR(INDEX($G:$G,SMALL(IF($F:$F=$I$4,ROW($F:$F)),ROW(54:54))),"")</f>
        <v>426</v>
      </c>
      <c r="J58" cm="1">
        <f t="array" ref="J58">IFERROR(INDEX($G:$G,SMALL(IF($F:$F=$J$4,ROW($F:$F)),ROW(54:54))),"")</f>
        <v>390</v>
      </c>
      <c r="L58" cm="1">
        <f t="array" ref="L58">IFERROR(INDEX($G:$G,SMALL(IF($F:$F=$L$4,ROW($F:$F)),ROW(54:54))),"")</f>
        <v>41.79</v>
      </c>
      <c r="N58" cm="1">
        <f t="array" ref="N58">IFERROR(INDEX($G:$G,SMALL(IF($F:$F=$N$4,ROW($F:$F)),ROW(54:54))),"")</f>
        <v>348.21</v>
      </c>
      <c r="P58" cm="1">
        <f t="array" ref="P58">IFERROR(INDEX($G:$G,SMALL(IF($F:$F=$P$4,ROW($F:$F)),ROW(54:54))),"")</f>
        <v>0</v>
      </c>
      <c r="R58" cm="1">
        <f t="array" ref="R58">IFERROR(INDEX($G:$G,SMALL(IF($F:$F=$R$4,ROW($F:$F)),ROW(54:54))),"")</f>
        <v>0</v>
      </c>
      <c r="T58" cm="1">
        <f t="array" ref="T58">IFERROR(INDEX($G:$G,SMALL(IF($F:$F=$T$4,ROW($F:$F)),ROW(54:54))),"")</f>
        <v>0</v>
      </c>
      <c r="V58" cm="1">
        <f t="array" ref="V58">IFERROR(INDEX($G:$G,SMALL(IF($F:$F=$V$4,ROW($F:$F)),ROW(54:54))),"")</f>
        <v>0</v>
      </c>
      <c r="X58" cm="1">
        <f t="array" ref="X58">IFERROR(INDEX($G:$G,SMALL(IF($F:$F=$X$4,ROW($F:$F)),ROW(54:54))),"")</f>
        <v>0</v>
      </c>
      <c r="Z58" cm="1">
        <f t="array" ref="Z58">IFERROR(INDEX($G:$G,SMALL(IF($F:$F=$Z$4,ROW($F:$F)),ROW(54:54))),"")</f>
        <v>0</v>
      </c>
      <c r="AB58" cm="1">
        <f t="array" ref="AB58">IFERROR(INDEX($G:$G,SMALL(IF($F:$F=$AB$4,ROW($F:$F)),ROW(54:54))),"")</f>
        <v>0</v>
      </c>
    </row>
    <row r="59" spans="1:28" x14ac:dyDescent="0.25">
      <c r="A59" t="s">
        <v>56</v>
      </c>
      <c r="B59">
        <v>0</v>
      </c>
      <c r="F59" t="s">
        <v>67</v>
      </c>
      <c r="G59">
        <v>0</v>
      </c>
      <c r="I59" s="8" cm="1">
        <f t="array" ref="I59">IFERROR(INDEX($G:$G,SMALL(IF($F:$F=$I$4,ROW($F:$F)),ROW(55:55))),"")</f>
        <v>427</v>
      </c>
      <c r="J59" cm="1">
        <f t="array" ref="J59">IFERROR(INDEX($G:$G,SMALL(IF($F:$F=$J$4,ROW($F:$F)),ROW(55:55))),"")</f>
        <v>490</v>
      </c>
      <c r="L59" cm="1">
        <f t="array" ref="L59">IFERROR(INDEX($G:$G,SMALL(IF($F:$F=$L$4,ROW($F:$F)),ROW(55:55))),"")</f>
        <v>52.5</v>
      </c>
      <c r="N59" cm="1">
        <f t="array" ref="N59">IFERROR(INDEX($G:$G,SMALL(IF($F:$F=$N$4,ROW($F:$F)),ROW(55:55))),"")</f>
        <v>437.5</v>
      </c>
      <c r="P59" cm="1">
        <f t="array" ref="P59">IFERROR(INDEX($G:$G,SMALL(IF($F:$F=$P$4,ROW($F:$F)),ROW(55:55))),"")</f>
        <v>0</v>
      </c>
      <c r="R59" cm="1">
        <f t="array" ref="R59">IFERROR(INDEX($G:$G,SMALL(IF($F:$F=$R$4,ROW($F:$F)),ROW(55:55))),"")</f>
        <v>0</v>
      </c>
      <c r="T59" cm="1">
        <f t="array" ref="T59">IFERROR(INDEX($G:$G,SMALL(IF($F:$F=$T$4,ROW($F:$F)),ROW(55:55))),"")</f>
        <v>0</v>
      </c>
      <c r="V59" cm="1">
        <f t="array" ref="V59">IFERROR(INDEX($G:$G,SMALL(IF($F:$F=$V$4,ROW($F:$F)),ROW(55:55))),"")</f>
        <v>0</v>
      </c>
      <c r="X59" cm="1">
        <f t="array" ref="X59">IFERROR(INDEX($G:$G,SMALL(IF($F:$F=$X$4,ROW($F:$F)),ROW(55:55))),"")</f>
        <v>0</v>
      </c>
      <c r="Z59" cm="1">
        <f t="array" ref="Z59">IFERROR(INDEX($G:$G,SMALL(IF($F:$F=$Z$4,ROW($F:$F)),ROW(55:55))),"")</f>
        <v>0</v>
      </c>
      <c r="AB59" cm="1">
        <f t="array" ref="AB59">IFERROR(INDEX($G:$G,SMALL(IF($F:$F=$AB$4,ROW($F:$F)),ROW(55:55))),"")</f>
        <v>0</v>
      </c>
    </row>
    <row r="60" spans="1:28" x14ac:dyDescent="0.25">
      <c r="A60" t="s">
        <v>57</v>
      </c>
      <c r="B60">
        <v>0</v>
      </c>
      <c r="F60" t="s">
        <v>68</v>
      </c>
      <c r="G60">
        <v>0</v>
      </c>
      <c r="I60" s="8" cm="1">
        <f t="array" ref="I60">IFERROR(INDEX($G:$G,SMALL(IF($F:$F=$I$4,ROW($F:$F)),ROW(56:56))),"")</f>
        <v>428</v>
      </c>
      <c r="J60" cm="1">
        <f t="array" ref="J60">IFERROR(INDEX($G:$G,SMALL(IF($F:$F=$J$4,ROW($F:$F)),ROW(56:56))),"")</f>
        <v>380</v>
      </c>
      <c r="L60" cm="1">
        <f t="array" ref="L60">IFERROR(INDEX($G:$G,SMALL(IF($F:$F=$L$4,ROW($F:$F)),ROW(56:56))),"")</f>
        <v>40.71</v>
      </c>
      <c r="N60" cm="1">
        <f t="array" ref="N60">IFERROR(INDEX($G:$G,SMALL(IF($F:$F=$N$4,ROW($F:$F)),ROW(56:56))),"")</f>
        <v>339.29</v>
      </c>
      <c r="P60" cm="1">
        <f t="array" ref="P60">IFERROR(INDEX($G:$G,SMALL(IF($F:$F=$P$4,ROW($F:$F)),ROW(56:56))),"")</f>
        <v>0</v>
      </c>
      <c r="R60" cm="1">
        <f t="array" ref="R60">IFERROR(INDEX($G:$G,SMALL(IF($F:$F=$R$4,ROW($F:$F)),ROW(56:56))),"")</f>
        <v>0</v>
      </c>
      <c r="T60" cm="1">
        <f t="array" ref="T60">IFERROR(INDEX($G:$G,SMALL(IF($F:$F=$T$4,ROW($F:$F)),ROW(56:56))),"")</f>
        <v>0</v>
      </c>
      <c r="V60" cm="1">
        <f t="array" ref="V60">IFERROR(INDEX($G:$G,SMALL(IF($F:$F=$V$4,ROW($F:$F)),ROW(56:56))),"")</f>
        <v>0</v>
      </c>
      <c r="X60" cm="1">
        <f t="array" ref="X60">IFERROR(INDEX($G:$G,SMALL(IF($F:$F=$X$4,ROW($F:$F)),ROW(56:56))),"")</f>
        <v>0</v>
      </c>
      <c r="Z60" cm="1">
        <f t="array" ref="Z60">IFERROR(INDEX($G:$G,SMALL(IF($F:$F=$Z$4,ROW($F:$F)),ROW(56:56))),"")</f>
        <v>0</v>
      </c>
      <c r="AB60" cm="1">
        <f t="array" ref="AB60">IFERROR(INDEX($G:$G,SMALL(IF($F:$F=$AB$4,ROW($F:$F)),ROW(56:56))),"")</f>
        <v>0</v>
      </c>
    </row>
    <row r="61" spans="1:28" x14ac:dyDescent="0.25">
      <c r="A61" t="s">
        <v>58</v>
      </c>
      <c r="B61">
        <v>0</v>
      </c>
      <c r="F61" t="s">
        <v>69</v>
      </c>
      <c r="G61">
        <v>0</v>
      </c>
      <c r="I61" s="8" cm="1">
        <f t="array" ref="I61">IFERROR(INDEX($G:$G,SMALL(IF($F:$F=$I$4,ROW($F:$F)),ROW(57:57))),"")</f>
        <v>429</v>
      </c>
      <c r="J61" cm="1">
        <f t="array" ref="J61">IFERROR(INDEX($G:$G,SMALL(IF($F:$F=$J$4,ROW($F:$F)),ROW(57:57))),"")</f>
        <v>295</v>
      </c>
      <c r="L61" cm="1">
        <f t="array" ref="L61">IFERROR(INDEX($G:$G,SMALL(IF($F:$F=$L$4,ROW($F:$F)),ROW(57:57))),"")</f>
        <v>31.61</v>
      </c>
      <c r="N61" cm="1">
        <f t="array" ref="N61">IFERROR(INDEX($G:$G,SMALL(IF($F:$F=$N$4,ROW($F:$F)),ROW(57:57))),"")</f>
        <v>263.39</v>
      </c>
      <c r="P61" cm="1">
        <f t="array" ref="P61">IFERROR(INDEX($G:$G,SMALL(IF($F:$F=$P$4,ROW($F:$F)),ROW(57:57))),"")</f>
        <v>0</v>
      </c>
      <c r="R61" cm="1">
        <f t="array" ref="R61">IFERROR(INDEX($G:$G,SMALL(IF($F:$F=$R$4,ROW($F:$F)),ROW(57:57))),"")</f>
        <v>0</v>
      </c>
      <c r="T61" cm="1">
        <f t="array" ref="T61">IFERROR(INDEX($G:$G,SMALL(IF($F:$F=$T$4,ROW($F:$F)),ROW(57:57))),"")</f>
        <v>0</v>
      </c>
      <c r="V61" cm="1">
        <f t="array" ref="V61">IFERROR(INDEX($G:$G,SMALL(IF($F:$F=$V$4,ROW($F:$F)),ROW(57:57))),"")</f>
        <v>0</v>
      </c>
      <c r="X61" cm="1">
        <f t="array" ref="X61">IFERROR(INDEX($G:$G,SMALL(IF($F:$F=$X$4,ROW($F:$F)),ROW(57:57))),"")</f>
        <v>0</v>
      </c>
      <c r="Z61" cm="1">
        <f t="array" ref="Z61">IFERROR(INDEX($G:$G,SMALL(IF($F:$F=$Z$4,ROW($F:$F)),ROW(57:57))),"")</f>
        <v>0</v>
      </c>
      <c r="AB61" cm="1">
        <f t="array" ref="AB61">IFERROR(INDEX($G:$G,SMALL(IF($F:$F=$AB$4,ROW($F:$F)),ROW(57:57))),"")</f>
        <v>0</v>
      </c>
    </row>
    <row r="62" spans="1:28" x14ac:dyDescent="0.25">
      <c r="A62" t="s">
        <v>59</v>
      </c>
      <c r="B62">
        <v>0</v>
      </c>
      <c r="F62" t="s">
        <v>70</v>
      </c>
      <c r="G62">
        <v>0</v>
      </c>
      <c r="I62" s="8" cm="1">
        <f t="array" ref="I62">IFERROR(INDEX($G:$G,SMALL(IF($F:$F=$I$4,ROW($F:$F)),ROW(58:58))),"")</f>
        <v>430</v>
      </c>
      <c r="J62" cm="1">
        <f t="array" ref="J62">IFERROR(INDEX($G:$G,SMALL(IF($F:$F=$J$4,ROW($F:$F)),ROW(58:58))),"")</f>
        <v>156.25</v>
      </c>
      <c r="L62" cm="1">
        <f t="array" ref="L62">IFERROR(INDEX($G:$G,SMALL(IF($F:$F=$L$4,ROW($F:$F)),ROW(58:58))),"")</f>
        <v>0</v>
      </c>
      <c r="N62" cm="1">
        <f t="array" ref="N62">IFERROR(INDEX($G:$G,SMALL(IF($F:$F=$N$4,ROW($F:$F)),ROW(58:58))),"")</f>
        <v>0</v>
      </c>
      <c r="P62" cm="1">
        <f t="array" ref="P62">IFERROR(INDEX($G:$G,SMALL(IF($F:$F=$P$4,ROW($F:$F)),ROW(58:58))),"")</f>
        <v>0</v>
      </c>
      <c r="R62" cm="1">
        <f t="array" ref="R62">IFERROR(INDEX($G:$G,SMALL(IF($F:$F=$R$4,ROW($F:$F)),ROW(58:58))),"")</f>
        <v>125</v>
      </c>
      <c r="T62" cm="1">
        <f t="array" ref="T62">IFERROR(INDEX($G:$G,SMALL(IF($F:$F=$T$4,ROW($F:$F)),ROW(58:58))),"")</f>
        <v>0</v>
      </c>
      <c r="V62" cm="1">
        <f t="array" ref="V62">IFERROR(INDEX($G:$G,SMALL(IF($F:$F=$V$4,ROW($F:$F)),ROW(58:58))),"")</f>
        <v>0</v>
      </c>
      <c r="X62" cm="1">
        <f t="array" ref="X62">IFERROR(INDEX($G:$G,SMALL(IF($F:$F=$X$4,ROW($F:$F)),ROW(58:58))),"")</f>
        <v>31.25</v>
      </c>
      <c r="Z62" cm="1">
        <f t="array" ref="Z62">IFERROR(INDEX($G:$G,SMALL(IF($F:$F=$Z$4,ROW($F:$F)),ROW(58:58))),"")</f>
        <v>0</v>
      </c>
      <c r="AB62" cm="1">
        <f t="array" ref="AB62">IFERROR(INDEX($G:$G,SMALL(IF($F:$F=$AB$4,ROW($F:$F)),ROW(58:58))),"")</f>
        <v>0</v>
      </c>
    </row>
    <row r="63" spans="1:28" x14ac:dyDescent="0.25">
      <c r="A63" t="s">
        <v>60</v>
      </c>
      <c r="B63">
        <v>0</v>
      </c>
      <c r="F63" t="s">
        <v>117</v>
      </c>
      <c r="I63" s="8" cm="1">
        <f t="array" ref="I63">IFERROR(INDEX($G:$G,SMALL(IF($F:$F=$I$4,ROW($F:$F)),ROW(59:59))),"")</f>
        <v>431</v>
      </c>
      <c r="J63" cm="1">
        <f t="array" ref="J63">IFERROR(INDEX($G:$G,SMALL(IF($F:$F=$J$4,ROW($F:$F)),ROW(59:59))),"")</f>
        <v>540</v>
      </c>
      <c r="L63" cm="1">
        <f t="array" ref="L63">IFERROR(INDEX($G:$G,SMALL(IF($F:$F=$L$4,ROW($F:$F)),ROW(59:59))),"")</f>
        <v>57.86</v>
      </c>
      <c r="N63" cm="1">
        <f t="array" ref="N63">IFERROR(INDEX($G:$G,SMALL(IF($F:$F=$N$4,ROW($F:$F)),ROW(59:59))),"")</f>
        <v>482.14</v>
      </c>
      <c r="P63" cm="1">
        <f t="array" ref="P63">IFERROR(INDEX($G:$G,SMALL(IF($F:$F=$P$4,ROW($F:$F)),ROW(59:59))),"")</f>
        <v>0</v>
      </c>
      <c r="R63" cm="1">
        <f t="array" ref="R63">IFERROR(INDEX($G:$G,SMALL(IF($F:$F=$R$4,ROW($F:$F)),ROW(59:59))),"")</f>
        <v>0</v>
      </c>
      <c r="T63" cm="1">
        <f t="array" ref="T63">IFERROR(INDEX($G:$G,SMALL(IF($F:$F=$T$4,ROW($F:$F)),ROW(59:59))),"")</f>
        <v>0</v>
      </c>
      <c r="V63" cm="1">
        <f t="array" ref="V63">IFERROR(INDEX($G:$G,SMALL(IF($F:$F=$V$4,ROW($F:$F)),ROW(59:59))),"")</f>
        <v>0</v>
      </c>
      <c r="X63" cm="1">
        <f t="array" ref="X63">IFERROR(INDEX($G:$G,SMALL(IF($F:$F=$X$4,ROW($F:$F)),ROW(59:59))),"")</f>
        <v>0</v>
      </c>
      <c r="Z63" cm="1">
        <f t="array" ref="Z63">IFERROR(INDEX($G:$G,SMALL(IF($F:$F=$Z$4,ROW($F:$F)),ROW(59:59))),"")</f>
        <v>0</v>
      </c>
      <c r="AB63" cm="1">
        <f t="array" ref="AB63">IFERROR(INDEX($G:$G,SMALL(IF($F:$F=$AB$4,ROW($F:$F)),ROW(59:59))),"")</f>
        <v>0</v>
      </c>
    </row>
    <row r="64" spans="1:28" x14ac:dyDescent="0.25">
      <c r="A64" t="s">
        <v>61</v>
      </c>
      <c r="B64">
        <v>0</v>
      </c>
      <c r="F64" t="s">
        <v>108</v>
      </c>
      <c r="G64">
        <v>1</v>
      </c>
      <c r="I64" s="8" cm="1">
        <f t="array" ref="I64">IFERROR(INDEX($G:$G,SMALL(IF($F:$F=$I$4,ROW($F:$F)),ROW(60:60))),"")</f>
        <v>432</v>
      </c>
      <c r="J64" cm="1">
        <f t="array" ref="J64">IFERROR(INDEX($G:$G,SMALL(IF($F:$F=$J$4,ROW($F:$F)),ROW(60:60))),"")</f>
        <v>175</v>
      </c>
      <c r="L64" cm="1">
        <f t="array" ref="L64">IFERROR(INDEX($G:$G,SMALL(IF($F:$F=$L$4,ROW($F:$F)),ROW(60:60))),"")</f>
        <v>0</v>
      </c>
      <c r="N64" cm="1">
        <f t="array" ref="N64">IFERROR(INDEX($G:$G,SMALL(IF($F:$F=$N$4,ROW($F:$F)),ROW(60:60))),"")</f>
        <v>0</v>
      </c>
      <c r="P64" cm="1">
        <f t="array" ref="P64">IFERROR(INDEX($G:$G,SMALL(IF($F:$F=$P$4,ROW($F:$F)),ROW(60:60))),"")</f>
        <v>0</v>
      </c>
      <c r="R64" cm="1">
        <f t="array" ref="R64">IFERROR(INDEX($G:$G,SMALL(IF($F:$F=$R$4,ROW($F:$F)),ROW(60:60))),"")</f>
        <v>0</v>
      </c>
      <c r="T64" cm="1">
        <f t="array" ref="T64">IFERROR(INDEX($G:$G,SMALL(IF($F:$F=$T$4,ROW($F:$F)),ROW(60:60))),"")</f>
        <v>0</v>
      </c>
      <c r="V64" cm="1">
        <f t="array" ref="V64">IFERROR(INDEX($G:$G,SMALL(IF($F:$F=$V$4,ROW($F:$F)),ROW(60:60))),"")</f>
        <v>0</v>
      </c>
      <c r="X64" cm="1">
        <f t="array" ref="X64">IFERROR(INDEX($G:$G,SMALL(IF($F:$F=$X$4,ROW($F:$F)),ROW(60:60))),"")</f>
        <v>0</v>
      </c>
      <c r="Z64" cm="1">
        <f t="array" ref="Z64">IFERROR(INDEX($G:$G,SMALL(IF($F:$F=$Z$4,ROW($F:$F)),ROW(60:60))),"")</f>
        <v>175</v>
      </c>
      <c r="AB64" cm="1">
        <f t="array" ref="AB64">IFERROR(INDEX($G:$G,SMALL(IF($F:$F=$AB$4,ROW($F:$F)),ROW(60:60))),"")</f>
        <v>0</v>
      </c>
    </row>
    <row r="65" spans="1:28" x14ac:dyDescent="0.25">
      <c r="A65" t="s">
        <v>62</v>
      </c>
      <c r="B65">
        <v>0</v>
      </c>
      <c r="F65" t="s">
        <v>118</v>
      </c>
      <c r="G65" t="s">
        <v>119</v>
      </c>
      <c r="I65" s="8" cm="1">
        <f t="array" ref="I65">IFERROR(INDEX($G:$G,SMALL(IF($F:$F=$I$4,ROW($F:$F)),ROW(61:61))),"")</f>
        <v>433</v>
      </c>
      <c r="J65" cm="1">
        <f t="array" ref="J65">IFERROR(INDEX($G:$G,SMALL(IF($F:$F=$J$4,ROW($F:$F)),ROW(61:61))),"")</f>
        <v>625</v>
      </c>
      <c r="L65" cm="1">
        <f t="array" ref="L65">IFERROR(INDEX($G:$G,SMALL(IF($F:$F=$L$4,ROW($F:$F)),ROW(61:61))),"")</f>
        <v>22.32</v>
      </c>
      <c r="N65" cm="1">
        <f t="array" ref="N65">IFERROR(INDEX($G:$G,SMALL(IF($F:$F=$N$4,ROW($F:$F)),ROW(61:61))),"")</f>
        <v>186.01</v>
      </c>
      <c r="P65" cm="1">
        <f t="array" ref="P65">IFERROR(INDEX($G:$G,SMALL(IF($F:$F=$P$4,ROW($F:$F)),ROW(61:61))),"")</f>
        <v>0</v>
      </c>
      <c r="R65" cm="1">
        <f t="array" ref="R65">IFERROR(INDEX($G:$G,SMALL(IF($F:$F=$R$4,ROW($F:$F)),ROW(61:61))),"")</f>
        <v>297.62</v>
      </c>
      <c r="T65" cm="1">
        <f t="array" ref="T65">IFERROR(INDEX($G:$G,SMALL(IF($F:$F=$T$4,ROW($F:$F)),ROW(61:61))),"")</f>
        <v>44.64</v>
      </c>
      <c r="V65" cm="1">
        <f t="array" ref="V65">IFERROR(INDEX($G:$G,SMALL(IF($F:$F=$V$4,ROW($F:$F)),ROW(61:61))),"")</f>
        <v>37.200000000000003</v>
      </c>
      <c r="X65" cm="1">
        <f t="array" ref="X65">IFERROR(INDEX($G:$G,SMALL(IF($F:$F=$X$4,ROW($F:$F)),ROW(61:61))),"")</f>
        <v>37.200000000000003</v>
      </c>
      <c r="Z65" cm="1">
        <f t="array" ref="Z65">IFERROR(INDEX($G:$G,SMALL(IF($F:$F=$Z$4,ROW($F:$F)),ROW(61:61))),"")</f>
        <v>0</v>
      </c>
      <c r="AB65" cm="1">
        <f t="array" ref="AB65">IFERROR(INDEX($G:$G,SMALL(IF($F:$F=$AB$4,ROW($F:$F)),ROW(61:61))),"")</f>
        <v>0</v>
      </c>
    </row>
    <row r="66" spans="1:28" x14ac:dyDescent="0.25">
      <c r="A66" t="s">
        <v>63</v>
      </c>
      <c r="B66">
        <v>0</v>
      </c>
      <c r="F66" t="s">
        <v>120</v>
      </c>
      <c r="G66" t="s">
        <v>121</v>
      </c>
      <c r="I66" s="8" cm="1">
        <f t="array" ref="I66">IFERROR(INDEX($G:$G,SMALL(IF($F:$F=$I$4,ROW($F:$F)),ROW(62:62))),"")</f>
        <v>434</v>
      </c>
      <c r="J66" cm="1">
        <f t="array" ref="J66">IFERROR(INDEX($G:$G,SMALL(IF($F:$F=$J$4,ROW($F:$F)),ROW(62:62))),"")</f>
        <v>155</v>
      </c>
      <c r="L66" cm="1">
        <f t="array" ref="L66">IFERROR(INDEX($G:$G,SMALL(IF($F:$F=$L$4,ROW($F:$F)),ROW(62:62))),"")</f>
        <v>16.61</v>
      </c>
      <c r="N66" cm="1">
        <f t="array" ref="N66">IFERROR(INDEX($G:$G,SMALL(IF($F:$F=$N$4,ROW($F:$F)),ROW(62:62))),"")</f>
        <v>138.38999999999999</v>
      </c>
      <c r="P66" cm="1">
        <f t="array" ref="P66">IFERROR(INDEX($G:$G,SMALL(IF($F:$F=$P$4,ROW($F:$F)),ROW(62:62))),"")</f>
        <v>0</v>
      </c>
      <c r="R66" cm="1">
        <f t="array" ref="R66">IFERROR(INDEX($G:$G,SMALL(IF($F:$F=$R$4,ROW($F:$F)),ROW(62:62))),"")</f>
        <v>0</v>
      </c>
      <c r="T66" cm="1">
        <f t="array" ref="T66">IFERROR(INDEX($G:$G,SMALL(IF($F:$F=$T$4,ROW($F:$F)),ROW(62:62))),"")</f>
        <v>0</v>
      </c>
      <c r="V66" cm="1">
        <f t="array" ref="V66">IFERROR(INDEX($G:$G,SMALL(IF($F:$F=$V$4,ROW($F:$F)),ROW(62:62))),"")</f>
        <v>0</v>
      </c>
      <c r="X66" cm="1">
        <f t="array" ref="X66">IFERROR(INDEX($G:$G,SMALL(IF($F:$F=$X$4,ROW($F:$F)),ROW(62:62))),"")</f>
        <v>0</v>
      </c>
      <c r="Z66" cm="1">
        <f t="array" ref="Z66">IFERROR(INDEX($G:$G,SMALL(IF($F:$F=$Z$4,ROW($F:$F)),ROW(62:62))),"")</f>
        <v>0</v>
      </c>
      <c r="AB66" cm="1">
        <f t="array" ref="AB66">IFERROR(INDEX($G:$G,SMALL(IF($F:$F=$AB$4,ROW($F:$F)),ROW(62:62))),"")</f>
        <v>0</v>
      </c>
    </row>
    <row r="67" spans="1:28" x14ac:dyDescent="0.25">
      <c r="A67" t="s">
        <v>64</v>
      </c>
      <c r="B67">
        <v>0</v>
      </c>
      <c r="F67" t="s">
        <v>122</v>
      </c>
      <c r="G67">
        <v>1.1200000000000001</v>
      </c>
      <c r="I67" s="8" cm="1">
        <f t="array" ref="I67">IFERROR(INDEX($G:$G,SMALL(IF($F:$F=$I$4,ROW($F:$F)),ROW(63:63))),"")</f>
        <v>435</v>
      </c>
      <c r="J67" cm="1">
        <f t="array" ref="J67">IFERROR(INDEX($G:$G,SMALL(IF($F:$F=$J$4,ROW($F:$F)),ROW(63:63))),"")</f>
        <v>156.25</v>
      </c>
      <c r="L67" cm="1">
        <f t="array" ref="L67">IFERROR(INDEX($G:$G,SMALL(IF($F:$F=$L$4,ROW($F:$F)),ROW(63:63))),"")</f>
        <v>0</v>
      </c>
      <c r="N67" cm="1">
        <f t="array" ref="N67">IFERROR(INDEX($G:$G,SMALL(IF($F:$F=$N$4,ROW($F:$F)),ROW(63:63))),"")</f>
        <v>0</v>
      </c>
      <c r="P67" cm="1">
        <f t="array" ref="P67">IFERROR(INDEX($G:$G,SMALL(IF($F:$F=$P$4,ROW($F:$F)),ROW(63:63))),"")</f>
        <v>0</v>
      </c>
      <c r="R67" cm="1">
        <f t="array" ref="R67">IFERROR(INDEX($G:$G,SMALL(IF($F:$F=$R$4,ROW($F:$F)),ROW(63:63))),"")</f>
        <v>125</v>
      </c>
      <c r="T67" cm="1">
        <f t="array" ref="T67">IFERROR(INDEX($G:$G,SMALL(IF($F:$F=$T$4,ROW($F:$F)),ROW(63:63))),"")</f>
        <v>0</v>
      </c>
      <c r="V67" cm="1">
        <f t="array" ref="V67">IFERROR(INDEX($G:$G,SMALL(IF($F:$F=$V$4,ROW($F:$F)),ROW(63:63))),"")</f>
        <v>31.25</v>
      </c>
      <c r="X67" cm="1">
        <f t="array" ref="X67">IFERROR(INDEX($G:$G,SMALL(IF($F:$F=$X$4,ROW($F:$F)),ROW(63:63))),"")</f>
        <v>0</v>
      </c>
      <c r="Z67" cm="1">
        <f t="array" ref="Z67">IFERROR(INDEX($G:$G,SMALL(IF($F:$F=$Z$4,ROW($F:$F)),ROW(63:63))),"")</f>
        <v>0</v>
      </c>
      <c r="AB67" cm="1">
        <f t="array" ref="AB67">IFERROR(INDEX($G:$G,SMALL(IF($F:$F=$AB$4,ROW($F:$F)),ROW(63:63))),"")</f>
        <v>0</v>
      </c>
    </row>
    <row r="68" spans="1:28" x14ac:dyDescent="0.25">
      <c r="A68" t="s">
        <v>65</v>
      </c>
      <c r="B68">
        <v>0</v>
      </c>
      <c r="F68" t="s">
        <v>123</v>
      </c>
      <c r="G68">
        <v>2</v>
      </c>
      <c r="I68" s="8" cm="1">
        <f t="array" ref="I68">IFERROR(INDEX($G:$G,SMALL(IF($F:$F=$I$4,ROW($F:$F)),ROW(64:64))),"")</f>
        <v>436</v>
      </c>
      <c r="J68" cm="1">
        <f t="array" ref="J68">IFERROR(INDEX($G:$G,SMALL(IF($F:$F=$J$4,ROW($F:$F)),ROW(64:64))),"")</f>
        <v>265</v>
      </c>
      <c r="L68" cm="1">
        <f t="array" ref="L68">IFERROR(INDEX($G:$G,SMALL(IF($F:$F=$L$4,ROW($F:$F)),ROW(64:64))),"")</f>
        <v>28.39</v>
      </c>
      <c r="N68" cm="1">
        <f t="array" ref="N68">IFERROR(INDEX($G:$G,SMALL(IF($F:$F=$N$4,ROW($F:$F)),ROW(64:64))),"")</f>
        <v>236.61</v>
      </c>
      <c r="P68" cm="1">
        <f t="array" ref="P68">IFERROR(INDEX($G:$G,SMALL(IF($F:$F=$P$4,ROW($F:$F)),ROW(64:64))),"")</f>
        <v>0</v>
      </c>
      <c r="R68" cm="1">
        <f t="array" ref="R68">IFERROR(INDEX($G:$G,SMALL(IF($F:$F=$R$4,ROW($F:$F)),ROW(64:64))),"")</f>
        <v>0</v>
      </c>
      <c r="T68" cm="1">
        <f t="array" ref="T68">IFERROR(INDEX($G:$G,SMALL(IF($F:$F=$T$4,ROW($F:$F)),ROW(64:64))),"")</f>
        <v>0</v>
      </c>
      <c r="V68" cm="1">
        <f t="array" ref="V68">IFERROR(INDEX($G:$G,SMALL(IF($F:$F=$V$4,ROW($F:$F)),ROW(64:64))),"")</f>
        <v>0</v>
      </c>
      <c r="X68" cm="1">
        <f t="array" ref="X68">IFERROR(INDEX($G:$G,SMALL(IF($F:$F=$X$4,ROW($F:$F)),ROW(64:64))),"")</f>
        <v>0</v>
      </c>
      <c r="Z68" cm="1">
        <f t="array" ref="Z68">IFERROR(INDEX($G:$G,SMALL(IF($F:$F=$Z$4,ROW($F:$F)),ROW(64:64))),"")</f>
        <v>0</v>
      </c>
      <c r="AB68" cm="1">
        <f t="array" ref="AB68">IFERROR(INDEX($G:$G,SMALL(IF($F:$F=$AB$4,ROW($F:$F)),ROW(64:64))),"")</f>
        <v>0</v>
      </c>
    </row>
    <row r="69" spans="1:28" x14ac:dyDescent="0.25">
      <c r="A69" t="s">
        <v>66</v>
      </c>
      <c r="B69">
        <v>0</v>
      </c>
      <c r="F69" t="s">
        <v>124</v>
      </c>
      <c r="G69">
        <v>1</v>
      </c>
      <c r="I69" s="8" cm="1">
        <f t="array" ref="I69">IFERROR(INDEX($G:$G,SMALL(IF($F:$F=$I$4,ROW($F:$F)),ROW(65:65))),"")</f>
        <v>437</v>
      </c>
      <c r="J69" cm="1">
        <f t="array" ref="J69">IFERROR(INDEX($G:$G,SMALL(IF($F:$F=$J$4,ROW($F:$F)),ROW(65:65))),"")</f>
        <v>525</v>
      </c>
      <c r="L69" cm="1">
        <f t="array" ref="L69">IFERROR(INDEX($G:$G,SMALL(IF($F:$F=$L$4,ROW($F:$F)),ROW(65:65))),"")</f>
        <v>56.25</v>
      </c>
      <c r="N69" cm="1">
        <f t="array" ref="N69">IFERROR(INDEX($G:$G,SMALL(IF($F:$F=$N$4,ROW($F:$F)),ROW(65:65))),"")</f>
        <v>468.75</v>
      </c>
      <c r="P69" cm="1">
        <f t="array" ref="P69">IFERROR(INDEX($G:$G,SMALL(IF($F:$F=$P$4,ROW($F:$F)),ROW(65:65))),"")</f>
        <v>0</v>
      </c>
      <c r="R69" cm="1">
        <f t="array" ref="R69">IFERROR(INDEX($G:$G,SMALL(IF($F:$F=$R$4,ROW($F:$F)),ROW(65:65))),"")</f>
        <v>0</v>
      </c>
      <c r="T69" cm="1">
        <f t="array" ref="T69">IFERROR(INDEX($G:$G,SMALL(IF($F:$F=$T$4,ROW($F:$F)),ROW(65:65))),"")</f>
        <v>0</v>
      </c>
      <c r="V69" cm="1">
        <f t="array" ref="V69">IFERROR(INDEX($G:$G,SMALL(IF($F:$F=$V$4,ROW($F:$F)),ROW(65:65))),"")</f>
        <v>0</v>
      </c>
      <c r="X69" cm="1">
        <f t="array" ref="X69">IFERROR(INDEX($G:$G,SMALL(IF($F:$F=$X$4,ROW($F:$F)),ROW(65:65))),"")</f>
        <v>0</v>
      </c>
      <c r="Z69" cm="1">
        <f t="array" ref="Z69">IFERROR(INDEX($G:$G,SMALL(IF($F:$F=$Z$4,ROW($F:$F)),ROW(65:65))),"")</f>
        <v>0</v>
      </c>
      <c r="AB69" cm="1">
        <f t="array" ref="AB69">IFERROR(INDEX($G:$G,SMALL(IF($F:$F=$AB$4,ROW($F:$F)),ROW(65:65))),"")</f>
        <v>0</v>
      </c>
    </row>
    <row r="70" spans="1:28" x14ac:dyDescent="0.25">
      <c r="A70" t="s">
        <v>67</v>
      </c>
      <c r="B70">
        <v>0</v>
      </c>
      <c r="F70" t="s">
        <v>125</v>
      </c>
      <c r="G70" t="s">
        <v>126</v>
      </c>
      <c r="I70" s="8" cm="1">
        <f t="array" ref="I70">IFERROR(INDEX($G:$G,SMALL(IF($F:$F=$I$4,ROW($F:$F)),ROW(66:66))),"")</f>
        <v>438</v>
      </c>
      <c r="J70" cm="1">
        <f t="array" ref="J70">IFERROR(INDEX($G:$G,SMALL(IF($F:$F=$J$4,ROW($F:$F)),ROW(66:66))),"")</f>
        <v>390</v>
      </c>
      <c r="L70" cm="1">
        <f t="array" ref="L70">IFERROR(INDEX($G:$G,SMALL(IF($F:$F=$L$4,ROW($F:$F)),ROW(66:66))),"")</f>
        <v>41.79</v>
      </c>
      <c r="N70" cm="1">
        <f t="array" ref="N70">IFERROR(INDEX($G:$G,SMALL(IF($F:$F=$N$4,ROW($F:$F)),ROW(66:66))),"")</f>
        <v>348.21</v>
      </c>
      <c r="P70" cm="1">
        <f t="array" ref="P70">IFERROR(INDEX($G:$G,SMALL(IF($F:$F=$P$4,ROW($F:$F)),ROW(66:66))),"")</f>
        <v>0</v>
      </c>
      <c r="R70" cm="1">
        <f t="array" ref="R70">IFERROR(INDEX($G:$G,SMALL(IF($F:$F=$R$4,ROW($F:$F)),ROW(66:66))),"")</f>
        <v>0</v>
      </c>
      <c r="T70" cm="1">
        <f t="array" ref="T70">IFERROR(INDEX($G:$G,SMALL(IF($F:$F=$T$4,ROW($F:$F)),ROW(66:66))),"")</f>
        <v>0</v>
      </c>
      <c r="V70" cm="1">
        <f t="array" ref="V70">IFERROR(INDEX($G:$G,SMALL(IF($F:$F=$V$4,ROW($F:$F)),ROW(66:66))),"")</f>
        <v>0</v>
      </c>
      <c r="X70" cm="1">
        <f t="array" ref="X70">IFERROR(INDEX($G:$G,SMALL(IF($F:$F=$X$4,ROW($F:$F)),ROW(66:66))),"")</f>
        <v>0</v>
      </c>
      <c r="Z70" cm="1">
        <f t="array" ref="Z70">IFERROR(INDEX($G:$G,SMALL(IF($F:$F=$Z$4,ROW($F:$F)),ROW(66:66))),"")</f>
        <v>0</v>
      </c>
      <c r="AB70" cm="1">
        <f t="array" ref="AB70">IFERROR(INDEX($G:$G,SMALL(IF($F:$F=$AB$4,ROW($F:$F)),ROW(66:66))),"")</f>
        <v>0</v>
      </c>
    </row>
    <row r="71" spans="1:28" x14ac:dyDescent="0.25">
      <c r="A71" t="s">
        <v>68</v>
      </c>
      <c r="B71">
        <v>0</v>
      </c>
      <c r="F71" t="s">
        <v>127</v>
      </c>
      <c r="G71">
        <v>205</v>
      </c>
      <c r="I71" s="8" cm="1">
        <f t="array" ref="I71">IFERROR(INDEX($G:$G,SMALL(IF($F:$F=$I$4,ROW($F:$F)),ROW(67:67))),"")</f>
        <v>439</v>
      </c>
      <c r="J71" cm="1">
        <f t="array" ref="J71">IFERROR(INDEX($G:$G,SMALL(IF($F:$F=$J$4,ROW($F:$F)),ROW(67:67))),"")</f>
        <v>195</v>
      </c>
      <c r="L71" cm="1">
        <f t="array" ref="L71">IFERROR(INDEX($G:$G,SMALL(IF($F:$F=$L$4,ROW($F:$F)),ROW(67:67))),"")</f>
        <v>20.89</v>
      </c>
      <c r="N71" cm="1">
        <f t="array" ref="N71">IFERROR(INDEX($G:$G,SMALL(IF($F:$F=$N$4,ROW($F:$F)),ROW(67:67))),"")</f>
        <v>174.11</v>
      </c>
      <c r="P71" cm="1">
        <f t="array" ref="P71">IFERROR(INDEX($G:$G,SMALL(IF($F:$F=$P$4,ROW($F:$F)),ROW(67:67))),"")</f>
        <v>0</v>
      </c>
      <c r="R71" cm="1">
        <f t="array" ref="R71">IFERROR(INDEX($G:$G,SMALL(IF($F:$F=$R$4,ROW($F:$F)),ROW(67:67))),"")</f>
        <v>0</v>
      </c>
      <c r="T71" cm="1">
        <f t="array" ref="T71">IFERROR(INDEX($G:$G,SMALL(IF($F:$F=$T$4,ROW($F:$F)),ROW(67:67))),"")</f>
        <v>0</v>
      </c>
      <c r="V71" cm="1">
        <f t="array" ref="V71">IFERROR(INDEX($G:$G,SMALL(IF($F:$F=$V$4,ROW($F:$F)),ROW(67:67))),"")</f>
        <v>0</v>
      </c>
      <c r="X71" cm="1">
        <f t="array" ref="X71">IFERROR(INDEX($G:$G,SMALL(IF($F:$F=$X$4,ROW($F:$F)),ROW(67:67))),"")</f>
        <v>0</v>
      </c>
      <c r="Z71" cm="1">
        <f t="array" ref="Z71">IFERROR(INDEX($G:$G,SMALL(IF($F:$F=$Z$4,ROW($F:$F)),ROW(67:67))),"")</f>
        <v>0</v>
      </c>
      <c r="AB71" cm="1">
        <f t="array" ref="AB71">IFERROR(INDEX($G:$G,SMALL(IF($F:$F=$AB$4,ROW($F:$F)),ROW(67:67))),"")</f>
        <v>0</v>
      </c>
    </row>
    <row r="72" spans="1:28" x14ac:dyDescent="0.25">
      <c r="A72" t="s">
        <v>69</v>
      </c>
      <c r="B72">
        <v>0</v>
      </c>
      <c r="F72" t="s">
        <v>128</v>
      </c>
      <c r="G72">
        <v>0</v>
      </c>
      <c r="I72" s="8" cm="1">
        <f t="array" ref="I72">IFERROR(INDEX($G:$G,SMALL(IF($F:$F=$I$4,ROW($F:$F)),ROW(68:68))),"")</f>
        <v>440</v>
      </c>
      <c r="J72" cm="1">
        <f t="array" ref="J72">IFERROR(INDEX($G:$G,SMALL(IF($F:$F=$J$4,ROW($F:$F)),ROW(68:68))),"")</f>
        <v>585</v>
      </c>
      <c r="L72" cm="1">
        <f t="array" ref="L72">IFERROR(INDEX($G:$G,SMALL(IF($F:$F=$L$4,ROW($F:$F)),ROW(68:68))),"")</f>
        <v>62.68</v>
      </c>
      <c r="N72" cm="1">
        <f t="array" ref="N72">IFERROR(INDEX($G:$G,SMALL(IF($F:$F=$N$4,ROW($F:$F)),ROW(68:68))),"")</f>
        <v>522.32000000000005</v>
      </c>
      <c r="P72" cm="1">
        <f t="array" ref="P72">IFERROR(INDEX($G:$G,SMALL(IF($F:$F=$P$4,ROW($F:$F)),ROW(68:68))),"")</f>
        <v>0</v>
      </c>
      <c r="R72" cm="1">
        <f t="array" ref="R72">IFERROR(INDEX($G:$G,SMALL(IF($F:$F=$R$4,ROW($F:$F)),ROW(68:68))),"")</f>
        <v>0</v>
      </c>
      <c r="T72" cm="1">
        <f t="array" ref="T72">IFERROR(INDEX($G:$G,SMALL(IF($F:$F=$T$4,ROW($F:$F)),ROW(68:68))),"")</f>
        <v>0</v>
      </c>
      <c r="V72" cm="1">
        <f t="array" ref="V72">IFERROR(INDEX($G:$G,SMALL(IF($F:$F=$V$4,ROW($F:$F)),ROW(68:68))),"")</f>
        <v>0</v>
      </c>
      <c r="X72" cm="1">
        <f t="array" ref="X72">IFERROR(INDEX($G:$G,SMALL(IF($F:$F=$X$4,ROW($F:$F)),ROW(68:68))),"")</f>
        <v>0</v>
      </c>
      <c r="Z72" cm="1">
        <f t="array" ref="Z72">IFERROR(INDEX($G:$G,SMALL(IF($F:$F=$Z$4,ROW($F:$F)),ROW(68:68))),"")</f>
        <v>0</v>
      </c>
      <c r="AB72" cm="1">
        <f t="array" ref="AB72">IFERROR(INDEX($G:$G,SMALL(IF($F:$F=$AB$4,ROW($F:$F)),ROW(68:68))),"")</f>
        <v>0</v>
      </c>
    </row>
    <row r="73" spans="1:28" x14ac:dyDescent="0.25">
      <c r="A73" t="s">
        <v>70</v>
      </c>
      <c r="B73">
        <v>0</v>
      </c>
      <c r="F73" t="s">
        <v>124</v>
      </c>
      <c r="G73">
        <v>1</v>
      </c>
      <c r="I73" s="8" cm="1">
        <f t="array" ref="I73">IFERROR(INDEX($G:$G,SMALL(IF($F:$F=$I$4,ROW($F:$F)),ROW(69:69))),"")</f>
        <v>441</v>
      </c>
      <c r="J73" cm="1">
        <f t="array" ref="J73">IFERROR(INDEX($G:$G,SMALL(IF($F:$F=$J$4,ROW($F:$F)),ROW(69:69))),"")</f>
        <v>147.32</v>
      </c>
      <c r="L73" cm="1">
        <f t="array" ref="L73">IFERROR(INDEX($G:$G,SMALL(IF($F:$F=$L$4,ROW($F:$F)),ROW(69:69))),"")</f>
        <v>0</v>
      </c>
      <c r="N73" cm="1">
        <f t="array" ref="N73">IFERROR(INDEX($G:$G,SMALL(IF($F:$F=$N$4,ROW($F:$F)),ROW(69:69))),"")</f>
        <v>0</v>
      </c>
      <c r="P73" cm="1">
        <f t="array" ref="P73">IFERROR(INDEX($G:$G,SMALL(IF($F:$F=$P$4,ROW($F:$F)),ROW(69:69))),"")</f>
        <v>0</v>
      </c>
      <c r="R73" cm="1">
        <f t="array" ref="R73">IFERROR(INDEX($G:$G,SMALL(IF($F:$F=$R$4,ROW($F:$F)),ROW(69:69))),"")</f>
        <v>117.86</v>
      </c>
      <c r="T73" cm="1">
        <f t="array" ref="T73">IFERROR(INDEX($G:$G,SMALL(IF($F:$F=$T$4,ROW($F:$F)),ROW(69:69))),"")</f>
        <v>0</v>
      </c>
      <c r="V73" cm="1">
        <f t="array" ref="V73">IFERROR(INDEX($G:$G,SMALL(IF($F:$F=$V$4,ROW($F:$F)),ROW(69:69))),"")</f>
        <v>29.46</v>
      </c>
      <c r="X73" cm="1">
        <f t="array" ref="X73">IFERROR(INDEX($G:$G,SMALL(IF($F:$F=$X$4,ROW($F:$F)),ROW(69:69))),"")</f>
        <v>0</v>
      </c>
      <c r="Z73" cm="1">
        <f t="array" ref="Z73">IFERROR(INDEX($G:$G,SMALL(IF($F:$F=$Z$4,ROW($F:$F)),ROW(69:69))),"")</f>
        <v>0</v>
      </c>
      <c r="AB73" cm="1">
        <f t="array" ref="AB73">IFERROR(INDEX($G:$G,SMALL(IF($F:$F=$AB$4,ROW($F:$F)),ROW(69:69))),"")</f>
        <v>0</v>
      </c>
    </row>
    <row r="74" spans="1:28" x14ac:dyDescent="0.25">
      <c r="A74" t="s">
        <v>71</v>
      </c>
      <c r="B74">
        <v>27</v>
      </c>
      <c r="F74" t="s">
        <v>125</v>
      </c>
      <c r="G74" t="s">
        <v>129</v>
      </c>
      <c r="I74" s="8" cm="1">
        <f t="array" ref="I74">IFERROR(INDEX($G:$G,SMALL(IF($F:$F=$I$4,ROW($F:$F)),ROW(70:70))),"")</f>
        <v>442</v>
      </c>
      <c r="J74" cm="1">
        <f t="array" ref="J74">IFERROR(INDEX($G:$G,SMALL(IF($F:$F=$J$4,ROW($F:$F)),ROW(70:70))),"")</f>
        <v>350</v>
      </c>
      <c r="L74" cm="1">
        <f t="array" ref="L74">IFERROR(INDEX($G:$G,SMALL(IF($F:$F=$L$4,ROW($F:$F)),ROW(70:70))),"")</f>
        <v>18.75</v>
      </c>
      <c r="N74" cm="1">
        <f t="array" ref="N74">IFERROR(INDEX($G:$G,SMALL(IF($F:$F=$N$4,ROW($F:$F)),ROW(70:70))),"")</f>
        <v>156.25</v>
      </c>
      <c r="P74" cm="1">
        <f t="array" ref="P74">IFERROR(INDEX($G:$G,SMALL(IF($F:$F=$P$4,ROW($F:$F)),ROW(70:70))),"")</f>
        <v>0</v>
      </c>
      <c r="R74" cm="1">
        <f t="array" ref="R74">IFERROR(INDEX($G:$G,SMALL(IF($F:$F=$R$4,ROW($F:$F)),ROW(70:70))),"")</f>
        <v>125</v>
      </c>
      <c r="T74" cm="1">
        <f t="array" ref="T74">IFERROR(INDEX($G:$G,SMALL(IF($F:$F=$T$4,ROW($F:$F)),ROW(70:70))),"")</f>
        <v>18.75</v>
      </c>
      <c r="V74" cm="1">
        <f t="array" ref="V74">IFERROR(INDEX($G:$G,SMALL(IF($F:$F=$V$4,ROW($F:$F)),ROW(70:70))),"")</f>
        <v>31.25</v>
      </c>
      <c r="X74" cm="1">
        <f t="array" ref="X74">IFERROR(INDEX($G:$G,SMALL(IF($F:$F=$X$4,ROW($F:$F)),ROW(70:70))),"")</f>
        <v>0</v>
      </c>
      <c r="Z74" cm="1">
        <f t="array" ref="Z74">IFERROR(INDEX($G:$G,SMALL(IF($F:$F=$Z$4,ROW($F:$F)),ROW(70:70))),"")</f>
        <v>0</v>
      </c>
      <c r="AB74" cm="1">
        <f t="array" ref="AB74">IFERROR(INDEX($G:$G,SMALL(IF($F:$F=$AB$4,ROW($F:$F)),ROW(70:70))),"")</f>
        <v>0</v>
      </c>
    </row>
    <row r="75" spans="1:28" x14ac:dyDescent="0.25">
      <c r="A75" t="s">
        <v>72</v>
      </c>
      <c r="B75">
        <v>0</v>
      </c>
      <c r="F75" t="s">
        <v>127</v>
      </c>
      <c r="G75">
        <v>195</v>
      </c>
      <c r="I75" s="8" cm="1">
        <f t="array" ref="I75">IFERROR(INDEX($G:$G,SMALL(IF($F:$F=$I$4,ROW($F:$F)),ROW(71:71))),"")</f>
        <v>443</v>
      </c>
      <c r="J75" cm="1">
        <f t="array" ref="J75">IFERROR(INDEX($G:$G,SMALL(IF($F:$F=$J$4,ROW($F:$F)),ROW(71:71))),"")</f>
        <v>235</v>
      </c>
      <c r="L75" cm="1">
        <f t="array" ref="L75">IFERROR(INDEX($G:$G,SMALL(IF($F:$F=$L$4,ROW($F:$F)),ROW(71:71))),"")</f>
        <v>25.18</v>
      </c>
      <c r="N75" cm="1">
        <f t="array" ref="N75">IFERROR(INDEX($G:$G,SMALL(IF($F:$F=$N$4,ROW($F:$F)),ROW(71:71))),"")</f>
        <v>209.82</v>
      </c>
      <c r="P75" cm="1">
        <f t="array" ref="P75">IFERROR(INDEX($G:$G,SMALL(IF($F:$F=$P$4,ROW($F:$F)),ROW(71:71))),"")</f>
        <v>0</v>
      </c>
      <c r="R75" cm="1">
        <f t="array" ref="R75">IFERROR(INDEX($G:$G,SMALL(IF($F:$F=$R$4,ROW($F:$F)),ROW(71:71))),"")</f>
        <v>0</v>
      </c>
      <c r="T75" cm="1">
        <f t="array" ref="T75">IFERROR(INDEX($G:$G,SMALL(IF($F:$F=$T$4,ROW($F:$F)),ROW(71:71))),"")</f>
        <v>0</v>
      </c>
      <c r="V75" cm="1">
        <f t="array" ref="V75">IFERROR(INDEX($G:$G,SMALL(IF($F:$F=$V$4,ROW($F:$F)),ROW(71:71))),"")</f>
        <v>0</v>
      </c>
      <c r="X75" cm="1">
        <f t="array" ref="X75">IFERROR(INDEX($G:$G,SMALL(IF($F:$F=$X$4,ROW($F:$F)),ROW(71:71))),"")</f>
        <v>0</v>
      </c>
      <c r="Z75" cm="1">
        <f t="array" ref="Z75">IFERROR(INDEX($G:$G,SMALL(IF($F:$F=$Z$4,ROW($F:$F)),ROW(71:71))),"")</f>
        <v>0</v>
      </c>
      <c r="AB75" cm="1">
        <f t="array" ref="AB75">IFERROR(INDEX($G:$G,SMALL(IF($F:$F=$AB$4,ROW($F:$F)),ROW(71:71))),"")</f>
        <v>0</v>
      </c>
    </row>
    <row r="76" spans="1:28" x14ac:dyDescent="0.25">
      <c r="A76" t="s">
        <v>73</v>
      </c>
      <c r="B76">
        <v>0</v>
      </c>
      <c r="F76" t="s">
        <v>128</v>
      </c>
      <c r="G76">
        <v>0</v>
      </c>
      <c r="I76" s="8" cm="1">
        <f t="array" ref="I76">IFERROR(INDEX($G:$G,SMALL(IF($F:$F=$I$4,ROW($F:$F)),ROW(72:72))),"")</f>
        <v>444</v>
      </c>
      <c r="J76" cm="1">
        <f t="array" ref="J76">IFERROR(INDEX($G:$G,SMALL(IF($F:$F=$J$4,ROW($F:$F)),ROW(72:72))),"")</f>
        <v>235</v>
      </c>
      <c r="L76" cm="1">
        <f t="array" ref="L76">IFERROR(INDEX($G:$G,SMALL(IF($F:$F=$L$4,ROW($F:$F)),ROW(72:72))),"")</f>
        <v>25.18</v>
      </c>
      <c r="N76" cm="1">
        <f t="array" ref="N76">IFERROR(INDEX($G:$G,SMALL(IF($F:$F=$N$4,ROW($F:$F)),ROW(72:72))),"")</f>
        <v>209.82</v>
      </c>
      <c r="P76" cm="1">
        <f t="array" ref="P76">IFERROR(INDEX($G:$G,SMALL(IF($F:$F=$P$4,ROW($F:$F)),ROW(72:72))),"")</f>
        <v>0</v>
      </c>
      <c r="R76" cm="1">
        <f t="array" ref="R76">IFERROR(INDEX($G:$G,SMALL(IF($F:$F=$R$4,ROW($F:$F)),ROW(72:72))),"")</f>
        <v>0</v>
      </c>
      <c r="T76" cm="1">
        <f t="array" ref="T76">IFERROR(INDEX($G:$G,SMALL(IF($F:$F=$T$4,ROW($F:$F)),ROW(72:72))),"")</f>
        <v>0</v>
      </c>
      <c r="V76" cm="1">
        <f t="array" ref="V76">IFERROR(INDEX($G:$G,SMALL(IF($F:$F=$V$4,ROW($F:$F)),ROW(72:72))),"")</f>
        <v>0</v>
      </c>
      <c r="X76" cm="1">
        <f t="array" ref="X76">IFERROR(INDEX($G:$G,SMALL(IF($F:$F=$X$4,ROW($F:$F)),ROW(72:72))),"")</f>
        <v>0</v>
      </c>
      <c r="Z76" cm="1">
        <f t="array" ref="Z76">IFERROR(INDEX($G:$G,SMALL(IF($F:$F=$Z$4,ROW($F:$F)),ROW(72:72))),"")</f>
        <v>0</v>
      </c>
      <c r="AB76" cm="1">
        <f t="array" ref="AB76">IFERROR(INDEX($G:$G,SMALL(IF($F:$F=$AB$4,ROW($F:$F)),ROW(72:72))),"")</f>
        <v>0</v>
      </c>
    </row>
    <row r="77" spans="1:28" x14ac:dyDescent="0.25">
      <c r="A77" t="s">
        <v>74</v>
      </c>
      <c r="B77">
        <v>92</v>
      </c>
      <c r="F77" t="s">
        <v>2</v>
      </c>
      <c r="G77">
        <v>8.96060000000004E+16</v>
      </c>
      <c r="I77" s="8" cm="1">
        <f t="array" ref="I77">IFERROR(INDEX($G:$G,SMALL(IF($F:$F=$I$4,ROW($F:$F)),ROW(73:73))),"")</f>
        <v>445</v>
      </c>
      <c r="J77" cm="1">
        <f t="array" ref="J77">IFERROR(INDEX($G:$G,SMALL(IF($F:$F=$J$4,ROW($F:$F)),ROW(73:73))),"")</f>
        <v>175</v>
      </c>
      <c r="L77" cm="1">
        <f t="array" ref="L77">IFERROR(INDEX($G:$G,SMALL(IF($F:$F=$L$4,ROW($F:$F)),ROW(73:73))),"")</f>
        <v>18.75</v>
      </c>
      <c r="N77" cm="1">
        <f t="array" ref="N77">IFERROR(INDEX($G:$G,SMALL(IF($F:$F=$N$4,ROW($F:$F)),ROW(73:73))),"")</f>
        <v>156.25</v>
      </c>
      <c r="P77" cm="1">
        <f t="array" ref="P77">IFERROR(INDEX($G:$G,SMALL(IF($F:$F=$P$4,ROW($F:$F)),ROW(73:73))),"")</f>
        <v>0</v>
      </c>
      <c r="R77" cm="1">
        <f t="array" ref="R77">IFERROR(INDEX($G:$G,SMALL(IF($F:$F=$R$4,ROW($F:$F)),ROW(73:73))),"")</f>
        <v>0</v>
      </c>
      <c r="T77" cm="1">
        <f t="array" ref="T77">IFERROR(INDEX($G:$G,SMALL(IF($F:$F=$T$4,ROW($F:$F)),ROW(73:73))),"")</f>
        <v>0</v>
      </c>
      <c r="V77" cm="1">
        <f t="array" ref="V77">IFERROR(INDEX($G:$G,SMALL(IF($F:$F=$V$4,ROW($F:$F)),ROW(73:73))),"")</f>
        <v>0</v>
      </c>
      <c r="X77" cm="1">
        <f t="array" ref="X77">IFERROR(INDEX($G:$G,SMALL(IF($F:$F=$X$4,ROW($F:$F)),ROW(73:73))),"")</f>
        <v>0</v>
      </c>
      <c r="Z77" cm="1">
        <f t="array" ref="Z77">IFERROR(INDEX($G:$G,SMALL(IF($F:$F=$Z$4,ROW($F:$F)),ROW(73:73))),"")</f>
        <v>0</v>
      </c>
      <c r="AB77" cm="1">
        <f t="array" ref="AB77">IFERROR(INDEX($G:$G,SMALL(IF($F:$F=$AB$4,ROW($F:$F)),ROW(73:73))),"")</f>
        <v>0</v>
      </c>
    </row>
    <row r="78" spans="1:28" x14ac:dyDescent="0.25">
      <c r="A78" t="s">
        <v>75</v>
      </c>
      <c r="B78">
        <v>38</v>
      </c>
      <c r="F78" t="s">
        <v>3</v>
      </c>
      <c r="G78" t="s">
        <v>112</v>
      </c>
      <c r="I78" s="8" cm="1">
        <f t="array" ref="I78">IFERROR(INDEX($G:$G,SMALL(IF($F:$F=$I$4,ROW($F:$F)),ROW(74:74))),"")</f>
        <v>446</v>
      </c>
      <c r="J78" cm="1">
        <f t="array" ref="J78">IFERROR(INDEX($G:$G,SMALL(IF($F:$F=$J$4,ROW($F:$F)),ROW(74:74))),"")</f>
        <v>200.89</v>
      </c>
      <c r="L78" cm="1">
        <f t="array" ref="L78">IFERROR(INDEX($G:$G,SMALL(IF($F:$F=$L$4,ROW($F:$F)),ROW(74:74))),"")</f>
        <v>0</v>
      </c>
      <c r="N78" cm="1">
        <f t="array" ref="N78">IFERROR(INDEX($G:$G,SMALL(IF($F:$F=$N$4,ROW($F:$F)),ROW(74:74))),"")</f>
        <v>0</v>
      </c>
      <c r="P78" cm="1">
        <f t="array" ref="P78">IFERROR(INDEX($G:$G,SMALL(IF($F:$F=$P$4,ROW($F:$F)),ROW(74:74))),"")</f>
        <v>0</v>
      </c>
      <c r="R78" cm="1">
        <f t="array" ref="R78">IFERROR(INDEX($G:$G,SMALL(IF($F:$F=$R$4,ROW($F:$F)),ROW(74:74))),"")</f>
        <v>160.71</v>
      </c>
      <c r="T78" cm="1">
        <f t="array" ref="T78">IFERROR(INDEX($G:$G,SMALL(IF($F:$F=$T$4,ROW($F:$F)),ROW(74:74))),"")</f>
        <v>0</v>
      </c>
      <c r="V78" cm="1">
        <f t="array" ref="V78">IFERROR(INDEX($G:$G,SMALL(IF($F:$F=$V$4,ROW($F:$F)),ROW(74:74))),"")</f>
        <v>40.18</v>
      </c>
      <c r="X78" cm="1">
        <f t="array" ref="X78">IFERROR(INDEX($G:$G,SMALL(IF($F:$F=$X$4,ROW($F:$F)),ROW(74:74))),"")</f>
        <v>0</v>
      </c>
      <c r="Z78" cm="1">
        <f t="array" ref="Z78">IFERROR(INDEX($G:$G,SMALL(IF($F:$F=$Z$4,ROW($F:$F)),ROW(74:74))),"")</f>
        <v>0</v>
      </c>
      <c r="AB78" cm="1">
        <f t="array" ref="AB78">IFERROR(INDEX($G:$G,SMALL(IF($F:$F=$AB$4,ROW($F:$F)),ROW(74:74))),"")</f>
        <v>0</v>
      </c>
    </row>
    <row r="79" spans="1:28" x14ac:dyDescent="0.25">
      <c r="A79" t="s">
        <v>76</v>
      </c>
      <c r="B79">
        <v>0</v>
      </c>
      <c r="F79" t="s">
        <v>5</v>
      </c>
      <c r="G79" s="6">
        <v>45710</v>
      </c>
      <c r="H79" s="6"/>
      <c r="I79" s="8" cm="1">
        <f t="array" ref="I79">IFERROR(INDEX($G:$G,SMALL(IF($F:$F=$I$4,ROW($F:$F)),ROW(75:75))),"")</f>
        <v>447</v>
      </c>
      <c r="J79" cm="1">
        <f t="array" ref="J79">IFERROR(INDEX($G:$G,SMALL(IF($F:$F=$J$4,ROW($F:$F)),ROW(75:75))),"")</f>
        <v>690</v>
      </c>
      <c r="L79" cm="1">
        <f t="array" ref="L79">IFERROR(INDEX($G:$G,SMALL(IF($F:$F=$L$4,ROW($F:$F)),ROW(75:75))),"")</f>
        <v>49.29</v>
      </c>
      <c r="N79" cm="1">
        <f t="array" ref="N79">IFERROR(INDEX($G:$G,SMALL(IF($F:$F=$N$4,ROW($F:$F)),ROW(75:75))),"")</f>
        <v>410.71</v>
      </c>
      <c r="P79" cm="1">
        <f t="array" ref="P79">IFERROR(INDEX($G:$G,SMALL(IF($F:$F=$P$4,ROW($F:$F)),ROW(75:75))),"")</f>
        <v>0</v>
      </c>
      <c r="R79" cm="1">
        <f t="array" ref="R79">IFERROR(INDEX($G:$G,SMALL(IF($F:$F=$R$4,ROW($F:$F)),ROW(75:75))),"")</f>
        <v>164.29</v>
      </c>
      <c r="T79" cm="1">
        <f t="array" ref="T79">IFERROR(INDEX($G:$G,SMALL(IF($F:$F=$T$4,ROW($F:$F)),ROW(75:75))),"")</f>
        <v>24.64</v>
      </c>
      <c r="V79" cm="1">
        <f t="array" ref="V79">IFERROR(INDEX($G:$G,SMALL(IF($F:$F=$V$4,ROW($F:$F)),ROW(75:75))),"")</f>
        <v>41.07</v>
      </c>
      <c r="X79" cm="1">
        <f t="array" ref="X79">IFERROR(INDEX($G:$G,SMALL(IF($F:$F=$X$4,ROW($F:$F)),ROW(75:75))),"")</f>
        <v>0</v>
      </c>
      <c r="Z79" cm="1">
        <f t="array" ref="Z79">IFERROR(INDEX($G:$G,SMALL(IF($F:$F=$Z$4,ROW($F:$F)),ROW(75:75))),"")</f>
        <v>0</v>
      </c>
      <c r="AB79" cm="1">
        <f t="array" ref="AB79">IFERROR(INDEX($G:$G,SMALL(IF($F:$F=$AB$4,ROW($F:$F)),ROW(75:75))),"")</f>
        <v>0</v>
      </c>
    </row>
    <row r="80" spans="1:28" x14ac:dyDescent="0.25">
      <c r="A80" t="s">
        <v>77</v>
      </c>
      <c r="B80">
        <v>0</v>
      </c>
      <c r="F80" t="s">
        <v>109</v>
      </c>
      <c r="G80">
        <v>3</v>
      </c>
      <c r="I80" s="8" cm="1">
        <f t="array" ref="I80">IFERROR(INDEX($G:$G,SMALL(IF($F:$F=$I$4,ROW($F:$F)),ROW(76:76))),"")</f>
        <v>448</v>
      </c>
      <c r="J80" cm="1">
        <f t="array" ref="J80">IFERROR(INDEX($G:$G,SMALL(IF($F:$F=$J$4,ROW($F:$F)),ROW(76:76))),"")</f>
        <v>1595</v>
      </c>
      <c r="L80" cm="1">
        <f t="array" ref="L80">IFERROR(INDEX($G:$G,SMALL(IF($F:$F=$L$4,ROW($F:$F)),ROW(76:76))),"")</f>
        <v>170.89</v>
      </c>
      <c r="N80" cm="1">
        <f t="array" ref="N80">IFERROR(INDEX($G:$G,SMALL(IF($F:$F=$N$4,ROW($F:$F)),ROW(76:76))),"")</f>
        <v>1424.11</v>
      </c>
      <c r="P80" cm="1">
        <f t="array" ref="P80">IFERROR(INDEX($G:$G,SMALL(IF($F:$F=$P$4,ROW($F:$F)),ROW(76:76))),"")</f>
        <v>0</v>
      </c>
      <c r="R80" cm="1">
        <f t="array" ref="R80">IFERROR(INDEX($G:$G,SMALL(IF($F:$F=$R$4,ROW($F:$F)),ROW(76:76))),"")</f>
        <v>0</v>
      </c>
      <c r="T80" cm="1">
        <f t="array" ref="T80">IFERROR(INDEX($G:$G,SMALL(IF($F:$F=$T$4,ROW($F:$F)),ROW(76:76))),"")</f>
        <v>0</v>
      </c>
      <c r="V80" cm="1">
        <f t="array" ref="V80">IFERROR(INDEX($G:$G,SMALL(IF($F:$F=$V$4,ROW($F:$F)),ROW(76:76))),"")</f>
        <v>0</v>
      </c>
      <c r="X80" cm="1">
        <f t="array" ref="X80">IFERROR(INDEX($G:$G,SMALL(IF($F:$F=$X$4,ROW($F:$F)),ROW(76:76))),"")</f>
        <v>0</v>
      </c>
      <c r="Z80" cm="1">
        <f t="array" ref="Z80">IFERROR(INDEX($G:$G,SMALL(IF($F:$F=$Z$4,ROW($F:$F)),ROW(76:76))),"")</f>
        <v>0</v>
      </c>
      <c r="AB80" cm="1">
        <f t="array" ref="AB80">IFERROR(INDEX($G:$G,SMALL(IF($F:$F=$AB$4,ROW($F:$F)),ROW(76:76))),"")</f>
        <v>0</v>
      </c>
    </row>
    <row r="81" spans="1:28" x14ac:dyDescent="0.25">
      <c r="A81" t="s">
        <v>78</v>
      </c>
      <c r="B81">
        <v>0</v>
      </c>
      <c r="F81" t="s">
        <v>113</v>
      </c>
      <c r="G81" s="6">
        <v>45743</v>
      </c>
      <c r="H81" s="6"/>
      <c r="I81" s="8" cm="1">
        <f t="array" ref="I81">IFERROR(INDEX($G:$G,SMALL(IF($F:$F=$I$4,ROW($F:$F)),ROW(77:77))),"")</f>
        <v>449</v>
      </c>
      <c r="J81" cm="1">
        <f t="array" ref="J81">IFERROR(INDEX($G:$G,SMALL(IF($F:$F=$J$4,ROW($F:$F)),ROW(77:77))),"")</f>
        <v>350</v>
      </c>
      <c r="L81" cm="1">
        <f t="array" ref="L81">IFERROR(INDEX($G:$G,SMALL(IF($F:$F=$L$4,ROW($F:$F)),ROW(77:77))),"")</f>
        <v>37.5</v>
      </c>
      <c r="N81" cm="1">
        <f t="array" ref="N81">IFERROR(INDEX($G:$G,SMALL(IF($F:$F=$N$4,ROW($F:$F)),ROW(77:77))),"")</f>
        <v>312.5</v>
      </c>
      <c r="P81" cm="1">
        <f t="array" ref="P81">IFERROR(INDEX($G:$G,SMALL(IF($F:$F=$P$4,ROW($F:$F)),ROW(77:77))),"")</f>
        <v>0</v>
      </c>
      <c r="R81" cm="1">
        <f t="array" ref="R81">IFERROR(INDEX($G:$G,SMALL(IF($F:$F=$R$4,ROW($F:$F)),ROW(77:77))),"")</f>
        <v>0</v>
      </c>
      <c r="T81" cm="1">
        <f t="array" ref="T81">IFERROR(INDEX($G:$G,SMALL(IF($F:$F=$T$4,ROW($F:$F)),ROW(77:77))),"")</f>
        <v>0</v>
      </c>
      <c r="V81" cm="1">
        <f t="array" ref="V81">IFERROR(INDEX($G:$G,SMALL(IF($F:$F=$V$4,ROW($F:$F)),ROW(77:77))),"")</f>
        <v>0</v>
      </c>
      <c r="X81" cm="1">
        <f t="array" ref="X81">IFERROR(INDEX($G:$G,SMALL(IF($F:$F=$X$4,ROW($F:$F)),ROW(77:77))),"")</f>
        <v>0</v>
      </c>
      <c r="Z81" cm="1">
        <f t="array" ref="Z81">IFERROR(INDEX($G:$G,SMALL(IF($F:$F=$Z$4,ROW($F:$F)),ROW(77:77))),"")</f>
        <v>0</v>
      </c>
      <c r="AB81" cm="1">
        <f t="array" ref="AB81">IFERROR(INDEX($G:$G,SMALL(IF($F:$F=$AB$4,ROW($F:$F)),ROW(77:77))),"")</f>
        <v>0</v>
      </c>
    </row>
    <row r="82" spans="1:28" x14ac:dyDescent="0.25">
      <c r="A82" t="s">
        <v>79</v>
      </c>
      <c r="B82">
        <v>0</v>
      </c>
      <c r="F82" t="s">
        <v>114</v>
      </c>
      <c r="G82" s="7">
        <v>0.37916666666666665</v>
      </c>
      <c r="H82" s="7"/>
      <c r="I82" s="8" cm="1">
        <f t="array" ref="I82">IFERROR(INDEX($G:$G,SMALL(IF($F:$F=$I$4,ROW($F:$F)),ROW(78:78))),"")</f>
        <v>450</v>
      </c>
      <c r="J82" cm="1">
        <f t="array" ref="J82">IFERROR(INDEX($G:$G,SMALL(IF($F:$F=$J$4,ROW($F:$F)),ROW(78:78))),"")</f>
        <v>430</v>
      </c>
      <c r="L82" cm="1">
        <f t="array" ref="L82">IFERROR(INDEX($G:$G,SMALL(IF($F:$F=$L$4,ROW($F:$F)),ROW(78:78))),"")</f>
        <v>46.07</v>
      </c>
      <c r="N82" cm="1">
        <f t="array" ref="N82">IFERROR(INDEX($G:$G,SMALL(IF($F:$F=$N$4,ROW($F:$F)),ROW(78:78))),"")</f>
        <v>383.93</v>
      </c>
      <c r="P82" cm="1">
        <f t="array" ref="P82">IFERROR(INDEX($G:$G,SMALL(IF($F:$F=$P$4,ROW($F:$F)),ROW(78:78))),"")</f>
        <v>0</v>
      </c>
      <c r="R82" cm="1">
        <f t="array" ref="R82">IFERROR(INDEX($G:$G,SMALL(IF($F:$F=$R$4,ROW($F:$F)),ROW(78:78))),"")</f>
        <v>0</v>
      </c>
      <c r="T82" cm="1">
        <f t="array" ref="T82">IFERROR(INDEX($G:$G,SMALL(IF($F:$F=$T$4,ROW($F:$F)),ROW(78:78))),"")</f>
        <v>0</v>
      </c>
      <c r="V82" cm="1">
        <f t="array" ref="V82">IFERROR(INDEX($G:$G,SMALL(IF($F:$F=$V$4,ROW($F:$F)),ROW(78:78))),"")</f>
        <v>0</v>
      </c>
      <c r="X82" cm="1">
        <f t="array" ref="X82">IFERROR(INDEX($G:$G,SMALL(IF($F:$F=$X$4,ROW($F:$F)),ROW(78:78))),"")</f>
        <v>0</v>
      </c>
      <c r="Z82" cm="1">
        <f t="array" ref="Z82">IFERROR(INDEX($G:$G,SMALL(IF($F:$F=$Z$4,ROW($F:$F)),ROW(78:78))),"")</f>
        <v>0</v>
      </c>
      <c r="AB82" cm="1">
        <f t="array" ref="AB82">IFERROR(INDEX($G:$G,SMALL(IF($F:$F=$AB$4,ROW($F:$F)),ROW(78:78))),"")</f>
        <v>0</v>
      </c>
    </row>
    <row r="83" spans="1:28" x14ac:dyDescent="0.25">
      <c r="A83" t="s">
        <v>80</v>
      </c>
      <c r="B83">
        <v>22</v>
      </c>
      <c r="F83" t="s">
        <v>4</v>
      </c>
      <c r="G83">
        <v>2</v>
      </c>
      <c r="I83" s="8" cm="1">
        <f t="array" ref="I83">IFERROR(INDEX($G:$G,SMALL(IF($F:$F=$I$4,ROW($F:$F)),ROW(79:79))),"")</f>
        <v>451</v>
      </c>
      <c r="J83" cm="1">
        <f t="array" ref="J83">IFERROR(INDEX($G:$G,SMALL(IF($F:$F=$J$4,ROW($F:$F)),ROW(79:79))),"")</f>
        <v>330</v>
      </c>
      <c r="L83" cm="1">
        <f t="array" ref="L83">IFERROR(INDEX($G:$G,SMALL(IF($F:$F=$L$4,ROW($F:$F)),ROW(79:79))),"")</f>
        <v>35.36</v>
      </c>
      <c r="N83" cm="1">
        <f t="array" ref="N83">IFERROR(INDEX($G:$G,SMALL(IF($F:$F=$N$4,ROW($F:$F)),ROW(79:79))),"")</f>
        <v>294.64</v>
      </c>
      <c r="P83" cm="1">
        <f t="array" ref="P83">IFERROR(INDEX($G:$G,SMALL(IF($F:$F=$P$4,ROW($F:$F)),ROW(79:79))),"")</f>
        <v>0</v>
      </c>
      <c r="R83" cm="1">
        <f t="array" ref="R83">IFERROR(INDEX($G:$G,SMALL(IF($F:$F=$R$4,ROW($F:$F)),ROW(79:79))),"")</f>
        <v>0</v>
      </c>
      <c r="T83" cm="1">
        <f t="array" ref="T83">IFERROR(INDEX($G:$G,SMALL(IF($F:$F=$T$4,ROW($F:$F)),ROW(79:79))),"")</f>
        <v>0</v>
      </c>
      <c r="V83" cm="1">
        <f t="array" ref="V83">IFERROR(INDEX($G:$G,SMALL(IF($F:$F=$V$4,ROW($F:$F)),ROW(79:79))),"")</f>
        <v>0</v>
      </c>
      <c r="X83" cm="1">
        <f t="array" ref="X83">IFERROR(INDEX($G:$G,SMALL(IF($F:$F=$X$4,ROW($F:$F)),ROW(79:79))),"")</f>
        <v>0</v>
      </c>
      <c r="Z83" cm="1">
        <f t="array" ref="Z83">IFERROR(INDEX($G:$G,SMALL(IF($F:$F=$Z$4,ROW($F:$F)),ROW(79:79))),"")</f>
        <v>0</v>
      </c>
      <c r="AB83" cm="1">
        <f t="array" ref="AB83">IFERROR(INDEX($G:$G,SMALL(IF($F:$F=$AB$4,ROW($F:$F)),ROW(79:79))),"")</f>
        <v>0</v>
      </c>
    </row>
    <row r="84" spans="1:28" x14ac:dyDescent="0.25">
      <c r="A84" t="s">
        <v>81</v>
      </c>
      <c r="B84">
        <v>20</v>
      </c>
      <c r="F84" t="s">
        <v>115</v>
      </c>
      <c r="G84">
        <v>374</v>
      </c>
      <c r="I84" s="8" cm="1">
        <f t="array" ref="I84">IFERROR(INDEX($G:$G,SMALL(IF($F:$F=$I$4,ROW($F:$F)),ROW(80:80))),"")</f>
        <v>452</v>
      </c>
      <c r="J84" cm="1">
        <f t="array" ref="J84">IFERROR(INDEX($G:$G,SMALL(IF($F:$F=$J$4,ROW($F:$F)),ROW(80:80))),"")</f>
        <v>735</v>
      </c>
      <c r="L84" cm="1">
        <f t="array" ref="L84">IFERROR(INDEX($G:$G,SMALL(IF($F:$F=$L$4,ROW($F:$F)),ROW(80:80))),"")</f>
        <v>78.75</v>
      </c>
      <c r="N84" cm="1">
        <f t="array" ref="N84">IFERROR(INDEX($G:$G,SMALL(IF($F:$F=$N$4,ROW($F:$F)),ROW(80:80))),"")</f>
        <v>656.25</v>
      </c>
      <c r="P84" cm="1">
        <f t="array" ref="P84">IFERROR(INDEX($G:$G,SMALL(IF($F:$F=$P$4,ROW($F:$F)),ROW(80:80))),"")</f>
        <v>0</v>
      </c>
      <c r="R84" cm="1">
        <f t="array" ref="R84">IFERROR(INDEX($G:$G,SMALL(IF($F:$F=$R$4,ROW($F:$F)),ROW(80:80))),"")</f>
        <v>0</v>
      </c>
      <c r="T84" cm="1">
        <f t="array" ref="T84">IFERROR(INDEX($G:$G,SMALL(IF($F:$F=$T$4,ROW($F:$F)),ROW(80:80))),"")</f>
        <v>0</v>
      </c>
      <c r="V84" cm="1">
        <f t="array" ref="V84">IFERROR(INDEX($G:$G,SMALL(IF($F:$F=$V$4,ROW($F:$F)),ROW(80:80))),"")</f>
        <v>0</v>
      </c>
      <c r="X84" cm="1">
        <f t="array" ref="X84">IFERROR(INDEX($G:$G,SMALL(IF($F:$F=$X$4,ROW($F:$F)),ROW(80:80))),"")</f>
        <v>0</v>
      </c>
      <c r="Z84" cm="1">
        <f t="array" ref="Z84">IFERROR(INDEX($G:$G,SMALL(IF($F:$F=$Z$4,ROW($F:$F)),ROW(80:80))),"")</f>
        <v>0</v>
      </c>
      <c r="AB84" cm="1">
        <f t="array" ref="AB84">IFERROR(INDEX($G:$G,SMALL(IF($F:$F=$AB$4,ROW($F:$F)),ROW(80:80))),"")</f>
        <v>0</v>
      </c>
    </row>
    <row r="85" spans="1:28" x14ac:dyDescent="0.25">
      <c r="A85" t="s">
        <v>82</v>
      </c>
      <c r="B85">
        <v>16</v>
      </c>
      <c r="F85" t="s">
        <v>8</v>
      </c>
      <c r="G85">
        <v>285</v>
      </c>
      <c r="I85" s="8" cm="1">
        <f t="array" ref="I85">IFERROR(INDEX($G:$G,SMALL(IF($F:$F=$I$4,ROW($F:$F)),ROW(81:81))),"")</f>
        <v>453</v>
      </c>
      <c r="J85" cm="1">
        <f t="array" ref="J85">IFERROR(INDEX($G:$G,SMALL(IF($F:$F=$J$4,ROW($F:$F)),ROW(81:81))),"")</f>
        <v>345</v>
      </c>
      <c r="L85" cm="1">
        <f t="array" ref="L85">IFERROR(INDEX($G:$G,SMALL(IF($F:$F=$L$4,ROW($F:$F)),ROW(81:81))),"")</f>
        <v>36.96</v>
      </c>
      <c r="N85" cm="1">
        <f t="array" ref="N85">IFERROR(INDEX($G:$G,SMALL(IF($F:$F=$N$4,ROW($F:$F)),ROW(81:81))),"")</f>
        <v>308.04000000000002</v>
      </c>
      <c r="P85" cm="1">
        <f t="array" ref="P85">IFERROR(INDEX($G:$G,SMALL(IF($F:$F=$P$4,ROW($F:$F)),ROW(81:81))),"")</f>
        <v>0</v>
      </c>
      <c r="R85" cm="1">
        <f t="array" ref="R85">IFERROR(INDEX($G:$G,SMALL(IF($F:$F=$R$4,ROW($F:$F)),ROW(81:81))),"")</f>
        <v>0</v>
      </c>
      <c r="T85" cm="1">
        <f t="array" ref="T85">IFERROR(INDEX($G:$G,SMALL(IF($F:$F=$T$4,ROW($F:$F)),ROW(81:81))),"")</f>
        <v>0</v>
      </c>
      <c r="V85" cm="1">
        <f t="array" ref="V85">IFERROR(INDEX($G:$G,SMALL(IF($F:$F=$V$4,ROW($F:$F)),ROW(81:81))),"")</f>
        <v>0</v>
      </c>
      <c r="X85" cm="1">
        <f t="array" ref="X85">IFERROR(INDEX($G:$G,SMALL(IF($F:$F=$X$4,ROW($F:$F)),ROW(81:81))),"")</f>
        <v>0</v>
      </c>
      <c r="Z85" cm="1">
        <f t="array" ref="Z85">IFERROR(INDEX($G:$G,SMALL(IF($F:$F=$Z$4,ROW($F:$F)),ROW(81:81))),"")</f>
        <v>0</v>
      </c>
      <c r="AB85" cm="1">
        <f t="array" ref="AB85">IFERROR(INDEX($G:$G,SMALL(IF($F:$F=$AB$4,ROW($F:$F)),ROW(81:81))),"")</f>
        <v>0</v>
      </c>
    </row>
    <row r="86" spans="1:28" x14ac:dyDescent="0.25">
      <c r="A86" t="s">
        <v>83</v>
      </c>
      <c r="B86">
        <v>0</v>
      </c>
      <c r="F86" t="s">
        <v>9</v>
      </c>
      <c r="G86">
        <v>30.54</v>
      </c>
      <c r="I86" s="8" cm="1">
        <f t="array" ref="I86">IFERROR(INDEX($G:$G,SMALL(IF($F:$F=$I$4,ROW($F:$F)),ROW(82:82))),"")</f>
        <v>454</v>
      </c>
      <c r="J86" cm="1">
        <f t="array" ref="J86">IFERROR(INDEX($G:$G,SMALL(IF($F:$F=$J$4,ROW($F:$F)),ROW(82:82))),"")</f>
        <v>175</v>
      </c>
      <c r="L86" cm="1">
        <f t="array" ref="L86">IFERROR(INDEX($G:$G,SMALL(IF($F:$F=$L$4,ROW($F:$F)),ROW(82:82))),"")</f>
        <v>18.75</v>
      </c>
      <c r="N86" cm="1">
        <f t="array" ref="N86">IFERROR(INDEX($G:$G,SMALL(IF($F:$F=$N$4,ROW($F:$F)),ROW(82:82))),"")</f>
        <v>156.25</v>
      </c>
      <c r="P86" cm="1">
        <f t="array" ref="P86">IFERROR(INDEX($G:$G,SMALL(IF($F:$F=$P$4,ROW($F:$F)),ROW(82:82))),"")</f>
        <v>0</v>
      </c>
      <c r="R86" cm="1">
        <f t="array" ref="R86">IFERROR(INDEX($G:$G,SMALL(IF($F:$F=$R$4,ROW($F:$F)),ROW(82:82))),"")</f>
        <v>0</v>
      </c>
      <c r="T86" cm="1">
        <f t="array" ref="T86">IFERROR(INDEX($G:$G,SMALL(IF($F:$F=$T$4,ROW($F:$F)),ROW(82:82))),"")</f>
        <v>0</v>
      </c>
      <c r="V86" cm="1">
        <f t="array" ref="V86">IFERROR(INDEX($G:$G,SMALL(IF($F:$F=$V$4,ROW($F:$F)),ROW(82:82))),"")</f>
        <v>0</v>
      </c>
      <c r="X86" cm="1">
        <f t="array" ref="X86">IFERROR(INDEX($G:$G,SMALL(IF($F:$F=$X$4,ROW($F:$F)),ROW(82:82))),"")</f>
        <v>0</v>
      </c>
      <c r="Z86" cm="1">
        <f t="array" ref="Z86">IFERROR(INDEX($G:$G,SMALL(IF($F:$F=$Z$4,ROW($F:$F)),ROW(82:82))),"")</f>
        <v>0</v>
      </c>
      <c r="AB86" cm="1">
        <f t="array" ref="AB86">IFERROR(INDEX($G:$G,SMALL(IF($F:$F=$AB$4,ROW($F:$F)),ROW(82:82))),"")</f>
        <v>0</v>
      </c>
    </row>
    <row r="87" spans="1:28" x14ac:dyDescent="0.25">
      <c r="A87" t="s">
        <v>84</v>
      </c>
      <c r="B87">
        <v>1</v>
      </c>
      <c r="F87" t="s">
        <v>10</v>
      </c>
      <c r="G87">
        <v>254.46</v>
      </c>
      <c r="I87" s="8" cm="1">
        <f t="array" ref="I87">IFERROR(INDEX($G:$G,SMALL(IF($F:$F=$I$4,ROW($F:$F)),ROW(83:83))),"")</f>
        <v>455</v>
      </c>
      <c r="J87" cm="1">
        <f t="array" ref="J87">IFERROR(INDEX($G:$G,SMALL(IF($F:$F=$J$4,ROW($F:$F)),ROW(83:83))),"")</f>
        <v>855</v>
      </c>
      <c r="L87" cm="1">
        <f t="array" ref="L87">IFERROR(INDEX($G:$G,SMALL(IF($F:$F=$L$4,ROW($F:$F)),ROW(83:83))),"")</f>
        <v>91.61</v>
      </c>
      <c r="N87" cm="1">
        <f t="array" ref="N87">IFERROR(INDEX($G:$G,SMALL(IF($F:$F=$N$4,ROW($F:$F)),ROW(83:83))),"")</f>
        <v>763.39</v>
      </c>
      <c r="P87" cm="1">
        <f t="array" ref="P87">IFERROR(INDEX($G:$G,SMALL(IF($F:$F=$P$4,ROW($F:$F)),ROW(83:83))),"")</f>
        <v>0</v>
      </c>
      <c r="R87" cm="1">
        <f t="array" ref="R87">IFERROR(INDEX($G:$G,SMALL(IF($F:$F=$R$4,ROW($F:$F)),ROW(83:83))),"")</f>
        <v>0</v>
      </c>
      <c r="T87" cm="1">
        <f t="array" ref="T87">IFERROR(INDEX($G:$G,SMALL(IF($F:$F=$T$4,ROW($F:$F)),ROW(83:83))),"")</f>
        <v>0</v>
      </c>
      <c r="V87" cm="1">
        <f t="array" ref="V87">IFERROR(INDEX($G:$G,SMALL(IF($F:$F=$V$4,ROW($F:$F)),ROW(83:83))),"")</f>
        <v>0</v>
      </c>
      <c r="X87" cm="1">
        <f t="array" ref="X87">IFERROR(INDEX($G:$G,SMALL(IF($F:$F=$X$4,ROW($F:$F)),ROW(83:83))),"")</f>
        <v>0</v>
      </c>
      <c r="Z87" cm="1">
        <f t="array" ref="Z87">IFERROR(INDEX($G:$G,SMALL(IF($F:$F=$Z$4,ROW($F:$F)),ROW(83:83))),"")</f>
        <v>0</v>
      </c>
      <c r="AB87" cm="1">
        <f t="array" ref="AB87">IFERROR(INDEX($G:$G,SMALL(IF($F:$F=$AB$4,ROW($F:$F)),ROW(83:83))),"")</f>
        <v>0</v>
      </c>
    </row>
    <row r="88" spans="1:28" x14ac:dyDescent="0.25">
      <c r="A88" t="s">
        <v>85</v>
      </c>
      <c r="B88">
        <v>1</v>
      </c>
      <c r="F88" t="s">
        <v>11</v>
      </c>
      <c r="G88">
        <v>0</v>
      </c>
      <c r="I88" s="8" cm="1">
        <f t="array" ref="I88">IFERROR(INDEX($G:$G,SMALL(IF($F:$F=$I$4,ROW($F:$F)),ROW(84:84))),"")</f>
        <v>456</v>
      </c>
      <c r="J88" cm="1">
        <f t="array" ref="J88">IFERROR(INDEX($G:$G,SMALL(IF($F:$F=$J$4,ROW($F:$F)),ROW(84:84))),"")</f>
        <v>480</v>
      </c>
      <c r="L88" cm="1">
        <f t="array" ref="L88">IFERROR(INDEX($G:$G,SMALL(IF($F:$F=$L$4,ROW($F:$F)),ROW(84:84))),"")</f>
        <v>51.43</v>
      </c>
      <c r="N88" cm="1">
        <f t="array" ref="N88">IFERROR(INDEX($G:$G,SMALL(IF($F:$F=$N$4,ROW($F:$F)),ROW(84:84))),"")</f>
        <v>428.57</v>
      </c>
      <c r="P88" cm="1">
        <f t="array" ref="P88">IFERROR(INDEX($G:$G,SMALL(IF($F:$F=$P$4,ROW($F:$F)),ROW(84:84))),"")</f>
        <v>0</v>
      </c>
      <c r="R88" cm="1">
        <f t="array" ref="R88">IFERROR(INDEX($G:$G,SMALL(IF($F:$F=$R$4,ROW($F:$F)),ROW(84:84))),"")</f>
        <v>0</v>
      </c>
      <c r="T88" cm="1">
        <f t="array" ref="T88">IFERROR(INDEX($G:$G,SMALL(IF($F:$F=$T$4,ROW($F:$F)),ROW(84:84))),"")</f>
        <v>0</v>
      </c>
      <c r="V88" cm="1">
        <f t="array" ref="V88">IFERROR(INDEX($G:$G,SMALL(IF($F:$F=$V$4,ROW($F:$F)),ROW(84:84))),"")</f>
        <v>0</v>
      </c>
      <c r="X88" cm="1">
        <f t="array" ref="X88">IFERROR(INDEX($G:$G,SMALL(IF($F:$F=$X$4,ROW($F:$F)),ROW(84:84))),"")</f>
        <v>0</v>
      </c>
      <c r="Z88" cm="1">
        <f t="array" ref="Z88">IFERROR(INDEX($G:$G,SMALL(IF($F:$F=$Z$4,ROW($F:$F)),ROW(84:84))),"")</f>
        <v>0</v>
      </c>
      <c r="AB88" cm="1">
        <f t="array" ref="AB88">IFERROR(INDEX($G:$G,SMALL(IF($F:$F=$AB$4,ROW($F:$F)),ROW(84:84))),"")</f>
        <v>0</v>
      </c>
    </row>
    <row r="89" spans="1:28" x14ac:dyDescent="0.25">
      <c r="A89" t="s">
        <v>86</v>
      </c>
      <c r="B89">
        <v>0</v>
      </c>
      <c r="F89" t="s">
        <v>12</v>
      </c>
      <c r="G89">
        <v>0</v>
      </c>
      <c r="I89" s="8" cm="1">
        <f t="array" ref="I89">IFERROR(INDEX($G:$G,SMALL(IF($F:$F=$I$4,ROW($F:$F)),ROW(85:85))),"")</f>
        <v>457</v>
      </c>
      <c r="J89" cm="1">
        <f t="array" ref="J89">IFERROR(INDEX($G:$G,SMALL(IF($F:$F=$J$4,ROW($F:$F)),ROW(85:85))),"")</f>
        <v>95</v>
      </c>
      <c r="L89" cm="1">
        <f t="array" ref="L89">IFERROR(INDEX($G:$G,SMALL(IF($F:$F=$L$4,ROW($F:$F)),ROW(85:85))),"")</f>
        <v>10.18</v>
      </c>
      <c r="N89" cm="1">
        <f t="array" ref="N89">IFERROR(INDEX($G:$G,SMALL(IF($F:$F=$N$4,ROW($F:$F)),ROW(85:85))),"")</f>
        <v>84.82</v>
      </c>
      <c r="P89" cm="1">
        <f t="array" ref="P89">IFERROR(INDEX($G:$G,SMALL(IF($F:$F=$P$4,ROW($F:$F)),ROW(85:85))),"")</f>
        <v>0</v>
      </c>
      <c r="R89" cm="1">
        <f t="array" ref="R89">IFERROR(INDEX($G:$G,SMALL(IF($F:$F=$R$4,ROW($F:$F)),ROW(85:85))),"")</f>
        <v>0</v>
      </c>
      <c r="T89" cm="1">
        <f t="array" ref="T89">IFERROR(INDEX($G:$G,SMALL(IF($F:$F=$T$4,ROW($F:$F)),ROW(85:85))),"")</f>
        <v>0</v>
      </c>
      <c r="V89" cm="1">
        <f t="array" ref="V89">IFERROR(INDEX($G:$G,SMALL(IF($F:$F=$V$4,ROW($F:$F)),ROW(85:85))),"")</f>
        <v>0</v>
      </c>
      <c r="X89" cm="1">
        <f t="array" ref="X89">IFERROR(INDEX($G:$G,SMALL(IF($F:$F=$X$4,ROW($F:$F)),ROW(85:85))),"")</f>
        <v>0</v>
      </c>
      <c r="Z89" cm="1">
        <f t="array" ref="Z89">IFERROR(INDEX($G:$G,SMALL(IF($F:$F=$Z$4,ROW($F:$F)),ROW(85:85))),"")</f>
        <v>0</v>
      </c>
      <c r="AB89" cm="1">
        <f t="array" ref="AB89">IFERROR(INDEX($G:$G,SMALL(IF($F:$F=$AB$4,ROW($F:$F)),ROW(85:85))),"")</f>
        <v>0</v>
      </c>
    </row>
    <row r="90" spans="1:28" x14ac:dyDescent="0.25">
      <c r="A90" t="s">
        <v>87</v>
      </c>
      <c r="B90">
        <v>0</v>
      </c>
      <c r="F90" t="s">
        <v>13</v>
      </c>
      <c r="G90">
        <v>0</v>
      </c>
      <c r="I90" s="8" cm="1">
        <f t="array" ref="I90">IFERROR(INDEX($G:$G,SMALL(IF($F:$F=$I$4,ROW($F:$F)),ROW(86:86))),"")</f>
        <v>458</v>
      </c>
      <c r="J90" cm="1">
        <f t="array" ref="J90">IFERROR(INDEX($G:$G,SMALL(IF($F:$F=$J$4,ROW($F:$F)),ROW(86:86))),"")</f>
        <v>360</v>
      </c>
      <c r="L90" cm="1">
        <f t="array" ref="L90">IFERROR(INDEX($G:$G,SMALL(IF($F:$F=$L$4,ROW($F:$F)),ROW(86:86))),"")</f>
        <v>38.57</v>
      </c>
      <c r="N90" cm="1">
        <f t="array" ref="N90">IFERROR(INDEX($G:$G,SMALL(IF($F:$F=$N$4,ROW($F:$F)),ROW(86:86))),"")</f>
        <v>321.43</v>
      </c>
      <c r="P90" cm="1">
        <f t="array" ref="P90">IFERROR(INDEX($G:$G,SMALL(IF($F:$F=$P$4,ROW($F:$F)),ROW(86:86))),"")</f>
        <v>0</v>
      </c>
      <c r="R90" cm="1">
        <f t="array" ref="R90">IFERROR(INDEX($G:$G,SMALL(IF($F:$F=$R$4,ROW($F:$F)),ROW(86:86))),"")</f>
        <v>0</v>
      </c>
      <c r="T90" cm="1">
        <f t="array" ref="T90">IFERROR(INDEX($G:$G,SMALL(IF($F:$F=$T$4,ROW($F:$F)),ROW(86:86))),"")</f>
        <v>0</v>
      </c>
      <c r="V90" cm="1">
        <f t="array" ref="V90">IFERROR(INDEX($G:$G,SMALL(IF($F:$F=$V$4,ROW($F:$F)),ROW(86:86))),"")</f>
        <v>0</v>
      </c>
      <c r="X90" cm="1">
        <f t="array" ref="X90">IFERROR(INDEX($G:$G,SMALL(IF($F:$F=$X$4,ROW($F:$F)),ROW(86:86))),"")</f>
        <v>0</v>
      </c>
      <c r="Z90" cm="1">
        <f t="array" ref="Z90">IFERROR(INDEX($G:$G,SMALL(IF($F:$F=$Z$4,ROW($F:$F)),ROW(86:86))),"")</f>
        <v>0</v>
      </c>
      <c r="AB90" cm="1">
        <f t="array" ref="AB90">IFERROR(INDEX($G:$G,SMALL(IF($F:$F=$AB$4,ROW($F:$F)),ROW(86:86))),"")</f>
        <v>0</v>
      </c>
    </row>
    <row r="91" spans="1:28" x14ac:dyDescent="0.25">
      <c r="A91" t="s">
        <v>88</v>
      </c>
      <c r="B91">
        <v>0</v>
      </c>
      <c r="F91" t="s">
        <v>16</v>
      </c>
      <c r="G91">
        <v>0</v>
      </c>
      <c r="I91" s="8" cm="1">
        <f t="array" ref="I91">IFERROR(INDEX($G:$G,SMALL(IF($F:$F=$I$4,ROW($F:$F)),ROW(87:87))),"")</f>
        <v>459</v>
      </c>
      <c r="J91" cm="1">
        <f t="array" ref="J91">IFERROR(INDEX($G:$G,SMALL(IF($F:$F=$J$4,ROW($F:$F)),ROW(87:87))),"")</f>
        <v>225</v>
      </c>
      <c r="L91" cm="1">
        <f t="array" ref="L91">IFERROR(INDEX($G:$G,SMALL(IF($F:$F=$L$4,ROW($F:$F)),ROW(87:87))),"")</f>
        <v>24.11</v>
      </c>
      <c r="N91" cm="1">
        <f t="array" ref="N91">IFERROR(INDEX($G:$G,SMALL(IF($F:$F=$N$4,ROW($F:$F)),ROW(87:87))),"")</f>
        <v>200.89</v>
      </c>
      <c r="P91" cm="1">
        <f t="array" ref="P91">IFERROR(INDEX($G:$G,SMALL(IF($F:$F=$P$4,ROW($F:$F)),ROW(87:87))),"")</f>
        <v>0</v>
      </c>
      <c r="R91" cm="1">
        <f t="array" ref="R91">IFERROR(INDEX($G:$G,SMALL(IF($F:$F=$R$4,ROW($F:$F)),ROW(87:87))),"")</f>
        <v>0</v>
      </c>
      <c r="T91" cm="1">
        <f t="array" ref="T91">IFERROR(INDEX($G:$G,SMALL(IF($F:$F=$T$4,ROW($F:$F)),ROW(87:87))),"")</f>
        <v>0</v>
      </c>
      <c r="V91" cm="1">
        <f t="array" ref="V91">IFERROR(INDEX($G:$G,SMALL(IF($F:$F=$V$4,ROW($F:$F)),ROW(87:87))),"")</f>
        <v>0</v>
      </c>
      <c r="X91" cm="1">
        <f t="array" ref="X91">IFERROR(INDEX($G:$G,SMALL(IF($F:$F=$X$4,ROW($F:$F)),ROW(87:87))),"")</f>
        <v>0</v>
      </c>
      <c r="Z91" cm="1">
        <f t="array" ref="Z91">IFERROR(INDEX($G:$G,SMALL(IF($F:$F=$Z$4,ROW($F:$F)),ROW(87:87))),"")</f>
        <v>0</v>
      </c>
      <c r="AB91" cm="1">
        <f t="array" ref="AB91">IFERROR(INDEX($G:$G,SMALL(IF($F:$F=$AB$4,ROW($F:$F)),ROW(87:87))),"")</f>
        <v>0</v>
      </c>
    </row>
    <row r="92" spans="1:28" x14ac:dyDescent="0.25">
      <c r="A92" t="s">
        <v>89</v>
      </c>
      <c r="B92">
        <v>0</v>
      </c>
      <c r="F92" t="s">
        <v>25</v>
      </c>
      <c r="G92">
        <v>0</v>
      </c>
      <c r="I92" s="8" cm="1">
        <f t="array" ref="I92">IFERROR(INDEX($G:$G,SMALL(IF($F:$F=$I$4,ROW($F:$F)),ROW(88:88))),"")</f>
        <v>460</v>
      </c>
      <c r="J92" cm="1">
        <f t="array" ref="J92">IFERROR(INDEX($G:$G,SMALL(IF($F:$F=$J$4,ROW($F:$F)),ROW(88:88))),"")</f>
        <v>760</v>
      </c>
      <c r="L92" cm="1">
        <f t="array" ref="L92">IFERROR(INDEX($G:$G,SMALL(IF($F:$F=$L$4,ROW($F:$F)),ROW(88:88))),"")</f>
        <v>81.430000000000007</v>
      </c>
      <c r="N92" cm="1">
        <f t="array" ref="N92">IFERROR(INDEX($G:$G,SMALL(IF($F:$F=$N$4,ROW($F:$F)),ROW(88:88))),"")</f>
        <v>678.57</v>
      </c>
      <c r="P92" cm="1">
        <f t="array" ref="P92">IFERROR(INDEX($G:$G,SMALL(IF($F:$F=$P$4,ROW($F:$F)),ROW(88:88))),"")</f>
        <v>0</v>
      </c>
      <c r="R92" cm="1">
        <f t="array" ref="R92">IFERROR(INDEX($G:$G,SMALL(IF($F:$F=$R$4,ROW($F:$F)),ROW(88:88))),"")</f>
        <v>0</v>
      </c>
      <c r="T92" cm="1">
        <f t="array" ref="T92">IFERROR(INDEX($G:$G,SMALL(IF($F:$F=$T$4,ROW($F:$F)),ROW(88:88))),"")</f>
        <v>0</v>
      </c>
      <c r="V92" cm="1">
        <f t="array" ref="V92">IFERROR(INDEX($G:$G,SMALL(IF($F:$F=$V$4,ROW($F:$F)),ROW(88:88))),"")</f>
        <v>0</v>
      </c>
      <c r="X92" cm="1">
        <f t="array" ref="X92">IFERROR(INDEX($G:$G,SMALL(IF($F:$F=$X$4,ROW($F:$F)),ROW(88:88))),"")</f>
        <v>0</v>
      </c>
      <c r="Z92" cm="1">
        <f t="array" ref="Z92">IFERROR(INDEX($G:$G,SMALL(IF($F:$F=$Z$4,ROW($F:$F)),ROW(88:88))),"")</f>
        <v>0</v>
      </c>
      <c r="AB92" cm="1">
        <f t="array" ref="AB92">IFERROR(INDEX($G:$G,SMALL(IF($F:$F=$AB$4,ROW($F:$F)),ROW(88:88))),"")</f>
        <v>0</v>
      </c>
    </row>
    <row r="93" spans="1:28" x14ac:dyDescent="0.25">
      <c r="A93" t="s">
        <v>90</v>
      </c>
      <c r="B93">
        <v>0</v>
      </c>
      <c r="F93" t="s">
        <v>23</v>
      </c>
      <c r="G93">
        <v>0</v>
      </c>
      <c r="I93" s="8" cm="1">
        <f t="array" ref="I93">IFERROR(INDEX($G:$G,SMALL(IF($F:$F=$I$4,ROW($F:$F)),ROW(89:89))),"")</f>
        <v>461</v>
      </c>
      <c r="J93" cm="1">
        <f t="array" ref="J93">IFERROR(INDEX($G:$G,SMALL(IF($F:$F=$J$4,ROW($F:$F)),ROW(89:89))),"")</f>
        <v>195</v>
      </c>
      <c r="L93" cm="1">
        <f t="array" ref="L93">IFERROR(INDEX($G:$G,SMALL(IF($F:$F=$L$4,ROW($F:$F)),ROW(89:89))),"")</f>
        <v>0</v>
      </c>
      <c r="N93" cm="1">
        <f t="array" ref="N93">IFERROR(INDEX($G:$G,SMALL(IF($F:$F=$N$4,ROW($F:$F)),ROW(89:89))),"")</f>
        <v>0</v>
      </c>
      <c r="P93" cm="1">
        <f t="array" ref="P93">IFERROR(INDEX($G:$G,SMALL(IF($F:$F=$P$4,ROW($F:$F)),ROW(89:89))),"")</f>
        <v>0</v>
      </c>
      <c r="R93" cm="1">
        <f t="array" ref="R93">IFERROR(INDEX($G:$G,SMALL(IF($F:$F=$R$4,ROW($F:$F)),ROW(89:89))),"")</f>
        <v>0</v>
      </c>
      <c r="T93" cm="1">
        <f t="array" ref="T93">IFERROR(INDEX($G:$G,SMALL(IF($F:$F=$T$4,ROW($F:$F)),ROW(89:89))),"")</f>
        <v>0</v>
      </c>
      <c r="V93" cm="1">
        <f t="array" ref="V93">IFERROR(INDEX($G:$G,SMALL(IF($F:$F=$V$4,ROW($F:$F)),ROW(89:89))),"")</f>
        <v>0</v>
      </c>
      <c r="X93" cm="1">
        <f t="array" ref="X93">IFERROR(INDEX($G:$G,SMALL(IF($F:$F=$X$4,ROW($F:$F)),ROW(89:89))),"")</f>
        <v>0</v>
      </c>
      <c r="Z93" cm="1">
        <f t="array" ref="Z93">IFERROR(INDEX($G:$G,SMALL(IF($F:$F=$Z$4,ROW($F:$F)),ROW(89:89))),"")</f>
        <v>195</v>
      </c>
      <c r="AB93" cm="1">
        <f t="array" ref="AB93">IFERROR(INDEX($G:$G,SMALL(IF($F:$F=$AB$4,ROW($F:$F)),ROW(89:89))),"")</f>
        <v>0</v>
      </c>
    </row>
    <row r="94" spans="1:28" x14ac:dyDescent="0.25">
      <c r="A94" t="s">
        <v>91</v>
      </c>
      <c r="B94">
        <v>0</v>
      </c>
      <c r="F94" t="s">
        <v>27</v>
      </c>
      <c r="G94">
        <v>0</v>
      </c>
      <c r="I94" s="8" cm="1">
        <f t="array" ref="I94">IFERROR(INDEX($G:$G,SMALL(IF($F:$F=$I$4,ROW($F:$F)),ROW(90:90))),"")</f>
        <v>462</v>
      </c>
      <c r="J94" cm="1">
        <f t="array" ref="J94">IFERROR(INDEX($G:$G,SMALL(IF($F:$F=$J$4,ROW($F:$F)),ROW(90:90))),"")</f>
        <v>460</v>
      </c>
      <c r="L94" cm="1">
        <f t="array" ref="L94">IFERROR(INDEX($G:$G,SMALL(IF($F:$F=$L$4,ROW($F:$F)),ROW(90:90))),"")</f>
        <v>49.29</v>
      </c>
      <c r="N94" cm="1">
        <f t="array" ref="N94">IFERROR(INDEX($G:$G,SMALL(IF($F:$F=$N$4,ROW($F:$F)),ROW(90:90))),"")</f>
        <v>410.71</v>
      </c>
      <c r="P94" cm="1">
        <f t="array" ref="P94">IFERROR(INDEX($G:$G,SMALL(IF($F:$F=$P$4,ROW($F:$F)),ROW(90:90))),"")</f>
        <v>0</v>
      </c>
      <c r="R94" cm="1">
        <f t="array" ref="R94">IFERROR(INDEX($G:$G,SMALL(IF($F:$F=$R$4,ROW($F:$F)),ROW(90:90))),"")</f>
        <v>0</v>
      </c>
      <c r="T94" cm="1">
        <f t="array" ref="T94">IFERROR(INDEX($G:$G,SMALL(IF($F:$F=$T$4,ROW($F:$F)),ROW(90:90))),"")</f>
        <v>0</v>
      </c>
      <c r="V94" cm="1">
        <f t="array" ref="V94">IFERROR(INDEX($G:$G,SMALL(IF($F:$F=$V$4,ROW($F:$F)),ROW(90:90))),"")</f>
        <v>0</v>
      </c>
      <c r="X94" cm="1">
        <f t="array" ref="X94">IFERROR(INDEX($G:$G,SMALL(IF($F:$F=$X$4,ROW($F:$F)),ROW(90:90))),"")</f>
        <v>0</v>
      </c>
      <c r="Z94" cm="1">
        <f t="array" ref="Z94">IFERROR(INDEX($G:$G,SMALL(IF($F:$F=$Z$4,ROW($F:$F)),ROW(90:90))),"")</f>
        <v>0</v>
      </c>
      <c r="AB94" cm="1">
        <f t="array" ref="AB94">IFERROR(INDEX($G:$G,SMALL(IF($F:$F=$AB$4,ROW($F:$F)),ROW(90:90))),"")</f>
        <v>0</v>
      </c>
    </row>
    <row r="95" spans="1:28" x14ac:dyDescent="0.25">
      <c r="A95" t="s">
        <v>92</v>
      </c>
      <c r="B95">
        <v>0</v>
      </c>
      <c r="F95" t="s">
        <v>29</v>
      </c>
      <c r="G95">
        <v>0</v>
      </c>
      <c r="I95" s="8" cm="1">
        <f t="array" ref="I95">IFERROR(INDEX($G:$G,SMALL(IF($F:$F=$I$4,ROW($F:$F)),ROW(91:91))),"")</f>
        <v>463</v>
      </c>
      <c r="J95" cm="1">
        <f t="array" ref="J95">IFERROR(INDEX($G:$G,SMALL(IF($F:$F=$J$4,ROW($F:$F)),ROW(91:91))),"")</f>
        <v>155</v>
      </c>
      <c r="L95" cm="1">
        <f t="array" ref="L95">IFERROR(INDEX($G:$G,SMALL(IF($F:$F=$L$4,ROW($F:$F)),ROW(91:91))),"")</f>
        <v>16.61</v>
      </c>
      <c r="N95" cm="1">
        <f t="array" ref="N95">IFERROR(INDEX($G:$G,SMALL(IF($F:$F=$N$4,ROW($F:$F)),ROW(91:91))),"")</f>
        <v>138.38999999999999</v>
      </c>
      <c r="P95" cm="1">
        <f t="array" ref="P95">IFERROR(INDEX($G:$G,SMALL(IF($F:$F=$P$4,ROW($F:$F)),ROW(91:91))),"")</f>
        <v>0</v>
      </c>
      <c r="R95" cm="1">
        <f t="array" ref="R95">IFERROR(INDEX($G:$G,SMALL(IF($F:$F=$R$4,ROW($F:$F)),ROW(91:91))),"")</f>
        <v>0</v>
      </c>
      <c r="T95" cm="1">
        <f t="array" ref="T95">IFERROR(INDEX($G:$G,SMALL(IF($F:$F=$T$4,ROW($F:$F)),ROW(91:91))),"")</f>
        <v>0</v>
      </c>
      <c r="V95" cm="1">
        <f t="array" ref="V95">IFERROR(INDEX($G:$G,SMALL(IF($F:$F=$V$4,ROW($F:$F)),ROW(91:91))),"")</f>
        <v>0</v>
      </c>
      <c r="X95" cm="1">
        <f t="array" ref="X95">IFERROR(INDEX($G:$G,SMALL(IF($F:$F=$X$4,ROW($F:$F)),ROW(91:91))),"")</f>
        <v>0</v>
      </c>
      <c r="Z95" cm="1">
        <f t="array" ref="Z95">IFERROR(INDEX($G:$G,SMALL(IF($F:$F=$Z$4,ROW($F:$F)),ROW(91:91))),"")</f>
        <v>0</v>
      </c>
      <c r="AB95" cm="1">
        <f t="array" ref="AB95">IFERROR(INDEX($G:$G,SMALL(IF($F:$F=$AB$4,ROW($F:$F)),ROW(91:91))),"")</f>
        <v>0</v>
      </c>
    </row>
    <row r="96" spans="1:28" x14ac:dyDescent="0.25">
      <c r="A96" t="s">
        <v>93</v>
      </c>
      <c r="B96">
        <v>0</v>
      </c>
      <c r="F96" t="s">
        <v>31</v>
      </c>
      <c r="G96">
        <v>0</v>
      </c>
      <c r="I96" s="8" cm="1">
        <f t="array" ref="I96">IFERROR(INDEX($G:$G,SMALL(IF($F:$F=$I$4,ROW($F:$F)),ROW(92:92))),"")</f>
        <v>464</v>
      </c>
      <c r="J96" cm="1">
        <f t="array" ref="J96">IFERROR(INDEX($G:$G,SMALL(IF($F:$F=$J$4,ROW($F:$F)),ROW(92:92))),"")</f>
        <v>165</v>
      </c>
      <c r="L96" cm="1">
        <f t="array" ref="L96">IFERROR(INDEX($G:$G,SMALL(IF($F:$F=$L$4,ROW($F:$F)),ROW(92:92))),"")</f>
        <v>17.68</v>
      </c>
      <c r="N96" cm="1">
        <f t="array" ref="N96">IFERROR(INDEX($G:$G,SMALL(IF($F:$F=$N$4,ROW($F:$F)),ROW(92:92))),"")</f>
        <v>147.32</v>
      </c>
      <c r="P96" cm="1">
        <f t="array" ref="P96">IFERROR(INDEX($G:$G,SMALL(IF($F:$F=$P$4,ROW($F:$F)),ROW(92:92))),"")</f>
        <v>0</v>
      </c>
      <c r="R96" cm="1">
        <f t="array" ref="R96">IFERROR(INDEX($G:$G,SMALL(IF($F:$F=$R$4,ROW($F:$F)),ROW(92:92))),"")</f>
        <v>0</v>
      </c>
      <c r="T96" cm="1">
        <f t="array" ref="T96">IFERROR(INDEX($G:$G,SMALL(IF($F:$F=$T$4,ROW($F:$F)),ROW(92:92))),"")</f>
        <v>0</v>
      </c>
      <c r="V96" cm="1">
        <f t="array" ref="V96">IFERROR(INDEX($G:$G,SMALL(IF($F:$F=$V$4,ROW($F:$F)),ROW(92:92))),"")</f>
        <v>0</v>
      </c>
      <c r="X96" cm="1">
        <f t="array" ref="X96">IFERROR(INDEX($G:$G,SMALL(IF($F:$F=$X$4,ROW($F:$F)),ROW(92:92))),"")</f>
        <v>0</v>
      </c>
      <c r="Z96" cm="1">
        <f t="array" ref="Z96">IFERROR(INDEX($G:$G,SMALL(IF($F:$F=$Z$4,ROW($F:$F)),ROW(92:92))),"")</f>
        <v>0</v>
      </c>
      <c r="AB96" cm="1">
        <f t="array" ref="AB96">IFERROR(INDEX($G:$G,SMALL(IF($F:$F=$AB$4,ROW($F:$F)),ROW(92:92))),"")</f>
        <v>0</v>
      </c>
    </row>
    <row r="97" spans="1:28" x14ac:dyDescent="0.25">
      <c r="A97" t="s">
        <v>94</v>
      </c>
      <c r="B97">
        <v>0</v>
      </c>
      <c r="F97" t="s">
        <v>33</v>
      </c>
      <c r="G97">
        <v>0</v>
      </c>
      <c r="I97" s="8" cm="1">
        <f t="array" ref="I97">IFERROR(INDEX($G:$G,SMALL(IF($F:$F=$I$4,ROW($F:$F)),ROW(93:93))),"")</f>
        <v>465</v>
      </c>
      <c r="J97" cm="1">
        <f t="array" ref="J97">IFERROR(INDEX($G:$G,SMALL(IF($F:$F=$J$4,ROW($F:$F)),ROW(93:93))),"")</f>
        <v>205</v>
      </c>
      <c r="L97" cm="1">
        <f t="array" ref="L97">IFERROR(INDEX($G:$G,SMALL(IF($F:$F=$L$4,ROW($F:$F)),ROW(93:93))),"")</f>
        <v>21.96</v>
      </c>
      <c r="N97" cm="1">
        <f t="array" ref="N97">IFERROR(INDEX($G:$G,SMALL(IF($F:$F=$N$4,ROW($F:$F)),ROW(93:93))),"")</f>
        <v>183.04</v>
      </c>
      <c r="P97" cm="1">
        <f t="array" ref="P97">IFERROR(INDEX($G:$G,SMALL(IF($F:$F=$P$4,ROW($F:$F)),ROW(93:93))),"")</f>
        <v>0</v>
      </c>
      <c r="R97" cm="1">
        <f t="array" ref="R97">IFERROR(INDEX($G:$G,SMALL(IF($F:$F=$R$4,ROW($F:$F)),ROW(93:93))),"")</f>
        <v>0</v>
      </c>
      <c r="T97" cm="1">
        <f t="array" ref="T97">IFERROR(INDEX($G:$G,SMALL(IF($F:$F=$T$4,ROW($F:$F)),ROW(93:93))),"")</f>
        <v>0</v>
      </c>
      <c r="V97" cm="1">
        <f t="array" ref="V97">IFERROR(INDEX($G:$G,SMALL(IF($F:$F=$V$4,ROW($F:$F)),ROW(93:93))),"")</f>
        <v>0</v>
      </c>
      <c r="X97" cm="1">
        <f t="array" ref="X97">IFERROR(INDEX($G:$G,SMALL(IF($F:$F=$X$4,ROW($F:$F)),ROW(93:93))),"")</f>
        <v>0</v>
      </c>
      <c r="Z97" cm="1">
        <f t="array" ref="Z97">IFERROR(INDEX($G:$G,SMALL(IF($F:$F=$Z$4,ROW($F:$F)),ROW(93:93))),"")</f>
        <v>0</v>
      </c>
      <c r="AB97" cm="1">
        <f t="array" ref="AB97">IFERROR(INDEX($G:$G,SMALL(IF($F:$F=$AB$4,ROW($F:$F)),ROW(93:93))),"")</f>
        <v>0</v>
      </c>
    </row>
    <row r="98" spans="1:28" x14ac:dyDescent="0.25">
      <c r="A98" t="s">
        <v>95</v>
      </c>
      <c r="B98">
        <v>0</v>
      </c>
      <c r="F98" t="s">
        <v>21</v>
      </c>
      <c r="G98">
        <v>0</v>
      </c>
      <c r="I98" s="8" cm="1">
        <f t="array" ref="I98">IFERROR(INDEX($G:$G,SMALL(IF($F:$F=$I$4,ROW($F:$F)),ROW(94:94))),"")</f>
        <v>466</v>
      </c>
      <c r="J98" cm="1">
        <f t="array" ref="J98">IFERROR(INDEX($G:$G,SMALL(IF($F:$F=$J$4,ROW($F:$F)),ROW(94:94))),"")</f>
        <v>147.32</v>
      </c>
      <c r="L98" cm="1">
        <f t="array" ref="L98">IFERROR(INDEX($G:$G,SMALL(IF($F:$F=$L$4,ROW($F:$F)),ROW(94:94))),"")</f>
        <v>0</v>
      </c>
      <c r="N98" cm="1">
        <f t="array" ref="N98">IFERROR(INDEX($G:$G,SMALL(IF($F:$F=$N$4,ROW($F:$F)),ROW(94:94))),"")</f>
        <v>0</v>
      </c>
      <c r="P98" cm="1">
        <f t="array" ref="P98">IFERROR(INDEX($G:$G,SMALL(IF($F:$F=$P$4,ROW($F:$F)),ROW(94:94))),"")</f>
        <v>0</v>
      </c>
      <c r="R98" cm="1">
        <f t="array" ref="R98">IFERROR(INDEX($G:$G,SMALL(IF($F:$F=$R$4,ROW($F:$F)),ROW(94:94))),"")</f>
        <v>117.86</v>
      </c>
      <c r="T98" cm="1">
        <f t="array" ref="T98">IFERROR(INDEX($G:$G,SMALL(IF($F:$F=$T$4,ROW($F:$F)),ROW(94:94))),"")</f>
        <v>0</v>
      </c>
      <c r="V98" cm="1">
        <f t="array" ref="V98">IFERROR(INDEX($G:$G,SMALL(IF($F:$F=$V$4,ROW($F:$F)),ROW(94:94))),"")</f>
        <v>29.46</v>
      </c>
      <c r="X98" cm="1">
        <f t="array" ref="X98">IFERROR(INDEX($G:$G,SMALL(IF($F:$F=$X$4,ROW($F:$F)),ROW(94:94))),"")</f>
        <v>0</v>
      </c>
      <c r="Z98" cm="1">
        <f t="array" ref="Z98">IFERROR(INDEX($G:$G,SMALL(IF($F:$F=$Z$4,ROW($F:$F)),ROW(94:94))),"")</f>
        <v>0</v>
      </c>
      <c r="AB98" cm="1">
        <f t="array" ref="AB98">IFERROR(INDEX($G:$G,SMALL(IF($F:$F=$AB$4,ROW($F:$F)),ROW(94:94))),"")</f>
        <v>0</v>
      </c>
    </row>
    <row r="99" spans="1:28" x14ac:dyDescent="0.25">
      <c r="A99" t="s">
        <v>96</v>
      </c>
      <c r="B99">
        <v>0</v>
      </c>
      <c r="F99" t="s">
        <v>35</v>
      </c>
      <c r="G99">
        <v>0</v>
      </c>
      <c r="I99" s="8" cm="1">
        <f t="array" ref="I99">IFERROR(INDEX($G:$G,SMALL(IF($F:$F=$I$4,ROW($F:$F)),ROW(95:95))),"")</f>
        <v>467</v>
      </c>
      <c r="J99" cm="1">
        <f t="array" ref="J99">IFERROR(INDEX($G:$G,SMALL(IF($F:$F=$J$4,ROW($F:$F)),ROW(95:95))),"")</f>
        <v>155</v>
      </c>
      <c r="L99" cm="1">
        <f t="array" ref="L99">IFERROR(INDEX($G:$G,SMALL(IF($F:$F=$L$4,ROW($F:$F)),ROW(95:95))),"")</f>
        <v>0</v>
      </c>
      <c r="N99" cm="1">
        <f t="array" ref="N99">IFERROR(INDEX($G:$G,SMALL(IF($F:$F=$N$4,ROW($F:$F)),ROW(95:95))),"")</f>
        <v>0</v>
      </c>
      <c r="P99" cm="1">
        <f t="array" ref="P99">IFERROR(INDEX($G:$G,SMALL(IF($F:$F=$P$4,ROW($F:$F)),ROW(95:95))),"")</f>
        <v>0</v>
      </c>
      <c r="R99" cm="1">
        <f t="array" ref="R99">IFERROR(INDEX($G:$G,SMALL(IF($F:$F=$R$4,ROW($F:$F)),ROW(95:95))),"")</f>
        <v>0</v>
      </c>
      <c r="T99" cm="1">
        <f t="array" ref="T99">IFERROR(INDEX($G:$G,SMALL(IF($F:$F=$T$4,ROW($F:$F)),ROW(95:95))),"")</f>
        <v>0</v>
      </c>
      <c r="V99" cm="1">
        <f t="array" ref="V99">IFERROR(INDEX($G:$G,SMALL(IF($F:$F=$V$4,ROW($F:$F)),ROW(95:95))),"")</f>
        <v>0</v>
      </c>
      <c r="X99" cm="1">
        <f t="array" ref="X99">IFERROR(INDEX($G:$G,SMALL(IF($F:$F=$X$4,ROW($F:$F)),ROW(95:95))),"")</f>
        <v>0</v>
      </c>
      <c r="Z99" cm="1">
        <f t="array" ref="Z99">IFERROR(INDEX($G:$G,SMALL(IF($F:$F=$Z$4,ROW($F:$F)),ROW(95:95))),"")</f>
        <v>155</v>
      </c>
      <c r="AB99" cm="1">
        <f t="array" ref="AB99">IFERROR(INDEX($G:$G,SMALL(IF($F:$F=$AB$4,ROW($F:$F)),ROW(95:95))),"")</f>
        <v>0</v>
      </c>
    </row>
    <row r="100" spans="1:28" x14ac:dyDescent="0.25">
      <c r="A100" t="s">
        <v>97</v>
      </c>
      <c r="B100">
        <v>0</v>
      </c>
      <c r="F100" t="s">
        <v>36</v>
      </c>
      <c r="G100">
        <v>0</v>
      </c>
      <c r="I100" s="8" cm="1">
        <f t="array" ref="I100">IFERROR(INDEX($G:$G,SMALL(IF($F:$F=$I$4,ROW($F:$F)),ROW(96:96))),"")</f>
        <v>468</v>
      </c>
      <c r="J100" cm="1">
        <f t="array" ref="J100">IFERROR(INDEX($G:$G,SMALL(IF($F:$F=$J$4,ROW($F:$F)),ROW(96:96))),"")</f>
        <v>155</v>
      </c>
      <c r="L100" cm="1">
        <f t="array" ref="L100">IFERROR(INDEX($G:$G,SMALL(IF($F:$F=$L$4,ROW($F:$F)),ROW(96:96))),"")</f>
        <v>0</v>
      </c>
      <c r="N100" cm="1">
        <f t="array" ref="N100">IFERROR(INDEX($G:$G,SMALL(IF($F:$F=$N$4,ROW($F:$F)),ROW(96:96))),"")</f>
        <v>0</v>
      </c>
      <c r="P100" cm="1">
        <f t="array" ref="P100">IFERROR(INDEX($G:$G,SMALL(IF($F:$F=$P$4,ROW($F:$F)),ROW(96:96))),"")</f>
        <v>0</v>
      </c>
      <c r="R100" cm="1">
        <f t="array" ref="R100">IFERROR(INDEX($G:$G,SMALL(IF($F:$F=$R$4,ROW($F:$F)),ROW(96:96))),"")</f>
        <v>110.71</v>
      </c>
      <c r="T100" cm="1">
        <f t="array" ref="T100">IFERROR(INDEX($G:$G,SMALL(IF($F:$F=$T$4,ROW($F:$F)),ROW(96:96))),"")</f>
        <v>16.61</v>
      </c>
      <c r="V100" cm="1">
        <f t="array" ref="V100">IFERROR(INDEX($G:$G,SMALL(IF($F:$F=$V$4,ROW($F:$F)),ROW(96:96))),"")</f>
        <v>0</v>
      </c>
      <c r="X100" cm="1">
        <f t="array" ref="X100">IFERROR(INDEX($G:$G,SMALL(IF($F:$F=$X$4,ROW($F:$F)),ROW(96:96))),"")</f>
        <v>27.68</v>
      </c>
      <c r="Z100" cm="1">
        <f t="array" ref="Z100">IFERROR(INDEX($G:$G,SMALL(IF($F:$F=$Z$4,ROW($F:$F)),ROW(96:96))),"")</f>
        <v>0</v>
      </c>
      <c r="AB100" cm="1">
        <f t="array" ref="AB100">IFERROR(INDEX($G:$G,SMALL(IF($F:$F=$AB$4,ROW($F:$F)),ROW(96:96))),"")</f>
        <v>0</v>
      </c>
    </row>
    <row r="101" spans="1:28" x14ac:dyDescent="0.25">
      <c r="A101" t="s">
        <v>98</v>
      </c>
      <c r="B101">
        <v>0</v>
      </c>
      <c r="F101" t="s">
        <v>37</v>
      </c>
      <c r="G101">
        <v>0</v>
      </c>
      <c r="I101" s="8" cm="1">
        <f t="array" ref="I101">IFERROR(INDEX($G:$G,SMALL(IF($F:$F=$I$4,ROW($F:$F)),ROW(97:97))),"")</f>
        <v>469</v>
      </c>
      <c r="J101" cm="1">
        <f t="array" ref="J101">IFERROR(INDEX($G:$G,SMALL(IF($F:$F=$J$4,ROW($F:$F)),ROW(97:97))),"")</f>
        <v>205</v>
      </c>
      <c r="L101" cm="1">
        <f t="array" ref="L101">IFERROR(INDEX($G:$G,SMALL(IF($F:$F=$L$4,ROW($F:$F)),ROW(97:97))),"")</f>
        <v>21.96</v>
      </c>
      <c r="N101" cm="1">
        <f t="array" ref="N101">IFERROR(INDEX($G:$G,SMALL(IF($F:$F=$N$4,ROW($F:$F)),ROW(97:97))),"")</f>
        <v>183.04</v>
      </c>
      <c r="P101" cm="1">
        <f t="array" ref="P101">IFERROR(INDEX($G:$G,SMALL(IF($F:$F=$P$4,ROW($F:$F)),ROW(97:97))),"")</f>
        <v>0</v>
      </c>
      <c r="R101" cm="1">
        <f t="array" ref="R101">IFERROR(INDEX($G:$G,SMALL(IF($F:$F=$R$4,ROW($F:$F)),ROW(97:97))),"")</f>
        <v>0</v>
      </c>
      <c r="T101" cm="1">
        <f t="array" ref="T101">IFERROR(INDEX($G:$G,SMALL(IF($F:$F=$T$4,ROW($F:$F)),ROW(97:97))),"")</f>
        <v>0</v>
      </c>
      <c r="V101" cm="1">
        <f t="array" ref="V101">IFERROR(INDEX($G:$G,SMALL(IF($F:$F=$V$4,ROW($F:$F)),ROW(97:97))),"")</f>
        <v>0</v>
      </c>
      <c r="X101" cm="1">
        <f t="array" ref="X101">IFERROR(INDEX($G:$G,SMALL(IF($F:$F=$X$4,ROW($F:$F)),ROW(97:97))),"")</f>
        <v>0</v>
      </c>
      <c r="Z101" cm="1">
        <f t="array" ref="Z101">IFERROR(INDEX($G:$G,SMALL(IF($F:$F=$Z$4,ROW($F:$F)),ROW(97:97))),"")</f>
        <v>0</v>
      </c>
      <c r="AB101" cm="1">
        <f t="array" ref="AB101">IFERROR(INDEX($G:$G,SMALL(IF($F:$F=$AB$4,ROW($F:$F)),ROW(97:97))),"")</f>
        <v>0</v>
      </c>
    </row>
    <row r="102" spans="1:28" x14ac:dyDescent="0.25">
      <c r="A102" t="s">
        <v>99</v>
      </c>
      <c r="B102">
        <v>0</v>
      </c>
      <c r="F102" t="s">
        <v>38</v>
      </c>
      <c r="G102">
        <v>0</v>
      </c>
      <c r="I102" s="8" cm="1">
        <f t="array" ref="I102">IFERROR(INDEX($G:$G,SMALL(IF($F:$F=$I$4,ROW($F:$F)),ROW(98:98))),"")</f>
        <v>470</v>
      </c>
      <c r="J102" cm="1">
        <f t="array" ref="J102">IFERROR(INDEX($G:$G,SMALL(IF($F:$F=$J$4,ROW($F:$F)),ROW(98:98))),"")</f>
        <v>225</v>
      </c>
      <c r="L102" cm="1">
        <f t="array" ref="L102">IFERROR(INDEX($G:$G,SMALL(IF($F:$F=$L$4,ROW($F:$F)),ROW(98:98))),"")</f>
        <v>24.11</v>
      </c>
      <c r="N102" cm="1">
        <f t="array" ref="N102">IFERROR(INDEX($G:$G,SMALL(IF($F:$F=$N$4,ROW($F:$F)),ROW(98:98))),"")</f>
        <v>200.89</v>
      </c>
      <c r="P102" cm="1">
        <f t="array" ref="P102">IFERROR(INDEX($G:$G,SMALL(IF($F:$F=$P$4,ROW($F:$F)),ROW(98:98))),"")</f>
        <v>0</v>
      </c>
      <c r="R102" cm="1">
        <f t="array" ref="R102">IFERROR(INDEX($G:$G,SMALL(IF($F:$F=$R$4,ROW($F:$F)),ROW(98:98))),"")</f>
        <v>0</v>
      </c>
      <c r="T102" cm="1">
        <f t="array" ref="T102">IFERROR(INDEX($G:$G,SMALL(IF($F:$F=$T$4,ROW($F:$F)),ROW(98:98))),"")</f>
        <v>0</v>
      </c>
      <c r="V102" cm="1">
        <f t="array" ref="V102">IFERROR(INDEX($G:$G,SMALL(IF($F:$F=$V$4,ROW($F:$F)),ROW(98:98))),"")</f>
        <v>0</v>
      </c>
      <c r="X102" cm="1">
        <f t="array" ref="X102">IFERROR(INDEX($G:$G,SMALL(IF($F:$F=$X$4,ROW($F:$F)),ROW(98:98))),"")</f>
        <v>0</v>
      </c>
      <c r="Z102" cm="1">
        <f t="array" ref="Z102">IFERROR(INDEX($G:$G,SMALL(IF($F:$F=$Z$4,ROW($F:$F)),ROW(98:98))),"")</f>
        <v>0</v>
      </c>
      <c r="AB102" cm="1">
        <f t="array" ref="AB102">IFERROR(INDEX($G:$G,SMALL(IF($F:$F=$AB$4,ROW($F:$F)),ROW(98:98))),"")</f>
        <v>0</v>
      </c>
    </row>
    <row r="103" spans="1:28" x14ac:dyDescent="0.25">
      <c r="A103" t="s">
        <v>100</v>
      </c>
      <c r="B103">
        <v>0</v>
      </c>
      <c r="F103" t="s">
        <v>39</v>
      </c>
      <c r="G103">
        <v>0</v>
      </c>
      <c r="I103" s="8" cm="1">
        <f t="array" ref="I103">IFERROR(INDEX($G:$G,SMALL(IF($F:$F=$I$4,ROW($F:$F)),ROW(99:99))),"")</f>
        <v>471</v>
      </c>
      <c r="J103" cm="1">
        <f t="array" ref="J103">IFERROR(INDEX($G:$G,SMALL(IF($F:$F=$J$4,ROW($F:$F)),ROW(99:99))),"")</f>
        <v>175</v>
      </c>
      <c r="L103" cm="1">
        <f t="array" ref="L103">IFERROR(INDEX($G:$G,SMALL(IF($F:$F=$L$4,ROW($F:$F)),ROW(99:99))),"")</f>
        <v>18.75</v>
      </c>
      <c r="N103" cm="1">
        <f t="array" ref="N103">IFERROR(INDEX($G:$G,SMALL(IF($F:$F=$N$4,ROW($F:$F)),ROW(99:99))),"")</f>
        <v>156.25</v>
      </c>
      <c r="P103" cm="1">
        <f t="array" ref="P103">IFERROR(INDEX($G:$G,SMALL(IF($F:$F=$P$4,ROW($F:$F)),ROW(99:99))),"")</f>
        <v>0</v>
      </c>
      <c r="R103" cm="1">
        <f t="array" ref="R103">IFERROR(INDEX($G:$G,SMALL(IF($F:$F=$R$4,ROW($F:$F)),ROW(99:99))),"")</f>
        <v>0</v>
      </c>
      <c r="T103" cm="1">
        <f t="array" ref="T103">IFERROR(INDEX($G:$G,SMALL(IF($F:$F=$T$4,ROW($F:$F)),ROW(99:99))),"")</f>
        <v>0</v>
      </c>
      <c r="V103" cm="1">
        <f t="array" ref="V103">IFERROR(INDEX($G:$G,SMALL(IF($F:$F=$V$4,ROW($F:$F)),ROW(99:99))),"")</f>
        <v>0</v>
      </c>
      <c r="X103" cm="1">
        <f t="array" ref="X103">IFERROR(INDEX($G:$G,SMALL(IF($F:$F=$X$4,ROW($F:$F)),ROW(99:99))),"")</f>
        <v>0</v>
      </c>
      <c r="Z103" cm="1">
        <f t="array" ref="Z103">IFERROR(INDEX($G:$G,SMALL(IF($F:$F=$Z$4,ROW($F:$F)),ROW(99:99))),"")</f>
        <v>0</v>
      </c>
      <c r="AB103" cm="1">
        <f t="array" ref="AB103">IFERROR(INDEX($G:$G,SMALL(IF($F:$F=$AB$4,ROW($F:$F)),ROW(99:99))),"")</f>
        <v>0</v>
      </c>
    </row>
    <row r="104" spans="1:28" x14ac:dyDescent="0.25">
      <c r="A104" t="s">
        <v>101</v>
      </c>
      <c r="B104">
        <v>0</v>
      </c>
      <c r="F104" t="s">
        <v>40</v>
      </c>
      <c r="G104">
        <v>0</v>
      </c>
      <c r="I104" s="8" cm="1">
        <f t="array" ref="I104">IFERROR(INDEX($G:$G,SMALL(IF($F:$F=$I$4,ROW($F:$F)),ROW(100:100))),"")</f>
        <v>472</v>
      </c>
      <c r="J104" cm="1">
        <f t="array" ref="J104">IFERROR(INDEX($G:$G,SMALL(IF($F:$F=$J$4,ROW($F:$F)),ROW(100:100))),"")</f>
        <v>485</v>
      </c>
      <c r="L104" cm="1">
        <f t="array" ref="L104">IFERROR(INDEX($G:$G,SMALL(IF($F:$F=$L$4,ROW($F:$F)),ROW(100:100))),"")</f>
        <v>34.64</v>
      </c>
      <c r="N104" cm="1">
        <f t="array" ref="N104">IFERROR(INDEX($G:$G,SMALL(IF($F:$F=$N$4,ROW($F:$F)),ROW(100:100))),"")</f>
        <v>288.69</v>
      </c>
      <c r="P104" cm="1">
        <f t="array" ref="P104">IFERROR(INDEX($G:$G,SMALL(IF($F:$F=$P$4,ROW($F:$F)),ROW(100:100))),"")</f>
        <v>0</v>
      </c>
      <c r="R104" cm="1">
        <f t="array" ref="R104">IFERROR(INDEX($G:$G,SMALL(IF($F:$F=$R$4,ROW($F:$F)),ROW(100:100))),"")</f>
        <v>115.48</v>
      </c>
      <c r="T104" cm="1">
        <f t="array" ref="T104">IFERROR(INDEX($G:$G,SMALL(IF($F:$F=$T$4,ROW($F:$F)),ROW(100:100))),"")</f>
        <v>17.32</v>
      </c>
      <c r="V104" cm="1">
        <f t="array" ref="V104">IFERROR(INDEX($G:$G,SMALL(IF($F:$F=$V$4,ROW($F:$F)),ROW(100:100))),"")</f>
        <v>0</v>
      </c>
      <c r="X104" cm="1">
        <f t="array" ref="X104">IFERROR(INDEX($G:$G,SMALL(IF($F:$F=$X$4,ROW($F:$F)),ROW(100:100))),"")</f>
        <v>28.87</v>
      </c>
      <c r="Z104" cm="1">
        <f t="array" ref="Z104">IFERROR(INDEX($G:$G,SMALL(IF($F:$F=$Z$4,ROW($F:$F)),ROW(100:100))),"")</f>
        <v>0</v>
      </c>
      <c r="AB104" cm="1">
        <f t="array" ref="AB104">IFERROR(INDEX($G:$G,SMALL(IF($F:$F=$AB$4,ROW($F:$F)),ROW(100:100))),"")</f>
        <v>0</v>
      </c>
    </row>
    <row r="105" spans="1:28" x14ac:dyDescent="0.25">
      <c r="A105" t="s">
        <v>102</v>
      </c>
      <c r="B105">
        <v>0</v>
      </c>
      <c r="F105" t="s">
        <v>116</v>
      </c>
      <c r="G105">
        <v>0</v>
      </c>
      <c r="I105" s="8" cm="1">
        <f t="array" ref="I105">IFERROR(INDEX($G:$G,SMALL(IF($F:$F=$I$4,ROW($F:$F)),ROW(101:101))),"")</f>
        <v>473</v>
      </c>
      <c r="J105" cm="1">
        <f t="array" ref="J105">IFERROR(INDEX($G:$G,SMALL(IF($F:$F=$J$4,ROW($F:$F)),ROW(101:101))),"")</f>
        <v>209.82</v>
      </c>
      <c r="L105" cm="1">
        <f t="array" ref="L105">IFERROR(INDEX($G:$G,SMALL(IF($F:$F=$L$4,ROW($F:$F)),ROW(101:101))),"")</f>
        <v>0</v>
      </c>
      <c r="N105" cm="1">
        <f t="array" ref="N105">IFERROR(INDEX($G:$G,SMALL(IF($F:$F=$N$4,ROW($F:$F)),ROW(101:101))),"")</f>
        <v>0</v>
      </c>
      <c r="P105" cm="1">
        <f t="array" ref="P105">IFERROR(INDEX($G:$G,SMALL(IF($F:$F=$P$4,ROW($F:$F)),ROW(101:101))),"")</f>
        <v>0</v>
      </c>
      <c r="R105" cm="1">
        <f t="array" ref="R105">IFERROR(INDEX($G:$G,SMALL(IF($F:$F=$R$4,ROW($F:$F)),ROW(101:101))),"")</f>
        <v>167.86</v>
      </c>
      <c r="T105" cm="1">
        <f t="array" ref="T105">IFERROR(INDEX($G:$G,SMALL(IF($F:$F=$T$4,ROW($F:$F)),ROW(101:101))),"")</f>
        <v>0</v>
      </c>
      <c r="V105" cm="1">
        <f t="array" ref="V105">IFERROR(INDEX($G:$G,SMALL(IF($F:$F=$V$4,ROW($F:$F)),ROW(101:101))),"")</f>
        <v>0</v>
      </c>
      <c r="X105" cm="1">
        <f t="array" ref="X105">IFERROR(INDEX($G:$G,SMALL(IF($F:$F=$X$4,ROW($F:$F)),ROW(101:101))),"")</f>
        <v>41.96</v>
      </c>
      <c r="Z105" cm="1">
        <f t="array" ref="Z105">IFERROR(INDEX($G:$G,SMALL(IF($F:$F=$Z$4,ROW($F:$F)),ROW(101:101))),"")</f>
        <v>0</v>
      </c>
      <c r="AB105" cm="1">
        <f t="array" ref="AB105">IFERROR(INDEX($G:$G,SMALL(IF($F:$F=$AB$4,ROW($F:$F)),ROW(101:101))),"")</f>
        <v>0</v>
      </c>
    </row>
    <row r="106" spans="1:28" x14ac:dyDescent="0.25">
      <c r="A106" t="s">
        <v>103</v>
      </c>
      <c r="B106">
        <v>0</v>
      </c>
      <c r="F106" t="s">
        <v>42</v>
      </c>
      <c r="G106">
        <v>0</v>
      </c>
      <c r="I106" s="8" cm="1">
        <f t="array" ref="I106">IFERROR(INDEX($G:$G,SMALL(IF($F:$F=$I$4,ROW($F:$F)),ROW(102:102))),"")</f>
        <v>474</v>
      </c>
      <c r="J106" cm="1">
        <f t="array" ref="J106">IFERROR(INDEX($G:$G,SMALL(IF($F:$F=$J$4,ROW($F:$F)),ROW(102:102))),"")</f>
        <v>490</v>
      </c>
      <c r="L106" cm="1">
        <f t="array" ref="L106">IFERROR(INDEX($G:$G,SMALL(IF($F:$F=$L$4,ROW($F:$F)),ROW(102:102))),"")</f>
        <v>52.5</v>
      </c>
      <c r="N106" cm="1">
        <f t="array" ref="N106">IFERROR(INDEX($G:$G,SMALL(IF($F:$F=$N$4,ROW($F:$F)),ROW(102:102))),"")</f>
        <v>437.5</v>
      </c>
      <c r="P106" cm="1">
        <f t="array" ref="P106">IFERROR(INDEX($G:$G,SMALL(IF($F:$F=$P$4,ROW($F:$F)),ROW(102:102))),"")</f>
        <v>0</v>
      </c>
      <c r="R106" cm="1">
        <f t="array" ref="R106">IFERROR(INDEX($G:$G,SMALL(IF($F:$F=$R$4,ROW($F:$F)),ROW(102:102))),"")</f>
        <v>0</v>
      </c>
      <c r="T106" cm="1">
        <f t="array" ref="T106">IFERROR(INDEX($G:$G,SMALL(IF($F:$F=$T$4,ROW($F:$F)),ROW(102:102))),"")</f>
        <v>0</v>
      </c>
      <c r="V106" cm="1">
        <f t="array" ref="V106">IFERROR(INDEX($G:$G,SMALL(IF($F:$F=$V$4,ROW($F:$F)),ROW(102:102))),"")</f>
        <v>0</v>
      </c>
      <c r="X106" cm="1">
        <f t="array" ref="X106">IFERROR(INDEX($G:$G,SMALL(IF($F:$F=$X$4,ROW($F:$F)),ROW(102:102))),"")</f>
        <v>0</v>
      </c>
      <c r="Z106" cm="1">
        <f t="array" ref="Z106">IFERROR(INDEX($G:$G,SMALL(IF($F:$F=$Z$4,ROW($F:$F)),ROW(102:102))),"")</f>
        <v>0</v>
      </c>
      <c r="AB106" cm="1">
        <f t="array" ref="AB106">IFERROR(INDEX($G:$G,SMALL(IF($F:$F=$AB$4,ROW($F:$F)),ROW(102:102))),"")</f>
        <v>0</v>
      </c>
    </row>
    <row r="107" spans="1:28" x14ac:dyDescent="0.25">
      <c r="A107" t="s">
        <v>104</v>
      </c>
      <c r="B107">
        <v>0</v>
      </c>
      <c r="F107" t="s">
        <v>43</v>
      </c>
      <c r="G107">
        <v>285</v>
      </c>
      <c r="I107" s="8" cm="1">
        <f t="array" ref="I107">IFERROR(INDEX($G:$G,SMALL(IF($F:$F=$I$4,ROW($F:$F)),ROW(103:103))),"")</f>
        <v>475</v>
      </c>
      <c r="J107" cm="1">
        <f t="array" ref="J107">IFERROR(INDEX($G:$G,SMALL(IF($F:$F=$J$4,ROW($F:$F)),ROW(103:103))),"")</f>
        <v>300</v>
      </c>
      <c r="L107" cm="1">
        <f t="array" ref="L107">IFERROR(INDEX($G:$G,SMALL(IF($F:$F=$L$4,ROW($F:$F)),ROW(103:103))),"")</f>
        <v>0</v>
      </c>
      <c r="N107" cm="1">
        <f t="array" ref="N107">IFERROR(INDEX($G:$G,SMALL(IF($F:$F=$N$4,ROW($F:$F)),ROW(103:103))),"")</f>
        <v>0</v>
      </c>
      <c r="P107" cm="1">
        <f t="array" ref="P107">IFERROR(INDEX($G:$G,SMALL(IF($F:$F=$P$4,ROW($F:$F)),ROW(103:103))),"")</f>
        <v>0</v>
      </c>
      <c r="R107" cm="1">
        <f t="array" ref="R107">IFERROR(INDEX($G:$G,SMALL(IF($F:$F=$R$4,ROW($F:$F)),ROW(103:103))),"")</f>
        <v>214.29</v>
      </c>
      <c r="T107" cm="1">
        <f t="array" ref="T107">IFERROR(INDEX($G:$G,SMALL(IF($F:$F=$T$4,ROW($F:$F)),ROW(103:103))),"")</f>
        <v>32.14</v>
      </c>
      <c r="V107" cm="1">
        <f t="array" ref="V107">IFERROR(INDEX($G:$G,SMALL(IF($F:$F=$V$4,ROW($F:$F)),ROW(103:103))),"")</f>
        <v>0</v>
      </c>
      <c r="X107" cm="1">
        <f t="array" ref="X107">IFERROR(INDEX($G:$G,SMALL(IF($F:$F=$X$4,ROW($F:$F)),ROW(103:103))),"")</f>
        <v>53.57</v>
      </c>
      <c r="Z107" cm="1">
        <f t="array" ref="Z107">IFERROR(INDEX($G:$G,SMALL(IF($F:$F=$Z$4,ROW($F:$F)),ROW(103:103))),"")</f>
        <v>0</v>
      </c>
      <c r="AB107" cm="1">
        <f t="array" ref="AB107">IFERROR(INDEX($G:$G,SMALL(IF($F:$F=$AB$4,ROW($F:$F)),ROW(103:103))),"")</f>
        <v>0</v>
      </c>
    </row>
    <row r="108" spans="1:28" x14ac:dyDescent="0.25">
      <c r="A108" t="s">
        <v>105</v>
      </c>
      <c r="B108">
        <v>0</v>
      </c>
      <c r="F108" t="s">
        <v>44</v>
      </c>
      <c r="G108">
        <v>0</v>
      </c>
      <c r="I108" s="8" cm="1">
        <f t="array" ref="I108">IFERROR(INDEX($G:$G,SMALL(IF($F:$F=$I$4,ROW($F:$F)),ROW(104:104))),"")</f>
        <v>476</v>
      </c>
      <c r="J108" cm="1">
        <f t="array" ref="J108">IFERROR(INDEX($G:$G,SMALL(IF($F:$F=$J$4,ROW($F:$F)),ROW(104:104))),"")</f>
        <v>330</v>
      </c>
      <c r="L108" cm="1">
        <f t="array" ref="L108">IFERROR(INDEX($G:$G,SMALL(IF($F:$F=$L$4,ROW($F:$F)),ROW(104:104))),"")</f>
        <v>0</v>
      </c>
      <c r="N108" cm="1">
        <f t="array" ref="N108">IFERROR(INDEX($G:$G,SMALL(IF($F:$F=$N$4,ROW($F:$F)),ROW(104:104))),"")</f>
        <v>0</v>
      </c>
      <c r="P108" cm="1">
        <f t="array" ref="P108">IFERROR(INDEX($G:$G,SMALL(IF($F:$F=$P$4,ROW($F:$F)),ROW(104:104))),"")</f>
        <v>0</v>
      </c>
      <c r="R108" cm="1">
        <f t="array" ref="R108">IFERROR(INDEX($G:$G,SMALL(IF($F:$F=$R$4,ROW($F:$F)),ROW(104:104))),"")</f>
        <v>235.71</v>
      </c>
      <c r="T108" cm="1">
        <f t="array" ref="T108">IFERROR(INDEX($G:$G,SMALL(IF($F:$F=$T$4,ROW($F:$F)),ROW(104:104))),"")</f>
        <v>35.36</v>
      </c>
      <c r="V108" cm="1">
        <f t="array" ref="V108">IFERROR(INDEX($G:$G,SMALL(IF($F:$F=$V$4,ROW($F:$F)),ROW(104:104))),"")</f>
        <v>58.93</v>
      </c>
      <c r="X108" cm="1">
        <f t="array" ref="X108">IFERROR(INDEX($G:$G,SMALL(IF($F:$F=$X$4,ROW($F:$F)),ROW(104:104))),"")</f>
        <v>0</v>
      </c>
      <c r="Z108" cm="1">
        <f t="array" ref="Z108">IFERROR(INDEX($G:$G,SMALL(IF($F:$F=$Z$4,ROW($F:$F)),ROW(104:104))),"")</f>
        <v>0</v>
      </c>
      <c r="AB108" cm="1">
        <f t="array" ref="AB108">IFERROR(INDEX($G:$G,SMALL(IF($F:$F=$AB$4,ROW($F:$F)),ROW(104:104))),"")</f>
        <v>0</v>
      </c>
    </row>
    <row r="109" spans="1:28" x14ac:dyDescent="0.25">
      <c r="A109" t="s">
        <v>106</v>
      </c>
      <c r="B109">
        <v>0</v>
      </c>
      <c r="F109" t="s">
        <v>45</v>
      </c>
      <c r="G109">
        <v>0</v>
      </c>
      <c r="I109" s="8" cm="1">
        <f t="array" ref="I109">IFERROR(INDEX($G:$G,SMALL(IF($F:$F=$I$4,ROW($F:$F)),ROW(105:105))),"")</f>
        <v>477</v>
      </c>
      <c r="J109" cm="1">
        <f t="array" ref="J109">IFERROR(INDEX($G:$G,SMALL(IF($F:$F=$J$4,ROW($F:$F)),ROW(105:105))),"")</f>
        <v>390</v>
      </c>
      <c r="L109" cm="1">
        <f t="array" ref="L109">IFERROR(INDEX($G:$G,SMALL(IF($F:$F=$L$4,ROW($F:$F)),ROW(105:105))),"")</f>
        <v>41.79</v>
      </c>
      <c r="N109" cm="1">
        <f t="array" ref="N109">IFERROR(INDEX($G:$G,SMALL(IF($F:$F=$N$4,ROW($F:$F)),ROW(105:105))),"")</f>
        <v>348.21</v>
      </c>
      <c r="P109" cm="1">
        <f t="array" ref="P109">IFERROR(INDEX($G:$G,SMALL(IF($F:$F=$P$4,ROW($F:$F)),ROW(105:105))),"")</f>
        <v>0</v>
      </c>
      <c r="R109" cm="1">
        <f t="array" ref="R109">IFERROR(INDEX($G:$G,SMALL(IF($F:$F=$R$4,ROW($F:$F)),ROW(105:105))),"")</f>
        <v>0</v>
      </c>
      <c r="T109" cm="1">
        <f t="array" ref="T109">IFERROR(INDEX($G:$G,SMALL(IF($F:$F=$T$4,ROW($F:$F)),ROW(105:105))),"")</f>
        <v>0</v>
      </c>
      <c r="V109" cm="1">
        <f t="array" ref="V109">IFERROR(INDEX($G:$G,SMALL(IF($F:$F=$V$4,ROW($F:$F)),ROW(105:105))),"")</f>
        <v>0</v>
      </c>
      <c r="X109" cm="1">
        <f t="array" ref="X109">IFERROR(INDEX($G:$G,SMALL(IF($F:$F=$X$4,ROW($F:$F)),ROW(105:105))),"")</f>
        <v>0</v>
      </c>
      <c r="Z109" cm="1">
        <f t="array" ref="Z109">IFERROR(INDEX($G:$G,SMALL(IF($F:$F=$Z$4,ROW($F:$F)),ROW(105:105))),"")</f>
        <v>0</v>
      </c>
      <c r="AB109" cm="1">
        <f t="array" ref="AB109">IFERROR(INDEX($G:$G,SMALL(IF($F:$F=$AB$4,ROW($F:$F)),ROW(105:105))),"")</f>
        <v>0</v>
      </c>
    </row>
    <row r="110" spans="1:28" x14ac:dyDescent="0.25">
      <c r="A110" t="s">
        <v>107</v>
      </c>
      <c r="B110">
        <v>0</v>
      </c>
      <c r="F110" t="s">
        <v>46</v>
      </c>
      <c r="G110">
        <v>0</v>
      </c>
      <c r="I110" s="8" cm="1">
        <f t="array" ref="I110">IFERROR(INDEX($G:$G,SMALL(IF($F:$F=$I$4,ROW($F:$F)),ROW(106:106))),"")</f>
        <v>478</v>
      </c>
      <c r="J110" cm="1">
        <f t="array" ref="J110">IFERROR(INDEX($G:$G,SMALL(IF($F:$F=$J$4,ROW($F:$F)),ROW(106:106))),"")</f>
        <v>195</v>
      </c>
      <c r="L110" cm="1">
        <f t="array" ref="L110">IFERROR(INDEX($G:$G,SMALL(IF($F:$F=$L$4,ROW($F:$F)),ROW(106:106))),"")</f>
        <v>20.89</v>
      </c>
      <c r="N110" cm="1">
        <f t="array" ref="N110">IFERROR(INDEX($G:$G,SMALL(IF($F:$F=$N$4,ROW($F:$F)),ROW(106:106))),"")</f>
        <v>174.11</v>
      </c>
      <c r="P110" cm="1">
        <f t="array" ref="P110">IFERROR(INDEX($G:$G,SMALL(IF($F:$F=$P$4,ROW($F:$F)),ROW(106:106))),"")</f>
        <v>0</v>
      </c>
      <c r="R110" cm="1">
        <f t="array" ref="R110">IFERROR(INDEX($G:$G,SMALL(IF($F:$F=$R$4,ROW($F:$F)),ROW(106:106))),"")</f>
        <v>0</v>
      </c>
      <c r="T110" cm="1">
        <f t="array" ref="T110">IFERROR(INDEX($G:$G,SMALL(IF($F:$F=$T$4,ROW($F:$F)),ROW(106:106))),"")</f>
        <v>0</v>
      </c>
      <c r="V110" cm="1">
        <f t="array" ref="V110">IFERROR(INDEX($G:$G,SMALL(IF($F:$F=$V$4,ROW($F:$F)),ROW(106:106))),"")</f>
        <v>0</v>
      </c>
      <c r="X110" cm="1">
        <f t="array" ref="X110">IFERROR(INDEX($G:$G,SMALL(IF($F:$F=$X$4,ROW($F:$F)),ROW(106:106))),"")</f>
        <v>0</v>
      </c>
      <c r="Z110" cm="1">
        <f t="array" ref="Z110">IFERROR(INDEX($G:$G,SMALL(IF($F:$F=$Z$4,ROW($F:$F)),ROW(106:106))),"")</f>
        <v>0</v>
      </c>
      <c r="AB110" cm="1">
        <f t="array" ref="AB110">IFERROR(INDEX($G:$G,SMALL(IF($F:$F=$AB$4,ROW($F:$F)),ROW(106:106))),"")</f>
        <v>0</v>
      </c>
    </row>
    <row r="111" spans="1:28" x14ac:dyDescent="0.25">
      <c r="A111" t="s">
        <v>108</v>
      </c>
      <c r="B111">
        <v>176</v>
      </c>
      <c r="F111" t="s">
        <v>47</v>
      </c>
      <c r="G111">
        <v>0</v>
      </c>
      <c r="I111" s="8" cm="1">
        <f t="array" ref="I111">IFERROR(INDEX($G:$G,SMALL(IF($F:$F=$I$4,ROW($F:$F)),ROW(107:107))),"")</f>
        <v>479</v>
      </c>
      <c r="J111" cm="1">
        <f t="array" ref="J111">IFERROR(INDEX($G:$G,SMALL(IF($F:$F=$J$4,ROW($F:$F)),ROW(107:107))),"")</f>
        <v>225</v>
      </c>
      <c r="L111" cm="1">
        <f t="array" ref="L111">IFERROR(INDEX($G:$G,SMALL(IF($F:$F=$L$4,ROW($F:$F)),ROW(107:107))),"")</f>
        <v>24.11</v>
      </c>
      <c r="N111" cm="1">
        <f t="array" ref="N111">IFERROR(INDEX($G:$G,SMALL(IF($F:$F=$N$4,ROW($F:$F)),ROW(107:107))),"")</f>
        <v>200.89</v>
      </c>
      <c r="P111" cm="1">
        <f t="array" ref="P111">IFERROR(INDEX($G:$G,SMALL(IF($F:$F=$P$4,ROW($F:$F)),ROW(107:107))),"")</f>
        <v>0</v>
      </c>
      <c r="R111" cm="1">
        <f t="array" ref="R111">IFERROR(INDEX($G:$G,SMALL(IF($F:$F=$R$4,ROW($F:$F)),ROW(107:107))),"")</f>
        <v>0</v>
      </c>
      <c r="T111" cm="1">
        <f t="array" ref="T111">IFERROR(INDEX($G:$G,SMALL(IF($F:$F=$T$4,ROW($F:$F)),ROW(107:107))),"")</f>
        <v>0</v>
      </c>
      <c r="V111" cm="1">
        <f t="array" ref="V111">IFERROR(INDEX($G:$G,SMALL(IF($F:$F=$V$4,ROW($F:$F)),ROW(107:107))),"")</f>
        <v>0</v>
      </c>
      <c r="X111" cm="1">
        <f t="array" ref="X111">IFERROR(INDEX($G:$G,SMALL(IF($F:$F=$X$4,ROW($F:$F)),ROW(107:107))),"")</f>
        <v>0</v>
      </c>
      <c r="Z111" cm="1">
        <f t="array" ref="Z111">IFERROR(INDEX($G:$G,SMALL(IF($F:$F=$Z$4,ROW($F:$F)),ROW(107:107))),"")</f>
        <v>0</v>
      </c>
      <c r="AB111" cm="1">
        <f t="array" ref="AB111">IFERROR(INDEX($G:$G,SMALL(IF($F:$F=$AB$4,ROW($F:$F)),ROW(107:107))),"")</f>
        <v>0</v>
      </c>
    </row>
    <row r="112" spans="1:28" x14ac:dyDescent="0.25">
      <c r="A112" t="s">
        <v>109</v>
      </c>
      <c r="B112">
        <v>162</v>
      </c>
      <c r="F112" t="s">
        <v>48</v>
      </c>
      <c r="G112">
        <v>0</v>
      </c>
      <c r="I112" s="8" cm="1">
        <f t="array" ref="I112">IFERROR(INDEX($G:$G,SMALL(IF($F:$F=$I$4,ROW($F:$F)),ROW(108:108))),"")</f>
        <v>480</v>
      </c>
      <c r="J112" cm="1">
        <f t="array" ref="J112">IFERROR(INDEX($G:$G,SMALL(IF($F:$F=$J$4,ROW($F:$F)),ROW(108:108))),"")</f>
        <v>195</v>
      </c>
      <c r="L112" cm="1">
        <f t="array" ref="L112">IFERROR(INDEX($G:$G,SMALL(IF($F:$F=$L$4,ROW($F:$F)),ROW(108:108))),"")</f>
        <v>20.89</v>
      </c>
      <c r="N112" cm="1">
        <f t="array" ref="N112">IFERROR(INDEX($G:$G,SMALL(IF($F:$F=$N$4,ROW($F:$F)),ROW(108:108))),"")</f>
        <v>174.11</v>
      </c>
      <c r="P112" cm="1">
        <f t="array" ref="P112">IFERROR(INDEX($G:$G,SMALL(IF($F:$F=$P$4,ROW($F:$F)),ROW(108:108))),"")</f>
        <v>0</v>
      </c>
      <c r="R112" cm="1">
        <f t="array" ref="R112">IFERROR(INDEX($G:$G,SMALL(IF($F:$F=$R$4,ROW($F:$F)),ROW(108:108))),"")</f>
        <v>0</v>
      </c>
      <c r="T112" cm="1">
        <f t="array" ref="T112">IFERROR(INDEX($G:$G,SMALL(IF($F:$F=$T$4,ROW($F:$F)),ROW(108:108))),"")</f>
        <v>0</v>
      </c>
      <c r="V112" cm="1">
        <f t="array" ref="V112">IFERROR(INDEX($G:$G,SMALL(IF($F:$F=$V$4,ROW($F:$F)),ROW(108:108))),"")</f>
        <v>0</v>
      </c>
      <c r="X112" cm="1">
        <f t="array" ref="X112">IFERROR(INDEX($G:$G,SMALL(IF($F:$F=$X$4,ROW($F:$F)),ROW(108:108))),"")</f>
        <v>0</v>
      </c>
      <c r="Z112" cm="1">
        <f t="array" ref="Z112">IFERROR(INDEX($G:$G,SMALL(IF($F:$F=$Z$4,ROW($F:$F)),ROW(108:108))),"")</f>
        <v>0</v>
      </c>
      <c r="AB112" cm="1">
        <f t="array" ref="AB112">IFERROR(INDEX($G:$G,SMALL(IF($F:$F=$AB$4,ROW($F:$F)),ROW(108:108))),"")</f>
        <v>0</v>
      </c>
    </row>
    <row r="113" spans="1:28" x14ac:dyDescent="0.25">
      <c r="A113" t="s">
        <v>110</v>
      </c>
      <c r="B113">
        <v>4</v>
      </c>
      <c r="F113" t="s">
        <v>49</v>
      </c>
      <c r="G113">
        <v>0</v>
      </c>
      <c r="I113" s="8" cm="1">
        <f t="array" ref="I113">IFERROR(INDEX($G:$G,SMALL(IF($F:$F=$I$4,ROW($F:$F)),ROW(109:109))),"")</f>
        <v>481</v>
      </c>
      <c r="J113" cm="1">
        <f t="array" ref="J113">IFERROR(INDEX($G:$G,SMALL(IF($F:$F=$J$4,ROW($F:$F)),ROW(109:109))),"")</f>
        <v>455</v>
      </c>
      <c r="L113" cm="1">
        <f t="array" ref="L113">IFERROR(INDEX($G:$G,SMALL(IF($F:$F=$L$4,ROW($F:$F)),ROW(109:109))),"")</f>
        <v>48.75</v>
      </c>
      <c r="N113" cm="1">
        <f t="array" ref="N113">IFERROR(INDEX($G:$G,SMALL(IF($F:$F=$N$4,ROW($F:$F)),ROW(109:109))),"")</f>
        <v>406.25</v>
      </c>
      <c r="P113" cm="1">
        <f t="array" ref="P113">IFERROR(INDEX($G:$G,SMALL(IF($F:$F=$P$4,ROW($F:$F)),ROW(109:109))),"")</f>
        <v>0</v>
      </c>
      <c r="R113" cm="1">
        <f t="array" ref="R113">IFERROR(INDEX($G:$G,SMALL(IF($F:$F=$R$4,ROW($F:$F)),ROW(109:109))),"")</f>
        <v>0</v>
      </c>
      <c r="T113" cm="1">
        <f t="array" ref="T113">IFERROR(INDEX($G:$G,SMALL(IF($F:$F=$T$4,ROW($F:$F)),ROW(109:109))),"")</f>
        <v>0</v>
      </c>
      <c r="V113" cm="1">
        <f t="array" ref="V113">IFERROR(INDEX($G:$G,SMALL(IF($F:$F=$V$4,ROW($F:$F)),ROW(109:109))),"")</f>
        <v>0</v>
      </c>
      <c r="X113" cm="1">
        <f t="array" ref="X113">IFERROR(INDEX($G:$G,SMALL(IF($F:$F=$X$4,ROW($F:$F)),ROW(109:109))),"")</f>
        <v>0</v>
      </c>
      <c r="Z113" cm="1">
        <f t="array" ref="Z113">IFERROR(INDEX($G:$G,SMALL(IF($F:$F=$Z$4,ROW($F:$F)),ROW(109:109))),"")</f>
        <v>0</v>
      </c>
      <c r="AB113" cm="1">
        <f t="array" ref="AB113">IFERROR(INDEX($G:$G,SMALL(IF($F:$F=$AB$4,ROW($F:$F)),ROW(109:109))),"")</f>
        <v>0</v>
      </c>
    </row>
    <row r="114" spans="1:28" x14ac:dyDescent="0.25">
      <c r="A114" t="s">
        <v>111</v>
      </c>
      <c r="B114">
        <v>5</v>
      </c>
      <c r="F114" t="s">
        <v>50</v>
      </c>
      <c r="G114">
        <v>0</v>
      </c>
      <c r="I114" s="8" cm="1">
        <f t="array" ref="I114">IFERROR(INDEX($G:$G,SMALL(IF($F:$F=$I$4,ROW($F:$F)),ROW(110:110))),"")</f>
        <v>482</v>
      </c>
      <c r="J114" cm="1">
        <f t="array" ref="J114">IFERROR(INDEX($G:$G,SMALL(IF($F:$F=$J$4,ROW($F:$F)),ROW(110:110))),"")</f>
        <v>1005</v>
      </c>
      <c r="L114" cm="1">
        <f t="array" ref="L114">IFERROR(INDEX($G:$G,SMALL(IF($F:$F=$L$4,ROW($F:$F)),ROW(110:110))),"")</f>
        <v>107.68</v>
      </c>
      <c r="N114" cm="1">
        <f t="array" ref="N114">IFERROR(INDEX($G:$G,SMALL(IF($F:$F=$N$4,ROW($F:$F)),ROW(110:110))),"")</f>
        <v>897.32</v>
      </c>
      <c r="P114" cm="1">
        <f t="array" ref="P114">IFERROR(INDEX($G:$G,SMALL(IF($F:$F=$P$4,ROW($F:$F)),ROW(110:110))),"")</f>
        <v>0</v>
      </c>
      <c r="R114" cm="1">
        <f t="array" ref="R114">IFERROR(INDEX($G:$G,SMALL(IF($F:$F=$R$4,ROW($F:$F)),ROW(110:110))),"")</f>
        <v>0</v>
      </c>
      <c r="T114" cm="1">
        <f t="array" ref="T114">IFERROR(INDEX($G:$G,SMALL(IF($F:$F=$T$4,ROW($F:$F)),ROW(110:110))),"")</f>
        <v>0</v>
      </c>
      <c r="V114" cm="1">
        <f t="array" ref="V114">IFERROR(INDEX($G:$G,SMALL(IF($F:$F=$V$4,ROW($F:$F)),ROW(110:110))),"")</f>
        <v>0</v>
      </c>
      <c r="X114" cm="1">
        <f t="array" ref="X114">IFERROR(INDEX($G:$G,SMALL(IF($F:$F=$X$4,ROW($F:$F)),ROW(110:110))),"")</f>
        <v>0</v>
      </c>
      <c r="Z114" cm="1">
        <f t="array" ref="Z114">IFERROR(INDEX($G:$G,SMALL(IF($F:$F=$Z$4,ROW($F:$F)),ROW(110:110))),"")</f>
        <v>0</v>
      </c>
      <c r="AB114" cm="1">
        <f t="array" ref="AB114">IFERROR(INDEX($G:$G,SMALL(IF($F:$F=$AB$4,ROW($F:$F)),ROW(110:110))),"")</f>
        <v>0</v>
      </c>
    </row>
    <row r="115" spans="1:28" x14ac:dyDescent="0.25">
      <c r="F115" t="s">
        <v>51</v>
      </c>
      <c r="G115">
        <v>0</v>
      </c>
      <c r="I115" s="8" cm="1">
        <f t="array" ref="I115">IFERROR(INDEX($G:$G,SMALL(IF($F:$F=$I$4,ROW($F:$F)),ROW(111:111))),"")</f>
        <v>483</v>
      </c>
      <c r="J115" cm="1">
        <f t="array" ref="J115">IFERROR(INDEX($G:$G,SMALL(IF($F:$F=$J$4,ROW($F:$F)),ROW(111:111))),"")</f>
        <v>390</v>
      </c>
      <c r="L115" cm="1">
        <f t="array" ref="L115">IFERROR(INDEX($G:$G,SMALL(IF($F:$F=$L$4,ROW($F:$F)),ROW(111:111))),"")</f>
        <v>41.79</v>
      </c>
      <c r="N115" cm="1">
        <f t="array" ref="N115">IFERROR(INDEX($G:$G,SMALL(IF($F:$F=$N$4,ROW($F:$F)),ROW(111:111))),"")</f>
        <v>348.21</v>
      </c>
      <c r="P115" cm="1">
        <f t="array" ref="P115">IFERROR(INDEX($G:$G,SMALL(IF($F:$F=$P$4,ROW($F:$F)),ROW(111:111))),"")</f>
        <v>0</v>
      </c>
      <c r="R115" cm="1">
        <f t="array" ref="R115">IFERROR(INDEX($G:$G,SMALL(IF($F:$F=$R$4,ROW($F:$F)),ROW(111:111))),"")</f>
        <v>0</v>
      </c>
      <c r="T115" cm="1">
        <f t="array" ref="T115">IFERROR(INDEX($G:$G,SMALL(IF($F:$F=$T$4,ROW($F:$F)),ROW(111:111))),"")</f>
        <v>0</v>
      </c>
      <c r="V115" cm="1">
        <f t="array" ref="V115">IFERROR(INDEX($G:$G,SMALL(IF($F:$F=$V$4,ROW($F:$F)),ROW(111:111))),"")</f>
        <v>0</v>
      </c>
      <c r="X115" cm="1">
        <f t="array" ref="X115">IFERROR(INDEX($G:$G,SMALL(IF($F:$F=$X$4,ROW($F:$F)),ROW(111:111))),"")</f>
        <v>0</v>
      </c>
      <c r="Z115" cm="1">
        <f t="array" ref="Z115">IFERROR(INDEX($G:$G,SMALL(IF($F:$F=$Z$4,ROW($F:$F)),ROW(111:111))),"")</f>
        <v>0</v>
      </c>
      <c r="AB115" cm="1">
        <f t="array" ref="AB115">IFERROR(INDEX($G:$G,SMALL(IF($F:$F=$AB$4,ROW($F:$F)),ROW(111:111))),"")</f>
        <v>0</v>
      </c>
    </row>
    <row r="116" spans="1:28" x14ac:dyDescent="0.25">
      <c r="F116" t="s">
        <v>52</v>
      </c>
      <c r="G116">
        <v>0</v>
      </c>
      <c r="I116" s="8" cm="1">
        <f t="array" ref="I116">IFERROR(INDEX($G:$G,SMALL(IF($F:$F=$I$4,ROW($F:$F)),ROW(112:112))),"")</f>
        <v>484</v>
      </c>
      <c r="J116" cm="1">
        <f t="array" ref="J116">IFERROR(INDEX($G:$G,SMALL(IF($F:$F=$J$4,ROW($F:$F)),ROW(112:112))),"")</f>
        <v>175</v>
      </c>
      <c r="L116" cm="1">
        <f t="array" ref="L116">IFERROR(INDEX($G:$G,SMALL(IF($F:$F=$L$4,ROW($F:$F)),ROW(112:112))),"")</f>
        <v>15</v>
      </c>
      <c r="N116" cm="1">
        <f t="array" ref="N116">IFERROR(INDEX($G:$G,SMALL(IF($F:$F=$N$4,ROW($F:$F)),ROW(112:112))),"")</f>
        <v>125</v>
      </c>
      <c r="P116" cm="1">
        <f t="array" ref="P116">IFERROR(INDEX($G:$G,SMALL(IF($F:$F=$P$4,ROW($F:$F)),ROW(112:112))),"")</f>
        <v>0</v>
      </c>
      <c r="R116" cm="1">
        <f t="array" ref="R116">IFERROR(INDEX($G:$G,SMALL(IF($F:$F=$R$4,ROW($F:$F)),ROW(112:112))),"")</f>
        <v>0</v>
      </c>
      <c r="T116" cm="1">
        <f t="array" ref="T116">IFERROR(INDEX($G:$G,SMALL(IF($F:$F=$T$4,ROW($F:$F)),ROW(112:112))),"")</f>
        <v>0</v>
      </c>
      <c r="V116" cm="1">
        <f t="array" ref="V116">IFERROR(INDEX($G:$G,SMALL(IF($F:$F=$V$4,ROW($F:$F)),ROW(112:112))),"")</f>
        <v>0</v>
      </c>
      <c r="X116" cm="1">
        <f t="array" ref="X116">IFERROR(INDEX($G:$G,SMALL(IF($F:$F=$X$4,ROW($F:$F)),ROW(112:112))),"")</f>
        <v>0</v>
      </c>
      <c r="Z116" cm="1">
        <f t="array" ref="Z116">IFERROR(INDEX($G:$G,SMALL(IF($F:$F=$Z$4,ROW($F:$F)),ROW(112:112))),"")</f>
        <v>35</v>
      </c>
      <c r="AB116" cm="1">
        <f t="array" ref="AB116">IFERROR(INDEX($G:$G,SMALL(IF($F:$F=$AB$4,ROW($F:$F)),ROW(112:112))),"")</f>
        <v>0</v>
      </c>
    </row>
    <row r="117" spans="1:28" x14ac:dyDescent="0.25">
      <c r="F117" t="s">
        <v>53</v>
      </c>
      <c r="G117">
        <v>0</v>
      </c>
      <c r="I117" s="8" cm="1">
        <f t="array" ref="I117">IFERROR(INDEX($G:$G,SMALL(IF($F:$F=$I$4,ROW($F:$F)),ROW(113:113))),"")</f>
        <v>485</v>
      </c>
      <c r="J117" cm="1">
        <f t="array" ref="J117">IFERROR(INDEX($G:$G,SMALL(IF($F:$F=$J$4,ROW($F:$F)),ROW(113:113))),"")</f>
        <v>513.03</v>
      </c>
      <c r="L117" cm="1">
        <f t="array" ref="L117">IFERROR(INDEX($G:$G,SMALL(IF($F:$F=$L$4,ROW($F:$F)),ROW(113:113))),"")</f>
        <v>21.96</v>
      </c>
      <c r="N117" cm="1">
        <f t="array" ref="N117">IFERROR(INDEX($G:$G,SMALL(IF($F:$F=$N$4,ROW($F:$F)),ROW(113:113))),"")</f>
        <v>183.04</v>
      </c>
      <c r="P117" cm="1">
        <f t="array" ref="P117">IFERROR(INDEX($G:$G,SMALL(IF($F:$F=$P$4,ROW($F:$F)),ROW(113:113))),"")</f>
        <v>0</v>
      </c>
      <c r="R117" cm="1">
        <f t="array" ref="R117">IFERROR(INDEX($G:$G,SMALL(IF($F:$F=$R$4,ROW($F:$F)),ROW(113:113))),"")</f>
        <v>246.43</v>
      </c>
      <c r="T117" cm="1">
        <f t="array" ref="T117">IFERROR(INDEX($G:$G,SMALL(IF($F:$F=$T$4,ROW($F:$F)),ROW(113:113))),"")</f>
        <v>0</v>
      </c>
      <c r="V117" cm="1">
        <f t="array" ref="V117">IFERROR(INDEX($G:$G,SMALL(IF($F:$F=$V$4,ROW($F:$F)),ROW(113:113))),"")</f>
        <v>61.6</v>
      </c>
      <c r="X117" cm="1">
        <f t="array" ref="X117">IFERROR(INDEX($G:$G,SMALL(IF($F:$F=$X$4,ROW($F:$F)),ROW(113:113))),"")</f>
        <v>0</v>
      </c>
      <c r="Z117" cm="1">
        <f t="array" ref="Z117">IFERROR(INDEX($G:$G,SMALL(IF($F:$F=$Z$4,ROW($F:$F)),ROW(113:113))),"")</f>
        <v>0</v>
      </c>
      <c r="AB117" cm="1">
        <f t="array" ref="AB117">IFERROR(INDEX($G:$G,SMALL(IF($F:$F=$AB$4,ROW($F:$F)),ROW(113:113))),"")</f>
        <v>0</v>
      </c>
    </row>
    <row r="118" spans="1:28" x14ac:dyDescent="0.25">
      <c r="F118" t="s">
        <v>54</v>
      </c>
      <c r="G118">
        <v>0</v>
      </c>
      <c r="I118" s="8" cm="1">
        <f t="array" ref="I118">IFERROR(INDEX($G:$G,SMALL(IF($F:$F=$I$4,ROW($F:$F)),ROW(114:114))),"")</f>
        <v>486</v>
      </c>
      <c r="J118" cm="1">
        <f t="array" ref="J118">IFERROR(INDEX($G:$G,SMALL(IF($F:$F=$J$4,ROW($F:$F)),ROW(114:114))),"")</f>
        <v>410</v>
      </c>
      <c r="L118" cm="1">
        <f t="array" ref="L118">IFERROR(INDEX($G:$G,SMALL(IF($F:$F=$L$4,ROW($F:$F)),ROW(114:114))),"")</f>
        <v>43.93</v>
      </c>
      <c r="N118" cm="1">
        <f t="array" ref="N118">IFERROR(INDEX($G:$G,SMALL(IF($F:$F=$N$4,ROW($F:$F)),ROW(114:114))),"")</f>
        <v>366.07</v>
      </c>
      <c r="P118" cm="1">
        <f t="array" ref="P118">IFERROR(INDEX($G:$G,SMALL(IF($F:$F=$P$4,ROW($F:$F)),ROW(114:114))),"")</f>
        <v>0</v>
      </c>
      <c r="R118" cm="1">
        <f t="array" ref="R118">IFERROR(INDEX($G:$G,SMALL(IF($F:$F=$R$4,ROW($F:$F)),ROW(114:114))),"")</f>
        <v>0</v>
      </c>
      <c r="T118" cm="1">
        <f t="array" ref="T118">IFERROR(INDEX($G:$G,SMALL(IF($F:$F=$T$4,ROW($F:$F)),ROW(114:114))),"")</f>
        <v>0</v>
      </c>
      <c r="V118" cm="1">
        <f t="array" ref="V118">IFERROR(INDEX($G:$G,SMALL(IF($F:$F=$V$4,ROW($F:$F)),ROW(114:114))),"")</f>
        <v>0</v>
      </c>
      <c r="X118" cm="1">
        <f t="array" ref="X118">IFERROR(INDEX($G:$G,SMALL(IF($F:$F=$X$4,ROW($F:$F)),ROW(114:114))),"")</f>
        <v>0</v>
      </c>
      <c r="Z118" cm="1">
        <f t="array" ref="Z118">IFERROR(INDEX($G:$G,SMALL(IF($F:$F=$Z$4,ROW($F:$F)),ROW(114:114))),"")</f>
        <v>0</v>
      </c>
      <c r="AB118" cm="1">
        <f t="array" ref="AB118">IFERROR(INDEX($G:$G,SMALL(IF($F:$F=$AB$4,ROW($F:$F)),ROW(114:114))),"")</f>
        <v>0</v>
      </c>
    </row>
    <row r="119" spans="1:28" x14ac:dyDescent="0.25">
      <c r="F119" t="s">
        <v>55</v>
      </c>
      <c r="G119">
        <v>0</v>
      </c>
      <c r="I119" s="8" cm="1">
        <f t="array" ref="I119">IFERROR(INDEX($G:$G,SMALL(IF($F:$F=$I$4,ROW($F:$F)),ROW(115:115))),"")</f>
        <v>487</v>
      </c>
      <c r="J119" cm="1">
        <f t="array" ref="J119">IFERROR(INDEX($G:$G,SMALL(IF($F:$F=$J$4,ROW($F:$F)),ROW(115:115))),"")</f>
        <v>900</v>
      </c>
      <c r="L119" cm="1">
        <f t="array" ref="L119">IFERROR(INDEX($G:$G,SMALL(IF($F:$F=$L$4,ROW($F:$F)),ROW(115:115))),"")</f>
        <v>96.43</v>
      </c>
      <c r="N119" cm="1">
        <f t="array" ref="N119">IFERROR(INDEX($G:$G,SMALL(IF($F:$F=$N$4,ROW($F:$F)),ROW(115:115))),"")</f>
        <v>803.57</v>
      </c>
      <c r="P119" cm="1">
        <f t="array" ref="P119">IFERROR(INDEX($G:$G,SMALL(IF($F:$F=$P$4,ROW($F:$F)),ROW(115:115))),"")</f>
        <v>0</v>
      </c>
      <c r="R119" cm="1">
        <f t="array" ref="R119">IFERROR(INDEX($G:$G,SMALL(IF($F:$F=$R$4,ROW($F:$F)),ROW(115:115))),"")</f>
        <v>0</v>
      </c>
      <c r="T119" cm="1">
        <f t="array" ref="T119">IFERROR(INDEX($G:$G,SMALL(IF($F:$F=$T$4,ROW($F:$F)),ROW(115:115))),"")</f>
        <v>0</v>
      </c>
      <c r="V119" cm="1">
        <f t="array" ref="V119">IFERROR(INDEX($G:$G,SMALL(IF($F:$F=$V$4,ROW($F:$F)),ROW(115:115))),"")</f>
        <v>0</v>
      </c>
      <c r="X119" cm="1">
        <f t="array" ref="X119">IFERROR(INDEX($G:$G,SMALL(IF($F:$F=$X$4,ROW($F:$F)),ROW(115:115))),"")</f>
        <v>0</v>
      </c>
      <c r="Z119" cm="1">
        <f t="array" ref="Z119">IFERROR(INDEX($G:$G,SMALL(IF($F:$F=$Z$4,ROW($F:$F)),ROW(115:115))),"")</f>
        <v>0</v>
      </c>
      <c r="AB119" cm="1">
        <f t="array" ref="AB119">IFERROR(INDEX($G:$G,SMALL(IF($F:$F=$AB$4,ROW($F:$F)),ROW(115:115))),"")</f>
        <v>0</v>
      </c>
    </row>
    <row r="120" spans="1:28" x14ac:dyDescent="0.25">
      <c r="F120" t="s">
        <v>56</v>
      </c>
      <c r="G120">
        <v>0</v>
      </c>
      <c r="I120" s="8" cm="1">
        <f t="array" ref="I120">IFERROR(INDEX($G:$G,SMALL(IF($F:$F=$I$4,ROW($F:$F)),ROW(116:116))),"")</f>
        <v>488</v>
      </c>
      <c r="J120" cm="1">
        <f t="array" ref="J120">IFERROR(INDEX($G:$G,SMALL(IF($F:$F=$J$4,ROW($F:$F)),ROW(116:116))),"")</f>
        <v>265</v>
      </c>
      <c r="L120" cm="1">
        <f t="array" ref="L120">IFERROR(INDEX($G:$G,SMALL(IF($F:$F=$L$4,ROW($F:$F)),ROW(116:116))),"")</f>
        <v>28.39</v>
      </c>
      <c r="N120" cm="1">
        <f t="array" ref="N120">IFERROR(INDEX($G:$G,SMALL(IF($F:$F=$N$4,ROW($F:$F)),ROW(116:116))),"")</f>
        <v>236.61</v>
      </c>
      <c r="P120" cm="1">
        <f t="array" ref="P120">IFERROR(INDEX($G:$G,SMALL(IF($F:$F=$P$4,ROW($F:$F)),ROW(116:116))),"")</f>
        <v>0</v>
      </c>
      <c r="R120" cm="1">
        <f t="array" ref="R120">IFERROR(INDEX($G:$G,SMALL(IF($F:$F=$R$4,ROW($F:$F)),ROW(116:116))),"")</f>
        <v>0</v>
      </c>
      <c r="T120" cm="1">
        <f t="array" ref="T120">IFERROR(INDEX($G:$G,SMALL(IF($F:$F=$T$4,ROW($F:$F)),ROW(116:116))),"")</f>
        <v>0</v>
      </c>
      <c r="V120" cm="1">
        <f t="array" ref="V120">IFERROR(INDEX($G:$G,SMALL(IF($F:$F=$V$4,ROW($F:$F)),ROW(116:116))),"")</f>
        <v>0</v>
      </c>
      <c r="X120" cm="1">
        <f t="array" ref="X120">IFERROR(INDEX($G:$G,SMALL(IF($F:$F=$X$4,ROW($F:$F)),ROW(116:116))),"")</f>
        <v>0</v>
      </c>
      <c r="Z120" cm="1">
        <f t="array" ref="Z120">IFERROR(INDEX($G:$G,SMALL(IF($F:$F=$Z$4,ROW($F:$F)),ROW(116:116))),"")</f>
        <v>0</v>
      </c>
      <c r="AB120" cm="1">
        <f t="array" ref="AB120">IFERROR(INDEX($G:$G,SMALL(IF($F:$F=$AB$4,ROW($F:$F)),ROW(116:116))),"")</f>
        <v>0</v>
      </c>
    </row>
    <row r="121" spans="1:28" x14ac:dyDescent="0.25">
      <c r="F121" t="s">
        <v>57</v>
      </c>
      <c r="G121">
        <v>0</v>
      </c>
      <c r="I121" s="8" cm="1">
        <f t="array" ref="I121">IFERROR(INDEX($G:$G,SMALL(IF($F:$F=$I$4,ROW($F:$F)),ROW(117:117))),"")</f>
        <v>489</v>
      </c>
      <c r="J121" cm="1">
        <f t="array" ref="J121">IFERROR(INDEX($G:$G,SMALL(IF($F:$F=$J$4,ROW($F:$F)),ROW(117:117))),"")</f>
        <v>215</v>
      </c>
      <c r="L121" cm="1">
        <f t="array" ref="L121">IFERROR(INDEX($G:$G,SMALL(IF($F:$F=$L$4,ROW($F:$F)),ROW(117:117))),"")</f>
        <v>0</v>
      </c>
      <c r="N121" cm="1">
        <f t="array" ref="N121">IFERROR(INDEX($G:$G,SMALL(IF($F:$F=$N$4,ROW($F:$F)),ROW(117:117))),"")</f>
        <v>0</v>
      </c>
      <c r="P121" cm="1">
        <f t="array" ref="P121">IFERROR(INDEX($G:$G,SMALL(IF($F:$F=$P$4,ROW($F:$F)),ROW(117:117))),"")</f>
        <v>0</v>
      </c>
      <c r="R121" cm="1">
        <f t="array" ref="R121">IFERROR(INDEX($G:$G,SMALL(IF($F:$F=$R$4,ROW($F:$F)),ROW(117:117))),"")</f>
        <v>153.57</v>
      </c>
      <c r="T121" cm="1">
        <f t="array" ref="T121">IFERROR(INDEX($G:$G,SMALL(IF($F:$F=$T$4,ROW($F:$F)),ROW(117:117))),"")</f>
        <v>23.04</v>
      </c>
      <c r="V121" cm="1">
        <f t="array" ref="V121">IFERROR(INDEX($G:$G,SMALL(IF($F:$F=$V$4,ROW($F:$F)),ROW(117:117))),"")</f>
        <v>38.39</v>
      </c>
      <c r="X121" cm="1">
        <f t="array" ref="X121">IFERROR(INDEX($G:$G,SMALL(IF($F:$F=$X$4,ROW($F:$F)),ROW(117:117))),"")</f>
        <v>0</v>
      </c>
      <c r="Z121" cm="1">
        <f t="array" ref="Z121">IFERROR(INDEX($G:$G,SMALL(IF($F:$F=$Z$4,ROW($F:$F)),ROW(117:117))),"")</f>
        <v>0</v>
      </c>
      <c r="AB121" cm="1">
        <f t="array" ref="AB121">IFERROR(INDEX($G:$G,SMALL(IF($F:$F=$AB$4,ROW($F:$F)),ROW(117:117))),"")</f>
        <v>0</v>
      </c>
    </row>
    <row r="122" spans="1:28" x14ac:dyDescent="0.25">
      <c r="F122" t="s">
        <v>58</v>
      </c>
      <c r="G122">
        <v>0</v>
      </c>
      <c r="I122" s="8" cm="1">
        <f t="array" ref="I122">IFERROR(INDEX($G:$G,SMALL(IF($F:$F=$I$4,ROW($F:$F)),ROW(118:118))),"")</f>
        <v>490</v>
      </c>
      <c r="J122" cm="1">
        <f t="array" ref="J122">IFERROR(INDEX($G:$G,SMALL(IF($F:$F=$J$4,ROW($F:$F)),ROW(118:118))),"")</f>
        <v>165</v>
      </c>
      <c r="L122" cm="1">
        <f t="array" ref="L122">IFERROR(INDEX($G:$G,SMALL(IF($F:$F=$L$4,ROW($F:$F)),ROW(118:118))),"")</f>
        <v>17.68</v>
      </c>
      <c r="N122" cm="1">
        <f t="array" ref="N122">IFERROR(INDEX($G:$G,SMALL(IF($F:$F=$N$4,ROW($F:$F)),ROW(118:118))),"")</f>
        <v>147.32</v>
      </c>
      <c r="P122" cm="1">
        <f t="array" ref="P122">IFERROR(INDEX($G:$G,SMALL(IF($F:$F=$P$4,ROW($F:$F)),ROW(118:118))),"")</f>
        <v>0</v>
      </c>
      <c r="R122" cm="1">
        <f t="array" ref="R122">IFERROR(INDEX($G:$G,SMALL(IF($F:$F=$R$4,ROW($F:$F)),ROW(118:118))),"")</f>
        <v>0</v>
      </c>
      <c r="T122" cm="1">
        <f t="array" ref="T122">IFERROR(INDEX($G:$G,SMALL(IF($F:$F=$T$4,ROW($F:$F)),ROW(118:118))),"")</f>
        <v>0</v>
      </c>
      <c r="V122" cm="1">
        <f t="array" ref="V122">IFERROR(INDEX($G:$G,SMALL(IF($F:$F=$V$4,ROW($F:$F)),ROW(118:118))),"")</f>
        <v>0</v>
      </c>
      <c r="X122" cm="1">
        <f t="array" ref="X122">IFERROR(INDEX($G:$G,SMALL(IF($F:$F=$X$4,ROW($F:$F)),ROW(118:118))),"")</f>
        <v>0</v>
      </c>
      <c r="Z122" cm="1">
        <f t="array" ref="Z122">IFERROR(INDEX($G:$G,SMALL(IF($F:$F=$Z$4,ROW($F:$F)),ROW(118:118))),"")</f>
        <v>0</v>
      </c>
      <c r="AB122" cm="1">
        <f t="array" ref="AB122">IFERROR(INDEX($G:$G,SMALL(IF($F:$F=$AB$4,ROW($F:$F)),ROW(118:118))),"")</f>
        <v>0</v>
      </c>
    </row>
    <row r="123" spans="1:28" x14ac:dyDescent="0.25">
      <c r="F123" t="s">
        <v>59</v>
      </c>
      <c r="G123">
        <v>0</v>
      </c>
      <c r="I123" s="8" cm="1">
        <f t="array" ref="I123">IFERROR(INDEX($G:$G,SMALL(IF($F:$F=$I$4,ROW($F:$F)),ROW(119:119))),"")</f>
        <v>491</v>
      </c>
      <c r="J123" cm="1">
        <f t="array" ref="J123">IFERROR(INDEX($G:$G,SMALL(IF($F:$F=$J$4,ROW($F:$F)),ROW(119:119))),"")</f>
        <v>500</v>
      </c>
      <c r="L123" cm="1">
        <f t="array" ref="L123">IFERROR(INDEX($G:$G,SMALL(IF($F:$F=$L$4,ROW($F:$F)),ROW(119:119))),"")</f>
        <v>53.57</v>
      </c>
      <c r="N123" cm="1">
        <f t="array" ref="N123">IFERROR(INDEX($G:$G,SMALL(IF($F:$F=$N$4,ROW($F:$F)),ROW(119:119))),"")</f>
        <v>446.43</v>
      </c>
      <c r="P123" cm="1">
        <f t="array" ref="P123">IFERROR(INDEX($G:$G,SMALL(IF($F:$F=$P$4,ROW($F:$F)),ROW(119:119))),"")</f>
        <v>0</v>
      </c>
      <c r="R123" cm="1">
        <f t="array" ref="R123">IFERROR(INDEX($G:$G,SMALL(IF($F:$F=$R$4,ROW($F:$F)),ROW(119:119))),"")</f>
        <v>0</v>
      </c>
      <c r="T123" cm="1">
        <f t="array" ref="T123">IFERROR(INDEX($G:$G,SMALL(IF($F:$F=$T$4,ROW($F:$F)),ROW(119:119))),"")</f>
        <v>0</v>
      </c>
      <c r="V123" cm="1">
        <f t="array" ref="V123">IFERROR(INDEX($G:$G,SMALL(IF($F:$F=$V$4,ROW($F:$F)),ROW(119:119))),"")</f>
        <v>0</v>
      </c>
      <c r="X123" cm="1">
        <f t="array" ref="X123">IFERROR(INDEX($G:$G,SMALL(IF($F:$F=$X$4,ROW($F:$F)),ROW(119:119))),"")</f>
        <v>0</v>
      </c>
      <c r="Z123" cm="1">
        <f t="array" ref="Z123">IFERROR(INDEX($G:$G,SMALL(IF($F:$F=$Z$4,ROW($F:$F)),ROW(119:119))),"")</f>
        <v>0</v>
      </c>
      <c r="AB123" cm="1">
        <f t="array" ref="AB123">IFERROR(INDEX($G:$G,SMALL(IF($F:$F=$AB$4,ROW($F:$F)),ROW(119:119))),"")</f>
        <v>0</v>
      </c>
    </row>
    <row r="124" spans="1:28" x14ac:dyDescent="0.25">
      <c r="F124" t="s">
        <v>60</v>
      </c>
      <c r="G124">
        <v>0</v>
      </c>
      <c r="I124" s="8" cm="1">
        <f t="array" ref="I124">IFERROR(INDEX($G:$G,SMALL(IF($F:$F=$I$4,ROW($F:$F)),ROW(120:120))),"")</f>
        <v>492</v>
      </c>
      <c r="J124" cm="1">
        <f t="array" ref="J124">IFERROR(INDEX($G:$G,SMALL(IF($F:$F=$J$4,ROW($F:$F)),ROW(120:120))),"")</f>
        <v>175</v>
      </c>
      <c r="L124" cm="1">
        <f t="array" ref="L124">IFERROR(INDEX($G:$G,SMALL(IF($F:$F=$L$4,ROW($F:$F)),ROW(120:120))),"")</f>
        <v>15</v>
      </c>
      <c r="N124" cm="1">
        <f t="array" ref="N124">IFERROR(INDEX($G:$G,SMALL(IF($F:$F=$N$4,ROW($F:$F)),ROW(120:120))),"")</f>
        <v>125</v>
      </c>
      <c r="P124" cm="1">
        <f t="array" ref="P124">IFERROR(INDEX($G:$G,SMALL(IF($F:$F=$P$4,ROW($F:$F)),ROW(120:120))),"")</f>
        <v>0</v>
      </c>
      <c r="R124" cm="1">
        <f t="array" ref="R124">IFERROR(INDEX($G:$G,SMALL(IF($F:$F=$R$4,ROW($F:$F)),ROW(120:120))),"")</f>
        <v>0</v>
      </c>
      <c r="T124" cm="1">
        <f t="array" ref="T124">IFERROR(INDEX($G:$G,SMALL(IF($F:$F=$T$4,ROW($F:$F)),ROW(120:120))),"")</f>
        <v>0</v>
      </c>
      <c r="V124" cm="1">
        <f t="array" ref="V124">IFERROR(INDEX($G:$G,SMALL(IF($F:$F=$V$4,ROW($F:$F)),ROW(120:120))),"")</f>
        <v>0</v>
      </c>
      <c r="X124" cm="1">
        <f t="array" ref="X124">IFERROR(INDEX($G:$G,SMALL(IF($F:$F=$X$4,ROW($F:$F)),ROW(120:120))),"")</f>
        <v>0</v>
      </c>
      <c r="Z124" cm="1">
        <f t="array" ref="Z124">IFERROR(INDEX($G:$G,SMALL(IF($F:$F=$Z$4,ROW($F:$F)),ROW(120:120))),"")</f>
        <v>35</v>
      </c>
      <c r="AB124" cm="1">
        <f t="array" ref="AB124">IFERROR(INDEX($G:$G,SMALL(IF($F:$F=$AB$4,ROW($F:$F)),ROW(120:120))),"")</f>
        <v>0</v>
      </c>
    </row>
    <row r="125" spans="1:28" x14ac:dyDescent="0.25">
      <c r="F125" t="s">
        <v>61</v>
      </c>
      <c r="G125">
        <v>0</v>
      </c>
      <c r="I125" s="8" cm="1">
        <f t="array" ref="I125">IFERROR(INDEX($G:$G,SMALL(IF($F:$F=$I$4,ROW($F:$F)),ROW(121:121))),"")</f>
        <v>493</v>
      </c>
      <c r="J125" cm="1">
        <f t="array" ref="J125">IFERROR(INDEX($G:$G,SMALL(IF($F:$F=$J$4,ROW($F:$F)),ROW(121:121))),"")</f>
        <v>586.42999999999995</v>
      </c>
      <c r="L125" cm="1">
        <f t="array" ref="L125">IFERROR(INDEX($G:$G,SMALL(IF($F:$F=$L$4,ROW($F:$F)),ROW(121:121))),"")</f>
        <v>41.79</v>
      </c>
      <c r="N125" cm="1">
        <f t="array" ref="N125">IFERROR(INDEX($G:$G,SMALL(IF($F:$F=$N$4,ROW($F:$F)),ROW(121:121))),"")</f>
        <v>348.21</v>
      </c>
      <c r="P125" cm="1">
        <f t="array" ref="P125">IFERROR(INDEX($G:$G,SMALL(IF($F:$F=$P$4,ROW($F:$F)),ROW(121:121))),"")</f>
        <v>0</v>
      </c>
      <c r="R125" cm="1">
        <f t="array" ref="R125">IFERROR(INDEX($G:$G,SMALL(IF($F:$F=$R$4,ROW($F:$F)),ROW(121:121))),"")</f>
        <v>157.13999999999999</v>
      </c>
      <c r="T125" cm="1">
        <f t="array" ref="T125">IFERROR(INDEX($G:$G,SMALL(IF($F:$F=$T$4,ROW($F:$F)),ROW(121:121))),"")</f>
        <v>0</v>
      </c>
      <c r="V125" cm="1">
        <f t="array" ref="V125">IFERROR(INDEX($G:$G,SMALL(IF($F:$F=$V$4,ROW($F:$F)),ROW(121:121))),"")</f>
        <v>39.29</v>
      </c>
      <c r="X125" cm="1">
        <f t="array" ref="X125">IFERROR(INDEX($G:$G,SMALL(IF($F:$F=$X$4,ROW($F:$F)),ROW(121:121))),"")</f>
        <v>0</v>
      </c>
      <c r="Z125" cm="1">
        <f t="array" ref="Z125">IFERROR(INDEX($G:$G,SMALL(IF($F:$F=$Z$4,ROW($F:$F)),ROW(121:121))),"")</f>
        <v>0</v>
      </c>
      <c r="AB125" cm="1">
        <f t="array" ref="AB125">IFERROR(INDEX($G:$G,SMALL(IF($F:$F=$AB$4,ROW($F:$F)),ROW(121:121))),"")</f>
        <v>0</v>
      </c>
    </row>
    <row r="126" spans="1:28" x14ac:dyDescent="0.25">
      <c r="F126" t="s">
        <v>62</v>
      </c>
      <c r="G126">
        <v>0</v>
      </c>
      <c r="I126" s="8" cm="1">
        <f t="array" ref="I126">IFERROR(INDEX($G:$G,SMALL(IF($F:$F=$I$4,ROW($F:$F)),ROW(122:122))),"")</f>
        <v>494</v>
      </c>
      <c r="J126" cm="1">
        <f t="array" ref="J126">IFERROR(INDEX($G:$G,SMALL(IF($F:$F=$J$4,ROW($F:$F)),ROW(122:122))),"")</f>
        <v>370</v>
      </c>
      <c r="L126" cm="1">
        <f t="array" ref="L126">IFERROR(INDEX($G:$G,SMALL(IF($F:$F=$L$4,ROW($F:$F)),ROW(122:122))),"")</f>
        <v>39.64</v>
      </c>
      <c r="N126" cm="1">
        <f t="array" ref="N126">IFERROR(INDEX($G:$G,SMALL(IF($F:$F=$N$4,ROW($F:$F)),ROW(122:122))),"")</f>
        <v>330.36</v>
      </c>
      <c r="P126" cm="1">
        <f t="array" ref="P126">IFERROR(INDEX($G:$G,SMALL(IF($F:$F=$P$4,ROW($F:$F)),ROW(122:122))),"")</f>
        <v>0</v>
      </c>
      <c r="R126" cm="1">
        <f t="array" ref="R126">IFERROR(INDEX($G:$G,SMALL(IF($F:$F=$R$4,ROW($F:$F)),ROW(122:122))),"")</f>
        <v>0</v>
      </c>
      <c r="T126" cm="1">
        <f t="array" ref="T126">IFERROR(INDEX($G:$G,SMALL(IF($F:$F=$T$4,ROW($F:$F)),ROW(122:122))),"")</f>
        <v>0</v>
      </c>
      <c r="V126" cm="1">
        <f t="array" ref="V126">IFERROR(INDEX($G:$G,SMALL(IF($F:$F=$V$4,ROW($F:$F)),ROW(122:122))),"")</f>
        <v>0</v>
      </c>
      <c r="X126" cm="1">
        <f t="array" ref="X126">IFERROR(INDEX($G:$G,SMALL(IF($F:$F=$X$4,ROW($F:$F)),ROW(122:122))),"")</f>
        <v>0</v>
      </c>
      <c r="Z126" cm="1">
        <f t="array" ref="Z126">IFERROR(INDEX($G:$G,SMALL(IF($F:$F=$Z$4,ROW($F:$F)),ROW(122:122))),"")</f>
        <v>0</v>
      </c>
      <c r="AB126" cm="1">
        <f t="array" ref="AB126">IFERROR(INDEX($G:$G,SMALL(IF($F:$F=$AB$4,ROW($F:$F)),ROW(122:122))),"")</f>
        <v>0</v>
      </c>
    </row>
    <row r="127" spans="1:28" x14ac:dyDescent="0.25">
      <c r="F127" t="s">
        <v>63</v>
      </c>
      <c r="G127">
        <v>0</v>
      </c>
      <c r="I127" s="8" cm="1">
        <f t="array" ref="I127">IFERROR(INDEX($G:$G,SMALL(IF($F:$F=$I$4,ROW($F:$F)),ROW(123:123))),"")</f>
        <v>495</v>
      </c>
      <c r="J127" cm="1">
        <f t="array" ref="J127">IFERROR(INDEX($G:$G,SMALL(IF($F:$F=$J$4,ROW($F:$F)),ROW(123:123))),"")</f>
        <v>60</v>
      </c>
      <c r="L127" cm="1">
        <f t="array" ref="L127">IFERROR(INDEX($G:$G,SMALL(IF($F:$F=$L$4,ROW($F:$F)),ROW(123:123))),"")</f>
        <v>6.43</v>
      </c>
      <c r="N127" cm="1">
        <f t="array" ref="N127">IFERROR(INDEX($G:$G,SMALL(IF($F:$F=$N$4,ROW($F:$F)),ROW(123:123))),"")</f>
        <v>53.57</v>
      </c>
      <c r="P127" cm="1">
        <f t="array" ref="P127">IFERROR(INDEX($G:$G,SMALL(IF($F:$F=$P$4,ROW($F:$F)),ROW(123:123))),"")</f>
        <v>0</v>
      </c>
      <c r="R127" cm="1">
        <f t="array" ref="R127">IFERROR(INDEX($G:$G,SMALL(IF($F:$F=$R$4,ROW($F:$F)),ROW(123:123))),"")</f>
        <v>0</v>
      </c>
      <c r="T127" cm="1">
        <f t="array" ref="T127">IFERROR(INDEX($G:$G,SMALL(IF($F:$F=$T$4,ROW($F:$F)),ROW(123:123))),"")</f>
        <v>0</v>
      </c>
      <c r="V127" cm="1">
        <f t="array" ref="V127">IFERROR(INDEX($G:$G,SMALL(IF($F:$F=$V$4,ROW($F:$F)),ROW(123:123))),"")</f>
        <v>0</v>
      </c>
      <c r="X127" cm="1">
        <f t="array" ref="X127">IFERROR(INDEX($G:$G,SMALL(IF($F:$F=$X$4,ROW($F:$F)),ROW(123:123))),"")</f>
        <v>0</v>
      </c>
      <c r="Z127" cm="1">
        <f t="array" ref="Z127">IFERROR(INDEX($G:$G,SMALL(IF($F:$F=$Z$4,ROW($F:$F)),ROW(123:123))),"")</f>
        <v>0</v>
      </c>
      <c r="AB127" cm="1">
        <f t="array" ref="AB127">IFERROR(INDEX($G:$G,SMALL(IF($F:$F=$AB$4,ROW($F:$F)),ROW(123:123))),"")</f>
        <v>0</v>
      </c>
    </row>
    <row r="128" spans="1:28" x14ac:dyDescent="0.25">
      <c r="F128" t="s">
        <v>64</v>
      </c>
      <c r="G128">
        <v>0</v>
      </c>
      <c r="I128" s="8" cm="1">
        <f t="array" ref="I128">IFERROR(INDEX($G:$G,SMALL(IF($F:$F=$I$4,ROW($F:$F)),ROW(124:124))),"")</f>
        <v>496</v>
      </c>
      <c r="J128" cm="1">
        <f t="array" ref="J128">IFERROR(INDEX($G:$G,SMALL(IF($F:$F=$J$4,ROW($F:$F)),ROW(124:124))),"")</f>
        <v>400</v>
      </c>
      <c r="L128" cm="1">
        <f t="array" ref="L128">IFERROR(INDEX($G:$G,SMALL(IF($F:$F=$L$4,ROW($F:$F)),ROW(124:124))),"")</f>
        <v>42.86</v>
      </c>
      <c r="N128" cm="1">
        <f t="array" ref="N128">IFERROR(INDEX($G:$G,SMALL(IF($F:$F=$N$4,ROW($F:$F)),ROW(124:124))),"")</f>
        <v>357.14</v>
      </c>
      <c r="P128" cm="1">
        <f t="array" ref="P128">IFERROR(INDEX($G:$G,SMALL(IF($F:$F=$P$4,ROW($F:$F)),ROW(124:124))),"")</f>
        <v>0</v>
      </c>
      <c r="R128" cm="1">
        <f t="array" ref="R128">IFERROR(INDEX($G:$G,SMALL(IF($F:$F=$R$4,ROW($F:$F)),ROW(124:124))),"")</f>
        <v>0</v>
      </c>
      <c r="T128" cm="1">
        <f t="array" ref="T128">IFERROR(INDEX($G:$G,SMALL(IF($F:$F=$T$4,ROW($F:$F)),ROW(124:124))),"")</f>
        <v>0</v>
      </c>
      <c r="V128" cm="1">
        <f t="array" ref="V128">IFERROR(INDEX($G:$G,SMALL(IF($F:$F=$V$4,ROW($F:$F)),ROW(124:124))),"")</f>
        <v>0</v>
      </c>
      <c r="X128" cm="1">
        <f t="array" ref="X128">IFERROR(INDEX($G:$G,SMALL(IF($F:$F=$X$4,ROW($F:$F)),ROW(124:124))),"")</f>
        <v>0</v>
      </c>
      <c r="Z128" cm="1">
        <f t="array" ref="Z128">IFERROR(INDEX($G:$G,SMALL(IF($F:$F=$Z$4,ROW($F:$F)),ROW(124:124))),"")</f>
        <v>0</v>
      </c>
      <c r="AB128" cm="1">
        <f t="array" ref="AB128">IFERROR(INDEX($G:$G,SMALL(IF($F:$F=$AB$4,ROW($F:$F)),ROW(124:124))),"")</f>
        <v>0</v>
      </c>
    </row>
    <row r="129" spans="6:28" x14ac:dyDescent="0.25">
      <c r="F129" t="s">
        <v>65</v>
      </c>
      <c r="G129">
        <v>0</v>
      </c>
      <c r="I129" s="8" cm="1">
        <f t="array" ref="I129">IFERROR(INDEX($G:$G,SMALL(IF($F:$F=$I$4,ROW($F:$F)),ROW(125:125))),"")</f>
        <v>497</v>
      </c>
      <c r="J129" cm="1">
        <f t="array" ref="J129">IFERROR(INDEX($G:$G,SMALL(IF($F:$F=$J$4,ROW($F:$F)),ROW(125:125))),"")</f>
        <v>490</v>
      </c>
      <c r="L129" cm="1">
        <f t="array" ref="L129">IFERROR(INDEX($G:$G,SMALL(IF($F:$F=$L$4,ROW($F:$F)),ROW(125:125))),"")</f>
        <v>52.5</v>
      </c>
      <c r="N129" cm="1">
        <f t="array" ref="N129">IFERROR(INDEX($G:$G,SMALL(IF($F:$F=$N$4,ROW($F:$F)),ROW(125:125))),"")</f>
        <v>437.5</v>
      </c>
      <c r="P129" cm="1">
        <f t="array" ref="P129">IFERROR(INDEX($G:$G,SMALL(IF($F:$F=$P$4,ROW($F:$F)),ROW(125:125))),"")</f>
        <v>0</v>
      </c>
      <c r="R129" cm="1">
        <f t="array" ref="R129">IFERROR(INDEX($G:$G,SMALL(IF($F:$F=$R$4,ROW($F:$F)),ROW(125:125))),"")</f>
        <v>0</v>
      </c>
      <c r="T129" cm="1">
        <f t="array" ref="T129">IFERROR(INDEX($G:$G,SMALL(IF($F:$F=$T$4,ROW($F:$F)),ROW(125:125))),"")</f>
        <v>0</v>
      </c>
      <c r="V129" cm="1">
        <f t="array" ref="V129">IFERROR(INDEX($G:$G,SMALL(IF($F:$F=$V$4,ROW($F:$F)),ROW(125:125))),"")</f>
        <v>0</v>
      </c>
      <c r="X129" cm="1">
        <f t="array" ref="X129">IFERROR(INDEX($G:$G,SMALL(IF($F:$F=$X$4,ROW($F:$F)),ROW(125:125))),"")</f>
        <v>0</v>
      </c>
      <c r="Z129" cm="1">
        <f t="array" ref="Z129">IFERROR(INDEX($G:$G,SMALL(IF($F:$F=$Z$4,ROW($F:$F)),ROW(125:125))),"")</f>
        <v>0</v>
      </c>
      <c r="AB129" cm="1">
        <f t="array" ref="AB129">IFERROR(INDEX($G:$G,SMALL(IF($F:$F=$AB$4,ROW($F:$F)),ROW(125:125))),"")</f>
        <v>0</v>
      </c>
    </row>
    <row r="130" spans="6:28" x14ac:dyDescent="0.25">
      <c r="F130" t="s">
        <v>66</v>
      </c>
      <c r="G130">
        <v>0</v>
      </c>
      <c r="I130" s="8" cm="1">
        <f t="array" ref="I130">IFERROR(INDEX($G:$G,SMALL(IF($F:$F=$I$4,ROW($F:$F)),ROW(126:126))),"")</f>
        <v>498</v>
      </c>
      <c r="J130" cm="1">
        <f t="array" ref="J130">IFERROR(INDEX($G:$G,SMALL(IF($F:$F=$J$4,ROW($F:$F)),ROW(126:126))),"")</f>
        <v>995</v>
      </c>
      <c r="L130" cm="1">
        <f t="array" ref="L130">IFERROR(INDEX($G:$G,SMALL(IF($F:$F=$L$4,ROW($F:$F)),ROW(126:126))),"")</f>
        <v>106.61</v>
      </c>
      <c r="N130" cm="1">
        <f t="array" ref="N130">IFERROR(INDEX($G:$G,SMALL(IF($F:$F=$N$4,ROW($F:$F)),ROW(126:126))),"")</f>
        <v>888.39</v>
      </c>
      <c r="P130" cm="1">
        <f t="array" ref="P130">IFERROR(INDEX($G:$G,SMALL(IF($F:$F=$P$4,ROW($F:$F)),ROW(126:126))),"")</f>
        <v>0</v>
      </c>
      <c r="R130" cm="1">
        <f t="array" ref="R130">IFERROR(INDEX($G:$G,SMALL(IF($F:$F=$R$4,ROW($F:$F)),ROW(126:126))),"")</f>
        <v>0</v>
      </c>
      <c r="T130" cm="1">
        <f t="array" ref="T130">IFERROR(INDEX($G:$G,SMALL(IF($F:$F=$T$4,ROW($F:$F)),ROW(126:126))),"")</f>
        <v>0</v>
      </c>
      <c r="V130" cm="1">
        <f t="array" ref="V130">IFERROR(INDEX($G:$G,SMALL(IF($F:$F=$V$4,ROW($F:$F)),ROW(126:126))),"")</f>
        <v>0</v>
      </c>
      <c r="X130" cm="1">
        <f t="array" ref="X130">IFERROR(INDEX($G:$G,SMALL(IF($F:$F=$X$4,ROW($F:$F)),ROW(126:126))),"")</f>
        <v>0</v>
      </c>
      <c r="Z130" cm="1">
        <f t="array" ref="Z130">IFERROR(INDEX($G:$G,SMALL(IF($F:$F=$Z$4,ROW($F:$F)),ROW(126:126))),"")</f>
        <v>0</v>
      </c>
      <c r="AB130" cm="1">
        <f t="array" ref="AB130">IFERROR(INDEX($G:$G,SMALL(IF($F:$F=$AB$4,ROW($F:$F)),ROW(126:126))),"")</f>
        <v>0</v>
      </c>
    </row>
    <row r="131" spans="6:28" x14ac:dyDescent="0.25">
      <c r="F131" t="s">
        <v>67</v>
      </c>
      <c r="G131">
        <v>0</v>
      </c>
      <c r="I131" s="8" cm="1">
        <f t="array" ref="I131">IFERROR(INDEX($G:$G,SMALL(IF($F:$F=$I$4,ROW($F:$F)),ROW(127:127))),"")</f>
        <v>499</v>
      </c>
      <c r="J131" cm="1">
        <f t="array" ref="J131">IFERROR(INDEX($G:$G,SMALL(IF($F:$F=$J$4,ROW($F:$F)),ROW(127:127))),"")</f>
        <v>675</v>
      </c>
      <c r="L131" cm="1">
        <f t="array" ref="L131">IFERROR(INDEX($G:$G,SMALL(IF($F:$F=$L$4,ROW($F:$F)),ROW(127:127))),"")</f>
        <v>72.319999999999993</v>
      </c>
      <c r="N131" cm="1">
        <f t="array" ref="N131">IFERROR(INDEX($G:$G,SMALL(IF($F:$F=$N$4,ROW($F:$F)),ROW(127:127))),"")</f>
        <v>602.67999999999995</v>
      </c>
      <c r="P131" cm="1">
        <f t="array" ref="P131">IFERROR(INDEX($G:$G,SMALL(IF($F:$F=$P$4,ROW($F:$F)),ROW(127:127))),"")</f>
        <v>0</v>
      </c>
      <c r="R131" cm="1">
        <f t="array" ref="R131">IFERROR(INDEX($G:$G,SMALL(IF($F:$F=$R$4,ROW($F:$F)),ROW(127:127))),"")</f>
        <v>0</v>
      </c>
      <c r="T131" cm="1">
        <f t="array" ref="T131">IFERROR(INDEX($G:$G,SMALL(IF($F:$F=$T$4,ROW($F:$F)),ROW(127:127))),"")</f>
        <v>0</v>
      </c>
      <c r="V131" cm="1">
        <f t="array" ref="V131">IFERROR(INDEX($G:$G,SMALL(IF($F:$F=$V$4,ROW($F:$F)),ROW(127:127))),"")</f>
        <v>0</v>
      </c>
      <c r="X131" cm="1">
        <f t="array" ref="X131">IFERROR(INDEX($G:$G,SMALL(IF($F:$F=$X$4,ROW($F:$F)),ROW(127:127))),"")</f>
        <v>0</v>
      </c>
      <c r="Z131" cm="1">
        <f t="array" ref="Z131">IFERROR(INDEX($G:$G,SMALL(IF($F:$F=$Z$4,ROW($F:$F)),ROW(127:127))),"")</f>
        <v>0</v>
      </c>
      <c r="AB131" cm="1">
        <f t="array" ref="AB131">IFERROR(INDEX($G:$G,SMALL(IF($F:$F=$AB$4,ROW($F:$F)),ROW(127:127))),"")</f>
        <v>0</v>
      </c>
    </row>
    <row r="132" spans="6:28" x14ac:dyDescent="0.25">
      <c r="F132" t="s">
        <v>68</v>
      </c>
      <c r="G132">
        <v>0</v>
      </c>
      <c r="I132" s="8" cm="1">
        <f t="array" ref="I132">IFERROR(INDEX($G:$G,SMALL(IF($F:$F=$I$4,ROW($F:$F)),ROW(128:128))),"")</f>
        <v>500</v>
      </c>
      <c r="J132" cm="1">
        <f t="array" ref="J132">IFERROR(INDEX($G:$G,SMALL(IF($F:$F=$J$4,ROW($F:$F)),ROW(128:128))),"")</f>
        <v>175</v>
      </c>
      <c r="L132" cm="1">
        <f t="array" ref="L132">IFERROR(INDEX($G:$G,SMALL(IF($F:$F=$L$4,ROW($F:$F)),ROW(128:128))),"")</f>
        <v>0</v>
      </c>
      <c r="N132" cm="1">
        <f t="array" ref="N132">IFERROR(INDEX($G:$G,SMALL(IF($F:$F=$N$4,ROW($F:$F)),ROW(128:128))),"")</f>
        <v>0</v>
      </c>
      <c r="P132" cm="1">
        <f t="array" ref="P132">IFERROR(INDEX($G:$G,SMALL(IF($F:$F=$P$4,ROW($F:$F)),ROW(128:128))),"")</f>
        <v>0</v>
      </c>
      <c r="R132" cm="1">
        <f t="array" ref="R132">IFERROR(INDEX($G:$G,SMALL(IF($F:$F=$R$4,ROW($F:$F)),ROW(128:128))),"")</f>
        <v>0</v>
      </c>
      <c r="T132" cm="1">
        <f t="array" ref="T132">IFERROR(INDEX($G:$G,SMALL(IF($F:$F=$T$4,ROW($F:$F)),ROW(128:128))),"")</f>
        <v>0</v>
      </c>
      <c r="V132" cm="1">
        <f t="array" ref="V132">IFERROR(INDEX($G:$G,SMALL(IF($F:$F=$V$4,ROW($F:$F)),ROW(128:128))),"")</f>
        <v>0</v>
      </c>
      <c r="X132" cm="1">
        <f t="array" ref="X132">IFERROR(INDEX($G:$G,SMALL(IF($F:$F=$X$4,ROW($F:$F)),ROW(128:128))),"")</f>
        <v>0</v>
      </c>
      <c r="Z132" cm="1">
        <f t="array" ref="Z132">IFERROR(INDEX($G:$G,SMALL(IF($F:$F=$Z$4,ROW($F:$F)),ROW(128:128))),"")</f>
        <v>175</v>
      </c>
      <c r="AB132" cm="1">
        <f t="array" ref="AB132">IFERROR(INDEX($G:$G,SMALL(IF($F:$F=$AB$4,ROW($F:$F)),ROW(128:128))),"")</f>
        <v>0</v>
      </c>
    </row>
    <row r="133" spans="6:28" x14ac:dyDescent="0.25">
      <c r="F133" t="s">
        <v>69</v>
      </c>
      <c r="G133">
        <v>0</v>
      </c>
      <c r="I133" s="8" cm="1">
        <f t="array" ref="I133">IFERROR(INDEX($G:$G,SMALL(IF($F:$F=$I$4,ROW($F:$F)),ROW(129:129))),"")</f>
        <v>501</v>
      </c>
      <c r="J133" cm="1">
        <f t="array" ref="J133">IFERROR(INDEX($G:$G,SMALL(IF($F:$F=$J$4,ROW($F:$F)),ROW(129:129))),"")</f>
        <v>390</v>
      </c>
      <c r="L133" cm="1">
        <f t="array" ref="L133">IFERROR(INDEX($G:$G,SMALL(IF($F:$F=$L$4,ROW($F:$F)),ROW(129:129))),"")</f>
        <v>41.79</v>
      </c>
      <c r="N133" cm="1">
        <f t="array" ref="N133">IFERROR(INDEX($G:$G,SMALL(IF($F:$F=$N$4,ROW($F:$F)),ROW(129:129))),"")</f>
        <v>348.21</v>
      </c>
      <c r="P133" cm="1">
        <f t="array" ref="P133">IFERROR(INDEX($G:$G,SMALL(IF($F:$F=$P$4,ROW($F:$F)),ROW(129:129))),"")</f>
        <v>0</v>
      </c>
      <c r="R133" cm="1">
        <f t="array" ref="R133">IFERROR(INDEX($G:$G,SMALL(IF($F:$F=$R$4,ROW($F:$F)),ROW(129:129))),"")</f>
        <v>0</v>
      </c>
      <c r="T133" cm="1">
        <f t="array" ref="T133">IFERROR(INDEX($G:$G,SMALL(IF($F:$F=$T$4,ROW($F:$F)),ROW(129:129))),"")</f>
        <v>0</v>
      </c>
      <c r="V133" cm="1">
        <f t="array" ref="V133">IFERROR(INDEX($G:$G,SMALL(IF($F:$F=$V$4,ROW($F:$F)),ROW(129:129))),"")</f>
        <v>0</v>
      </c>
      <c r="X133" cm="1">
        <f t="array" ref="X133">IFERROR(INDEX($G:$G,SMALL(IF($F:$F=$X$4,ROW($F:$F)),ROW(129:129))),"")</f>
        <v>0</v>
      </c>
      <c r="Z133" cm="1">
        <f t="array" ref="Z133">IFERROR(INDEX($G:$G,SMALL(IF($F:$F=$Z$4,ROW($F:$F)),ROW(129:129))),"")</f>
        <v>0</v>
      </c>
      <c r="AB133" cm="1">
        <f t="array" ref="AB133">IFERROR(INDEX($G:$G,SMALL(IF($F:$F=$AB$4,ROW($F:$F)),ROW(129:129))),"")</f>
        <v>0</v>
      </c>
    </row>
    <row r="134" spans="6:28" x14ac:dyDescent="0.25">
      <c r="F134" t="s">
        <v>70</v>
      </c>
      <c r="G134">
        <v>0</v>
      </c>
      <c r="I134" s="8" cm="1">
        <f t="array" ref="I134">IFERROR(INDEX($G:$G,SMALL(IF($F:$F=$I$4,ROW($F:$F)),ROW(130:130))),"")</f>
        <v>502</v>
      </c>
      <c r="J134" cm="1">
        <f t="array" ref="J134">IFERROR(INDEX($G:$G,SMALL(IF($F:$F=$J$4,ROW($F:$F)),ROW(130:130))),"")</f>
        <v>135</v>
      </c>
      <c r="L134" cm="1">
        <f t="array" ref="L134">IFERROR(INDEX($G:$G,SMALL(IF($F:$F=$L$4,ROW($F:$F)),ROW(130:130))),"")</f>
        <v>14.46</v>
      </c>
      <c r="N134" cm="1">
        <f t="array" ref="N134">IFERROR(INDEX($G:$G,SMALL(IF($F:$F=$N$4,ROW($F:$F)),ROW(130:130))),"")</f>
        <v>120.54</v>
      </c>
      <c r="P134" cm="1">
        <f t="array" ref="P134">IFERROR(INDEX($G:$G,SMALL(IF($F:$F=$P$4,ROW($F:$F)),ROW(130:130))),"")</f>
        <v>0</v>
      </c>
      <c r="R134" cm="1">
        <f t="array" ref="R134">IFERROR(INDEX($G:$G,SMALL(IF($F:$F=$R$4,ROW($F:$F)),ROW(130:130))),"")</f>
        <v>0</v>
      </c>
      <c r="T134" cm="1">
        <f t="array" ref="T134">IFERROR(INDEX($G:$G,SMALL(IF($F:$F=$T$4,ROW($F:$F)),ROW(130:130))),"")</f>
        <v>0</v>
      </c>
      <c r="V134" cm="1">
        <f t="array" ref="V134">IFERROR(INDEX($G:$G,SMALL(IF($F:$F=$V$4,ROW($F:$F)),ROW(130:130))),"")</f>
        <v>0</v>
      </c>
      <c r="X134" cm="1">
        <f t="array" ref="X134">IFERROR(INDEX($G:$G,SMALL(IF($F:$F=$X$4,ROW($F:$F)),ROW(130:130))),"")</f>
        <v>0</v>
      </c>
      <c r="Z134" cm="1">
        <f t="array" ref="Z134">IFERROR(INDEX($G:$G,SMALL(IF($F:$F=$Z$4,ROW($F:$F)),ROW(130:130))),"")</f>
        <v>0</v>
      </c>
      <c r="AB134" cm="1">
        <f t="array" ref="AB134">IFERROR(INDEX($G:$G,SMALL(IF($F:$F=$AB$4,ROW($F:$F)),ROW(130:130))),"")</f>
        <v>0</v>
      </c>
    </row>
    <row r="135" spans="6:28" x14ac:dyDescent="0.25">
      <c r="F135" t="s">
        <v>117</v>
      </c>
      <c r="I135" s="8" cm="1">
        <f t="array" ref="I135">IFERROR(INDEX($G:$G,SMALL(IF($F:$F=$I$4,ROW($F:$F)),ROW(131:131))),"")</f>
        <v>503</v>
      </c>
      <c r="J135" cm="1">
        <f t="array" ref="J135">IFERROR(INDEX($G:$G,SMALL(IF($F:$F=$J$4,ROW($F:$F)),ROW(131:131))),"")</f>
        <v>165.18</v>
      </c>
      <c r="L135" cm="1">
        <f t="array" ref="L135">IFERROR(INDEX($G:$G,SMALL(IF($F:$F=$L$4,ROW($F:$F)),ROW(131:131))),"")</f>
        <v>0</v>
      </c>
      <c r="N135" cm="1">
        <f t="array" ref="N135">IFERROR(INDEX($G:$G,SMALL(IF($F:$F=$N$4,ROW($F:$F)),ROW(131:131))),"")</f>
        <v>0</v>
      </c>
      <c r="P135" cm="1">
        <f t="array" ref="P135">IFERROR(INDEX($G:$G,SMALL(IF($F:$F=$P$4,ROW($F:$F)),ROW(131:131))),"")</f>
        <v>0</v>
      </c>
      <c r="R135" cm="1">
        <f t="array" ref="R135">IFERROR(INDEX($G:$G,SMALL(IF($F:$F=$R$4,ROW($F:$F)),ROW(131:131))),"")</f>
        <v>132.13999999999999</v>
      </c>
      <c r="T135" cm="1">
        <f t="array" ref="T135">IFERROR(INDEX($G:$G,SMALL(IF($F:$F=$T$4,ROW($F:$F)),ROW(131:131))),"")</f>
        <v>0</v>
      </c>
      <c r="V135" cm="1">
        <f t="array" ref="V135">IFERROR(INDEX($G:$G,SMALL(IF($F:$F=$V$4,ROW($F:$F)),ROW(131:131))),"")</f>
        <v>0</v>
      </c>
      <c r="X135" cm="1">
        <f t="array" ref="X135">IFERROR(INDEX($G:$G,SMALL(IF($F:$F=$X$4,ROW($F:$F)),ROW(131:131))),"")</f>
        <v>33.04</v>
      </c>
      <c r="Z135" cm="1">
        <f t="array" ref="Z135">IFERROR(INDEX($G:$G,SMALL(IF($F:$F=$Z$4,ROW($F:$F)),ROW(131:131))),"")</f>
        <v>0</v>
      </c>
      <c r="AB135" cm="1">
        <f t="array" ref="AB135">IFERROR(INDEX($G:$G,SMALL(IF($F:$F=$AB$4,ROW($F:$F)),ROW(131:131))),"")</f>
        <v>0</v>
      </c>
    </row>
    <row r="136" spans="6:28" x14ac:dyDescent="0.25">
      <c r="F136" t="s">
        <v>108</v>
      </c>
      <c r="G136">
        <v>1</v>
      </c>
      <c r="I136" s="8" cm="1">
        <f t="array" ref="I136">IFERROR(INDEX($G:$G,SMALL(IF($F:$F=$I$4,ROW($F:$F)),ROW(132:132))),"")</f>
        <v>504</v>
      </c>
      <c r="J136" cm="1">
        <f t="array" ref="J136">IFERROR(INDEX($G:$G,SMALL(IF($F:$F=$J$4,ROW($F:$F)),ROW(132:132))),"")</f>
        <v>360</v>
      </c>
      <c r="L136" cm="1">
        <f t="array" ref="L136">IFERROR(INDEX($G:$G,SMALL(IF($F:$F=$L$4,ROW($F:$F)),ROW(132:132))),"")</f>
        <v>38.57</v>
      </c>
      <c r="N136" cm="1">
        <f t="array" ref="N136">IFERROR(INDEX($G:$G,SMALL(IF($F:$F=$N$4,ROW($F:$F)),ROW(132:132))),"")</f>
        <v>321.43</v>
      </c>
      <c r="P136" cm="1">
        <f t="array" ref="P136">IFERROR(INDEX($G:$G,SMALL(IF($F:$F=$P$4,ROW($F:$F)),ROW(132:132))),"")</f>
        <v>0</v>
      </c>
      <c r="R136" cm="1">
        <f t="array" ref="R136">IFERROR(INDEX($G:$G,SMALL(IF($F:$F=$R$4,ROW($F:$F)),ROW(132:132))),"")</f>
        <v>0</v>
      </c>
      <c r="T136" cm="1">
        <f t="array" ref="T136">IFERROR(INDEX($G:$G,SMALL(IF($F:$F=$T$4,ROW($F:$F)),ROW(132:132))),"")</f>
        <v>0</v>
      </c>
      <c r="V136" cm="1">
        <f t="array" ref="V136">IFERROR(INDEX($G:$G,SMALL(IF($F:$F=$V$4,ROW($F:$F)),ROW(132:132))),"")</f>
        <v>0</v>
      </c>
      <c r="X136" cm="1">
        <f t="array" ref="X136">IFERROR(INDEX($G:$G,SMALL(IF($F:$F=$X$4,ROW($F:$F)),ROW(132:132))),"")</f>
        <v>0</v>
      </c>
      <c r="Z136" cm="1">
        <f t="array" ref="Z136">IFERROR(INDEX($G:$G,SMALL(IF($F:$F=$Z$4,ROW($F:$F)),ROW(132:132))),"")</f>
        <v>0</v>
      </c>
      <c r="AB136" cm="1">
        <f t="array" ref="AB136">IFERROR(INDEX($G:$G,SMALL(IF($F:$F=$AB$4,ROW($F:$F)),ROW(132:132))),"")</f>
        <v>0</v>
      </c>
    </row>
    <row r="137" spans="6:28" x14ac:dyDescent="0.25">
      <c r="F137" t="s">
        <v>118</v>
      </c>
      <c r="G137" t="s">
        <v>119</v>
      </c>
      <c r="I137" s="8" cm="1">
        <f t="array" ref="I137">IFERROR(INDEX($G:$G,SMALL(IF($F:$F=$I$4,ROW($F:$F)),ROW(133:133))),"")</f>
        <v>505</v>
      </c>
      <c r="J137" cm="1">
        <f t="array" ref="J137">IFERROR(INDEX($G:$G,SMALL(IF($F:$F=$J$4,ROW($F:$F)),ROW(133:133))),"")</f>
        <v>560</v>
      </c>
      <c r="L137" cm="1">
        <f t="array" ref="L137">IFERROR(INDEX($G:$G,SMALL(IF($F:$F=$L$4,ROW($F:$F)),ROW(133:133))),"")</f>
        <v>60</v>
      </c>
      <c r="N137" cm="1">
        <f t="array" ref="N137">IFERROR(INDEX($G:$G,SMALL(IF($F:$F=$N$4,ROW($F:$F)),ROW(133:133))),"")</f>
        <v>500</v>
      </c>
      <c r="P137" cm="1">
        <f t="array" ref="P137">IFERROR(INDEX($G:$G,SMALL(IF($F:$F=$P$4,ROW($F:$F)),ROW(133:133))),"")</f>
        <v>0</v>
      </c>
      <c r="R137" cm="1">
        <f t="array" ref="R137">IFERROR(INDEX($G:$G,SMALL(IF($F:$F=$R$4,ROW($F:$F)),ROW(133:133))),"")</f>
        <v>0</v>
      </c>
      <c r="T137" cm="1">
        <f t="array" ref="T137">IFERROR(INDEX($G:$G,SMALL(IF($F:$F=$T$4,ROW($F:$F)),ROW(133:133))),"")</f>
        <v>0</v>
      </c>
      <c r="V137" cm="1">
        <f t="array" ref="V137">IFERROR(INDEX($G:$G,SMALL(IF($F:$F=$V$4,ROW($F:$F)),ROW(133:133))),"")</f>
        <v>0</v>
      </c>
      <c r="X137" cm="1">
        <f t="array" ref="X137">IFERROR(INDEX($G:$G,SMALL(IF($F:$F=$X$4,ROW($F:$F)),ROW(133:133))),"")</f>
        <v>0</v>
      </c>
      <c r="Z137" cm="1">
        <f t="array" ref="Z137">IFERROR(INDEX($G:$G,SMALL(IF($F:$F=$Z$4,ROW($F:$F)),ROW(133:133))),"")</f>
        <v>0</v>
      </c>
      <c r="AB137" cm="1">
        <f t="array" ref="AB137">IFERROR(INDEX($G:$G,SMALL(IF($F:$F=$AB$4,ROW($F:$F)),ROW(133:133))),"")</f>
        <v>0</v>
      </c>
    </row>
    <row r="138" spans="6:28" x14ac:dyDescent="0.25">
      <c r="F138" t="s">
        <v>120</v>
      </c>
      <c r="G138" t="s">
        <v>121</v>
      </c>
      <c r="I138" s="8" cm="1">
        <f t="array" ref="I138">IFERROR(INDEX($G:$G,SMALL(IF($F:$F=$I$4,ROW($F:$F)),ROW(134:134))),"")</f>
        <v>506</v>
      </c>
      <c r="J138" cm="1">
        <f t="array" ref="J138">IFERROR(INDEX($G:$G,SMALL(IF($F:$F=$J$4,ROW($F:$F)),ROW(134:134))),"")</f>
        <v>560</v>
      </c>
      <c r="L138" cm="1">
        <f t="array" ref="L138">IFERROR(INDEX($G:$G,SMALL(IF($F:$F=$L$4,ROW($F:$F)),ROW(134:134))),"")</f>
        <v>60</v>
      </c>
      <c r="N138" cm="1">
        <f t="array" ref="N138">IFERROR(INDEX($G:$G,SMALL(IF($F:$F=$N$4,ROW($F:$F)),ROW(134:134))),"")</f>
        <v>500</v>
      </c>
      <c r="P138" cm="1">
        <f t="array" ref="P138">IFERROR(INDEX($G:$G,SMALL(IF($F:$F=$P$4,ROW($F:$F)),ROW(134:134))),"")</f>
        <v>0</v>
      </c>
      <c r="R138" cm="1">
        <f t="array" ref="R138">IFERROR(INDEX($G:$G,SMALL(IF($F:$F=$R$4,ROW($F:$F)),ROW(134:134))),"")</f>
        <v>0</v>
      </c>
      <c r="T138" cm="1">
        <f t="array" ref="T138">IFERROR(INDEX($G:$G,SMALL(IF($F:$F=$T$4,ROW($F:$F)),ROW(134:134))),"")</f>
        <v>0</v>
      </c>
      <c r="V138" cm="1">
        <f t="array" ref="V138">IFERROR(INDEX($G:$G,SMALL(IF($F:$F=$V$4,ROW($F:$F)),ROW(134:134))),"")</f>
        <v>0</v>
      </c>
      <c r="X138" cm="1">
        <f t="array" ref="X138">IFERROR(INDEX($G:$G,SMALL(IF($F:$F=$X$4,ROW($F:$F)),ROW(134:134))),"")</f>
        <v>0</v>
      </c>
      <c r="Z138" cm="1">
        <f t="array" ref="Z138">IFERROR(INDEX($G:$G,SMALL(IF($F:$F=$Z$4,ROW($F:$F)),ROW(134:134))),"")</f>
        <v>0</v>
      </c>
      <c r="AB138" cm="1">
        <f t="array" ref="AB138">IFERROR(INDEX($G:$G,SMALL(IF($F:$F=$AB$4,ROW($F:$F)),ROW(134:134))),"")</f>
        <v>0</v>
      </c>
    </row>
    <row r="139" spans="6:28" x14ac:dyDescent="0.25">
      <c r="F139" t="s">
        <v>122</v>
      </c>
      <c r="G139">
        <v>1.1200000000000001</v>
      </c>
      <c r="I139" s="8" cm="1">
        <f t="array" ref="I139">IFERROR(INDEX($G:$G,SMALL(IF($F:$F=$I$4,ROW($F:$F)),ROW(135:135))),"")</f>
        <v>507</v>
      </c>
      <c r="J139" cm="1">
        <f t="array" ref="J139">IFERROR(INDEX($G:$G,SMALL(IF($F:$F=$J$4,ROW($F:$F)),ROW(135:135))),"")</f>
        <v>205</v>
      </c>
      <c r="L139" cm="1">
        <f t="array" ref="L139">IFERROR(INDEX($G:$G,SMALL(IF($F:$F=$L$4,ROW($F:$F)),ROW(135:135))),"")</f>
        <v>21.96</v>
      </c>
      <c r="N139" cm="1">
        <f t="array" ref="N139">IFERROR(INDEX($G:$G,SMALL(IF($F:$F=$N$4,ROW($F:$F)),ROW(135:135))),"")</f>
        <v>183.04</v>
      </c>
      <c r="P139" cm="1">
        <f t="array" ref="P139">IFERROR(INDEX($G:$G,SMALL(IF($F:$F=$P$4,ROW($F:$F)),ROW(135:135))),"")</f>
        <v>0</v>
      </c>
      <c r="R139" cm="1">
        <f t="array" ref="R139">IFERROR(INDEX($G:$G,SMALL(IF($F:$F=$R$4,ROW($F:$F)),ROW(135:135))),"")</f>
        <v>0</v>
      </c>
      <c r="T139" cm="1">
        <f t="array" ref="T139">IFERROR(INDEX($G:$G,SMALL(IF($F:$F=$T$4,ROW($F:$F)),ROW(135:135))),"")</f>
        <v>0</v>
      </c>
      <c r="V139" cm="1">
        <f t="array" ref="V139">IFERROR(INDEX($G:$G,SMALL(IF($F:$F=$V$4,ROW($F:$F)),ROW(135:135))),"")</f>
        <v>0</v>
      </c>
      <c r="X139" cm="1">
        <f t="array" ref="X139">IFERROR(INDEX($G:$G,SMALL(IF($F:$F=$X$4,ROW($F:$F)),ROW(135:135))),"")</f>
        <v>0</v>
      </c>
      <c r="Z139" cm="1">
        <f t="array" ref="Z139">IFERROR(INDEX($G:$G,SMALL(IF($F:$F=$Z$4,ROW($F:$F)),ROW(135:135))),"")</f>
        <v>0</v>
      </c>
      <c r="AB139" cm="1">
        <f t="array" ref="AB139">IFERROR(INDEX($G:$G,SMALL(IF($F:$F=$AB$4,ROW($F:$F)),ROW(135:135))),"")</f>
        <v>0</v>
      </c>
    </row>
    <row r="140" spans="6:28" x14ac:dyDescent="0.25">
      <c r="F140" t="s">
        <v>123</v>
      </c>
      <c r="G140">
        <v>2</v>
      </c>
      <c r="I140" s="8" cm="1">
        <f t="array" ref="I140">IFERROR(INDEX($G:$G,SMALL(IF($F:$F=$I$4,ROW($F:$F)),ROW(136:136))),"")</f>
        <v>508</v>
      </c>
      <c r="J140" cm="1">
        <f t="array" ref="J140">IFERROR(INDEX($G:$G,SMALL(IF($F:$F=$J$4,ROW($F:$F)),ROW(136:136))),"")</f>
        <v>185</v>
      </c>
      <c r="L140" cm="1">
        <f t="array" ref="L140">IFERROR(INDEX($G:$G,SMALL(IF($F:$F=$L$4,ROW($F:$F)),ROW(136:136))),"")</f>
        <v>15.86</v>
      </c>
      <c r="N140" cm="1">
        <f t="array" ref="N140">IFERROR(INDEX($G:$G,SMALL(IF($F:$F=$N$4,ROW($F:$F)),ROW(136:136))),"")</f>
        <v>132.13999999999999</v>
      </c>
      <c r="P140" cm="1">
        <f t="array" ref="P140">IFERROR(INDEX($G:$G,SMALL(IF($F:$F=$P$4,ROW($F:$F)),ROW(136:136))),"")</f>
        <v>0</v>
      </c>
      <c r="R140" cm="1">
        <f t="array" ref="R140">IFERROR(INDEX($G:$G,SMALL(IF($F:$F=$R$4,ROW($F:$F)),ROW(136:136))),"")</f>
        <v>0</v>
      </c>
      <c r="T140" cm="1">
        <f t="array" ref="T140">IFERROR(INDEX($G:$G,SMALL(IF($F:$F=$T$4,ROW($F:$F)),ROW(136:136))),"")</f>
        <v>0</v>
      </c>
      <c r="V140" cm="1">
        <f t="array" ref="V140">IFERROR(INDEX($G:$G,SMALL(IF($F:$F=$V$4,ROW($F:$F)),ROW(136:136))),"")</f>
        <v>0</v>
      </c>
      <c r="X140" cm="1">
        <f t="array" ref="X140">IFERROR(INDEX($G:$G,SMALL(IF($F:$F=$X$4,ROW($F:$F)),ROW(136:136))),"")</f>
        <v>0</v>
      </c>
      <c r="Z140" cm="1">
        <f t="array" ref="Z140">IFERROR(INDEX($G:$G,SMALL(IF($F:$F=$Z$4,ROW($F:$F)),ROW(136:136))),"")</f>
        <v>37</v>
      </c>
      <c r="AB140" cm="1">
        <f t="array" ref="AB140">IFERROR(INDEX($G:$G,SMALL(IF($F:$F=$AB$4,ROW($F:$F)),ROW(136:136))),"")</f>
        <v>0</v>
      </c>
    </row>
    <row r="141" spans="6:28" x14ac:dyDescent="0.25">
      <c r="F141" t="s">
        <v>124</v>
      </c>
      <c r="G141">
        <v>1</v>
      </c>
      <c r="I141" s="8" cm="1">
        <f t="array" ref="I141">IFERROR(INDEX($G:$G,SMALL(IF($F:$F=$I$4,ROW($F:$F)),ROW(137:137))),"")</f>
        <v>509</v>
      </c>
      <c r="J141" cm="1">
        <f t="array" ref="J141">IFERROR(INDEX($G:$G,SMALL(IF($F:$F=$J$4,ROW($F:$F)),ROW(137:137))),"")</f>
        <v>245</v>
      </c>
      <c r="L141" cm="1">
        <f t="array" ref="L141">IFERROR(INDEX($G:$G,SMALL(IF($F:$F=$L$4,ROW($F:$F)),ROW(137:137))),"")</f>
        <v>26.25</v>
      </c>
      <c r="N141" cm="1">
        <f t="array" ref="N141">IFERROR(INDEX($G:$G,SMALL(IF($F:$F=$N$4,ROW($F:$F)),ROW(137:137))),"")</f>
        <v>218.75</v>
      </c>
      <c r="P141" cm="1">
        <f t="array" ref="P141">IFERROR(INDEX($G:$G,SMALL(IF($F:$F=$P$4,ROW($F:$F)),ROW(137:137))),"")</f>
        <v>0</v>
      </c>
      <c r="R141" cm="1">
        <f t="array" ref="R141">IFERROR(INDEX($G:$G,SMALL(IF($F:$F=$R$4,ROW($F:$F)),ROW(137:137))),"")</f>
        <v>0</v>
      </c>
      <c r="T141" cm="1">
        <f t="array" ref="T141">IFERROR(INDEX($G:$G,SMALL(IF($F:$F=$T$4,ROW($F:$F)),ROW(137:137))),"")</f>
        <v>0</v>
      </c>
      <c r="V141" cm="1">
        <f t="array" ref="V141">IFERROR(INDEX($G:$G,SMALL(IF($F:$F=$V$4,ROW($F:$F)),ROW(137:137))),"")</f>
        <v>0</v>
      </c>
      <c r="X141" cm="1">
        <f t="array" ref="X141">IFERROR(INDEX($G:$G,SMALL(IF($F:$F=$X$4,ROW($F:$F)),ROW(137:137))),"")</f>
        <v>0</v>
      </c>
      <c r="Z141" cm="1">
        <f t="array" ref="Z141">IFERROR(INDEX($G:$G,SMALL(IF($F:$F=$Z$4,ROW($F:$F)),ROW(137:137))),"")</f>
        <v>0</v>
      </c>
      <c r="AB141" cm="1">
        <f t="array" ref="AB141">IFERROR(INDEX($G:$G,SMALL(IF($F:$F=$AB$4,ROW($F:$F)),ROW(137:137))),"")</f>
        <v>0</v>
      </c>
    </row>
    <row r="142" spans="6:28" x14ac:dyDescent="0.25">
      <c r="F142" t="s">
        <v>125</v>
      </c>
      <c r="G142" t="s">
        <v>130</v>
      </c>
      <c r="I142" s="8" cm="1">
        <f t="array" ref="I142">IFERROR(INDEX($G:$G,SMALL(IF($F:$F=$I$4,ROW($F:$F)),ROW(138:138))),"")</f>
        <v>510</v>
      </c>
      <c r="J142" cm="1">
        <f t="array" ref="J142">IFERROR(INDEX($G:$G,SMALL(IF($F:$F=$J$4,ROW($F:$F)),ROW(138:138))),"")</f>
        <v>245</v>
      </c>
      <c r="L142" cm="1">
        <f t="array" ref="L142">IFERROR(INDEX($G:$G,SMALL(IF($F:$F=$L$4,ROW($F:$F)),ROW(138:138))),"")</f>
        <v>26.25</v>
      </c>
      <c r="N142" cm="1">
        <f t="array" ref="N142">IFERROR(INDEX($G:$G,SMALL(IF($F:$F=$N$4,ROW($F:$F)),ROW(138:138))),"")</f>
        <v>218.75</v>
      </c>
      <c r="P142" cm="1">
        <f t="array" ref="P142">IFERROR(INDEX($G:$G,SMALL(IF($F:$F=$P$4,ROW($F:$F)),ROW(138:138))),"")</f>
        <v>0</v>
      </c>
      <c r="R142" cm="1">
        <f t="array" ref="R142">IFERROR(INDEX($G:$G,SMALL(IF($F:$F=$R$4,ROW($F:$F)),ROW(138:138))),"")</f>
        <v>0</v>
      </c>
      <c r="T142" cm="1">
        <f t="array" ref="T142">IFERROR(INDEX($G:$G,SMALL(IF($F:$F=$T$4,ROW($F:$F)),ROW(138:138))),"")</f>
        <v>0</v>
      </c>
      <c r="V142" cm="1">
        <f t="array" ref="V142">IFERROR(INDEX($G:$G,SMALL(IF($F:$F=$V$4,ROW($F:$F)),ROW(138:138))),"")</f>
        <v>0</v>
      </c>
      <c r="X142" cm="1">
        <f t="array" ref="X142">IFERROR(INDEX($G:$G,SMALL(IF($F:$F=$X$4,ROW($F:$F)),ROW(138:138))),"")</f>
        <v>0</v>
      </c>
      <c r="Z142" cm="1">
        <f t="array" ref="Z142">IFERROR(INDEX($G:$G,SMALL(IF($F:$F=$Z$4,ROW($F:$F)),ROW(138:138))),"")</f>
        <v>0</v>
      </c>
      <c r="AB142" cm="1">
        <f t="array" ref="AB142">IFERROR(INDEX($G:$G,SMALL(IF($F:$F=$AB$4,ROW($F:$F)),ROW(138:138))),"")</f>
        <v>0</v>
      </c>
    </row>
    <row r="143" spans="6:28" x14ac:dyDescent="0.25">
      <c r="F143" t="s">
        <v>127</v>
      </c>
      <c r="G143">
        <v>175</v>
      </c>
      <c r="I143" s="8" cm="1">
        <f t="array" ref="I143">IFERROR(INDEX($G:$G,SMALL(IF($F:$F=$I$4,ROW($F:$F)),ROW(139:139))),"")</f>
        <v>511</v>
      </c>
      <c r="J143" cm="1">
        <f t="array" ref="J143">IFERROR(INDEX($G:$G,SMALL(IF($F:$F=$J$4,ROW($F:$F)),ROW(139:139))),"")</f>
        <v>470</v>
      </c>
      <c r="L143" cm="1">
        <f t="array" ref="L143">IFERROR(INDEX($G:$G,SMALL(IF($F:$F=$L$4,ROW($F:$F)),ROW(139:139))),"")</f>
        <v>50.36</v>
      </c>
      <c r="N143" cm="1">
        <f t="array" ref="N143">IFERROR(INDEX($G:$G,SMALL(IF($F:$F=$N$4,ROW($F:$F)),ROW(139:139))),"")</f>
        <v>419.64</v>
      </c>
      <c r="P143" cm="1">
        <f t="array" ref="P143">IFERROR(INDEX($G:$G,SMALL(IF($F:$F=$P$4,ROW($F:$F)),ROW(139:139))),"")</f>
        <v>0</v>
      </c>
      <c r="R143" cm="1">
        <f t="array" ref="R143">IFERROR(INDEX($G:$G,SMALL(IF($F:$F=$R$4,ROW($F:$F)),ROW(139:139))),"")</f>
        <v>0</v>
      </c>
      <c r="T143" cm="1">
        <f t="array" ref="T143">IFERROR(INDEX($G:$G,SMALL(IF($F:$F=$T$4,ROW($F:$F)),ROW(139:139))),"")</f>
        <v>0</v>
      </c>
      <c r="V143" cm="1">
        <f t="array" ref="V143">IFERROR(INDEX($G:$G,SMALL(IF($F:$F=$V$4,ROW($F:$F)),ROW(139:139))),"")</f>
        <v>0</v>
      </c>
      <c r="X143" cm="1">
        <f t="array" ref="X143">IFERROR(INDEX($G:$G,SMALL(IF($F:$F=$X$4,ROW($F:$F)),ROW(139:139))),"")</f>
        <v>0</v>
      </c>
      <c r="Z143" cm="1">
        <f t="array" ref="Z143">IFERROR(INDEX($G:$G,SMALL(IF($F:$F=$Z$4,ROW($F:$F)),ROW(139:139))),"")</f>
        <v>0</v>
      </c>
      <c r="AB143" cm="1">
        <f t="array" ref="AB143">IFERROR(INDEX($G:$G,SMALL(IF($F:$F=$AB$4,ROW($F:$F)),ROW(139:139))),"")</f>
        <v>0</v>
      </c>
    </row>
    <row r="144" spans="6:28" x14ac:dyDescent="0.25">
      <c r="F144" t="s">
        <v>128</v>
      </c>
      <c r="G144">
        <v>0</v>
      </c>
      <c r="I144" s="8" cm="1">
        <f t="array" ref="I144">IFERROR(INDEX($G:$G,SMALL(IF($F:$F=$I$4,ROW($F:$F)),ROW(140:140))),"")</f>
        <v>512</v>
      </c>
      <c r="J144" cm="1">
        <f t="array" ref="J144">IFERROR(INDEX($G:$G,SMALL(IF($F:$F=$J$4,ROW($F:$F)),ROW(140:140))),"")</f>
        <v>245</v>
      </c>
      <c r="L144" cm="1">
        <f t="array" ref="L144">IFERROR(INDEX($G:$G,SMALL(IF($F:$F=$L$4,ROW($F:$F)),ROW(140:140))),"")</f>
        <v>26.25</v>
      </c>
      <c r="N144" cm="1">
        <f t="array" ref="N144">IFERROR(INDEX($G:$G,SMALL(IF($F:$F=$N$4,ROW($F:$F)),ROW(140:140))),"")</f>
        <v>218.75</v>
      </c>
      <c r="P144" cm="1">
        <f t="array" ref="P144">IFERROR(INDEX($G:$G,SMALL(IF($F:$F=$P$4,ROW($F:$F)),ROW(140:140))),"")</f>
        <v>0</v>
      </c>
      <c r="R144" cm="1">
        <f t="array" ref="R144">IFERROR(INDEX($G:$G,SMALL(IF($F:$F=$R$4,ROW($F:$F)),ROW(140:140))),"")</f>
        <v>0</v>
      </c>
      <c r="T144" cm="1">
        <f t="array" ref="T144">IFERROR(INDEX($G:$G,SMALL(IF($F:$F=$T$4,ROW($F:$F)),ROW(140:140))),"")</f>
        <v>0</v>
      </c>
      <c r="V144" cm="1">
        <f t="array" ref="V144">IFERROR(INDEX($G:$G,SMALL(IF($F:$F=$V$4,ROW($F:$F)),ROW(140:140))),"")</f>
        <v>0</v>
      </c>
      <c r="X144" cm="1">
        <f t="array" ref="X144">IFERROR(INDEX($G:$G,SMALL(IF($F:$F=$X$4,ROW($F:$F)),ROW(140:140))),"")</f>
        <v>0</v>
      </c>
      <c r="Z144" cm="1">
        <f t="array" ref="Z144">IFERROR(INDEX($G:$G,SMALL(IF($F:$F=$Z$4,ROW($F:$F)),ROW(140:140))),"")</f>
        <v>0</v>
      </c>
      <c r="AB144" cm="1">
        <f t="array" ref="AB144">IFERROR(INDEX($G:$G,SMALL(IF($F:$F=$AB$4,ROW($F:$F)),ROW(140:140))),"")</f>
        <v>245</v>
      </c>
    </row>
    <row r="145" spans="6:28" x14ac:dyDescent="0.25">
      <c r="F145" t="s">
        <v>124</v>
      </c>
      <c r="G145">
        <v>1</v>
      </c>
      <c r="I145" s="8" cm="1">
        <f t="array" ref="I145">IFERROR(INDEX($G:$G,SMALL(IF($F:$F=$I$4,ROW($F:$F)),ROW(141:141))),"")</f>
        <v>513</v>
      </c>
      <c r="J145" cm="1">
        <f t="array" ref="J145">IFERROR(INDEX($G:$G,SMALL(IF($F:$F=$J$4,ROW($F:$F)),ROW(141:141))),"")</f>
        <v>410</v>
      </c>
      <c r="L145" cm="1">
        <f t="array" ref="L145">IFERROR(INDEX($G:$G,SMALL(IF($F:$F=$L$4,ROW($F:$F)),ROW(141:141))),"")</f>
        <v>0</v>
      </c>
      <c r="N145" cm="1">
        <f t="array" ref="N145">IFERROR(INDEX($G:$G,SMALL(IF($F:$F=$N$4,ROW($F:$F)),ROW(141:141))),"")</f>
        <v>0</v>
      </c>
      <c r="P145" cm="1">
        <f t="array" ref="P145">IFERROR(INDEX($G:$G,SMALL(IF($F:$F=$P$4,ROW($F:$F)),ROW(141:141))),"")</f>
        <v>0</v>
      </c>
      <c r="R145" cm="1">
        <f t="array" ref="R145">IFERROR(INDEX($G:$G,SMALL(IF($F:$F=$R$4,ROW($F:$F)),ROW(141:141))),"")</f>
        <v>292.86</v>
      </c>
      <c r="T145" cm="1">
        <f t="array" ref="T145">IFERROR(INDEX($G:$G,SMALL(IF($F:$F=$T$4,ROW($F:$F)),ROW(141:141))),"")</f>
        <v>43.93</v>
      </c>
      <c r="V145" cm="1">
        <f t="array" ref="V145">IFERROR(INDEX($G:$G,SMALL(IF($F:$F=$V$4,ROW($F:$F)),ROW(141:141))),"")</f>
        <v>73.209999999999994</v>
      </c>
      <c r="X145" cm="1">
        <f t="array" ref="X145">IFERROR(INDEX($G:$G,SMALL(IF($F:$F=$X$4,ROW($F:$F)),ROW(141:141))),"")</f>
        <v>0</v>
      </c>
      <c r="Z145" cm="1">
        <f t="array" ref="Z145">IFERROR(INDEX($G:$G,SMALL(IF($F:$F=$Z$4,ROW($F:$F)),ROW(141:141))),"")</f>
        <v>0</v>
      </c>
      <c r="AB145" cm="1">
        <f t="array" ref="AB145">IFERROR(INDEX($G:$G,SMALL(IF($F:$F=$AB$4,ROW($F:$F)),ROW(141:141))),"")</f>
        <v>0</v>
      </c>
    </row>
    <row r="146" spans="6:28" x14ac:dyDescent="0.25">
      <c r="F146" t="s">
        <v>125</v>
      </c>
      <c r="G146" t="s">
        <v>131</v>
      </c>
      <c r="I146" s="8" cm="1">
        <f t="array" ref="I146">IFERROR(INDEX($G:$G,SMALL(IF($F:$F=$I$4,ROW($F:$F)),ROW(142:142))),"")</f>
        <v>514</v>
      </c>
      <c r="J146" cm="1">
        <f t="array" ref="J146">IFERROR(INDEX($G:$G,SMALL(IF($F:$F=$J$4,ROW($F:$F)),ROW(142:142))),"")</f>
        <v>410</v>
      </c>
      <c r="L146" cm="1">
        <f t="array" ref="L146">IFERROR(INDEX($G:$G,SMALL(IF($F:$F=$L$4,ROW($F:$F)),ROW(142:142))),"")</f>
        <v>43.93</v>
      </c>
      <c r="N146" cm="1">
        <f t="array" ref="N146">IFERROR(INDEX($G:$G,SMALL(IF($F:$F=$N$4,ROW($F:$F)),ROW(142:142))),"")</f>
        <v>366.07</v>
      </c>
      <c r="P146" cm="1">
        <f t="array" ref="P146">IFERROR(INDEX($G:$G,SMALL(IF($F:$F=$P$4,ROW($F:$F)),ROW(142:142))),"")</f>
        <v>0</v>
      </c>
      <c r="R146" cm="1">
        <f t="array" ref="R146">IFERROR(INDEX($G:$G,SMALL(IF($F:$F=$R$4,ROW($F:$F)),ROW(142:142))),"")</f>
        <v>0</v>
      </c>
      <c r="T146" cm="1">
        <f t="array" ref="T146">IFERROR(INDEX($G:$G,SMALL(IF($F:$F=$T$4,ROW($F:$F)),ROW(142:142))),"")</f>
        <v>0</v>
      </c>
      <c r="V146" cm="1">
        <f t="array" ref="V146">IFERROR(INDEX($G:$G,SMALL(IF($F:$F=$V$4,ROW($F:$F)),ROW(142:142))),"")</f>
        <v>0</v>
      </c>
      <c r="X146" cm="1">
        <f t="array" ref="X146">IFERROR(INDEX($G:$G,SMALL(IF($F:$F=$X$4,ROW($F:$F)),ROW(142:142))),"")</f>
        <v>0</v>
      </c>
      <c r="Z146" cm="1">
        <f t="array" ref="Z146">IFERROR(INDEX($G:$G,SMALL(IF($F:$F=$Z$4,ROW($F:$F)),ROW(142:142))),"")</f>
        <v>0</v>
      </c>
      <c r="AB146" cm="1">
        <f t="array" ref="AB146">IFERROR(INDEX($G:$G,SMALL(IF($F:$F=$AB$4,ROW($F:$F)),ROW(142:142))),"")</f>
        <v>0</v>
      </c>
    </row>
    <row r="147" spans="6:28" x14ac:dyDescent="0.25">
      <c r="F147" t="s">
        <v>127</v>
      </c>
      <c r="G147">
        <v>110</v>
      </c>
      <c r="I147" s="8" cm="1">
        <f t="array" ref="I147">IFERROR(INDEX($G:$G,SMALL(IF($F:$F=$I$4,ROW($F:$F)),ROW(143:143))),"")</f>
        <v>515</v>
      </c>
      <c r="J147" cm="1">
        <f t="array" ref="J147">IFERROR(INDEX($G:$G,SMALL(IF($F:$F=$J$4,ROW($F:$F)),ROW(143:143))),"")</f>
        <v>1005</v>
      </c>
      <c r="L147" cm="1">
        <f t="array" ref="L147">IFERROR(INDEX($G:$G,SMALL(IF($F:$F=$L$4,ROW($F:$F)),ROW(143:143))),"")</f>
        <v>71.790000000000006</v>
      </c>
      <c r="N147" cm="1">
        <f t="array" ref="N147">IFERROR(INDEX($G:$G,SMALL(IF($F:$F=$N$4,ROW($F:$F)),ROW(143:143))),"")</f>
        <v>598.21</v>
      </c>
      <c r="P147" cm="1">
        <f t="array" ref="P147">IFERROR(INDEX($G:$G,SMALL(IF($F:$F=$P$4,ROW($F:$F)),ROW(143:143))),"")</f>
        <v>0</v>
      </c>
      <c r="R147" cm="1">
        <f t="array" ref="R147">IFERROR(INDEX($G:$G,SMALL(IF($F:$F=$R$4,ROW($F:$F)),ROW(143:143))),"")</f>
        <v>239.29</v>
      </c>
      <c r="T147" cm="1">
        <f t="array" ref="T147">IFERROR(INDEX($G:$G,SMALL(IF($F:$F=$T$4,ROW($F:$F)),ROW(143:143))),"")</f>
        <v>35.89</v>
      </c>
      <c r="V147" cm="1">
        <f t="array" ref="V147">IFERROR(INDEX($G:$G,SMALL(IF($F:$F=$V$4,ROW($F:$F)),ROW(143:143))),"")</f>
        <v>59.82</v>
      </c>
      <c r="X147" cm="1">
        <f t="array" ref="X147">IFERROR(INDEX($G:$G,SMALL(IF($F:$F=$X$4,ROW($F:$F)),ROW(143:143))),"")</f>
        <v>0</v>
      </c>
      <c r="Z147" cm="1">
        <f t="array" ref="Z147">IFERROR(INDEX($G:$G,SMALL(IF($F:$F=$Z$4,ROW($F:$F)),ROW(143:143))),"")</f>
        <v>0</v>
      </c>
      <c r="AB147" cm="1">
        <f t="array" ref="AB147">IFERROR(INDEX($G:$G,SMALL(IF($F:$F=$AB$4,ROW($F:$F)),ROW(143:143))),"")</f>
        <v>0</v>
      </c>
    </row>
    <row r="148" spans="6:28" x14ac:dyDescent="0.25">
      <c r="F148" t="s">
        <v>128</v>
      </c>
      <c r="G148">
        <v>0</v>
      </c>
      <c r="I148" s="8" cm="1">
        <f t="array" ref="I148">IFERROR(INDEX($G:$G,SMALL(IF($F:$F=$I$4,ROW($F:$F)),ROW(144:144))),"")</f>
        <v>516</v>
      </c>
      <c r="J148" cm="1">
        <f t="array" ref="J148">IFERROR(INDEX($G:$G,SMALL(IF($F:$F=$J$4,ROW($F:$F)),ROW(144:144))),"")</f>
        <v>410</v>
      </c>
      <c r="L148" cm="1">
        <f t="array" ref="L148">IFERROR(INDEX($G:$G,SMALL(IF($F:$F=$L$4,ROW($F:$F)),ROW(144:144))),"")</f>
        <v>43.93</v>
      </c>
      <c r="N148" cm="1">
        <f t="array" ref="N148">IFERROR(INDEX($G:$G,SMALL(IF($F:$F=$N$4,ROW($F:$F)),ROW(144:144))),"")</f>
        <v>366.07</v>
      </c>
      <c r="P148" cm="1">
        <f t="array" ref="P148">IFERROR(INDEX($G:$G,SMALL(IF($F:$F=$P$4,ROW($F:$F)),ROW(144:144))),"")</f>
        <v>0</v>
      </c>
      <c r="R148" cm="1">
        <f t="array" ref="R148">IFERROR(INDEX($G:$G,SMALL(IF($F:$F=$R$4,ROW($F:$F)),ROW(144:144))),"")</f>
        <v>0</v>
      </c>
      <c r="T148" cm="1">
        <f t="array" ref="T148">IFERROR(INDEX($G:$G,SMALL(IF($F:$F=$T$4,ROW($F:$F)),ROW(144:144))),"")</f>
        <v>0</v>
      </c>
      <c r="V148" cm="1">
        <f t="array" ref="V148">IFERROR(INDEX($G:$G,SMALL(IF($F:$F=$V$4,ROW($F:$F)),ROW(144:144))),"")</f>
        <v>0</v>
      </c>
      <c r="X148" cm="1">
        <f t="array" ref="X148">IFERROR(INDEX($G:$G,SMALL(IF($F:$F=$X$4,ROW($F:$F)),ROW(144:144))),"")</f>
        <v>0</v>
      </c>
      <c r="Z148" cm="1">
        <f t="array" ref="Z148">IFERROR(INDEX($G:$G,SMALL(IF($F:$F=$Z$4,ROW($F:$F)),ROW(144:144))),"")</f>
        <v>0</v>
      </c>
      <c r="AB148" cm="1">
        <f t="array" ref="AB148">IFERROR(INDEX($G:$G,SMALL(IF($F:$F=$AB$4,ROW($F:$F)),ROW(144:144))),"")</f>
        <v>0</v>
      </c>
    </row>
    <row r="149" spans="6:28" x14ac:dyDescent="0.25">
      <c r="F149" t="s">
        <v>113</v>
      </c>
      <c r="G149" s="6">
        <v>45743</v>
      </c>
      <c r="H149" s="6"/>
      <c r="I149" s="8" cm="1">
        <f t="array" ref="I149">IFERROR(INDEX($G:$G,SMALL(IF($F:$F=$I$4,ROW($F:$F)),ROW(145:145))),"")</f>
        <v>517</v>
      </c>
      <c r="J149" cm="1">
        <f t="array" ref="J149">IFERROR(INDEX($G:$G,SMALL(IF($F:$F=$J$4,ROW($F:$F)),ROW(145:145))),"")</f>
        <v>340</v>
      </c>
      <c r="L149" cm="1">
        <f t="array" ref="L149">IFERROR(INDEX($G:$G,SMALL(IF($F:$F=$L$4,ROW($F:$F)),ROW(145:145))),"")</f>
        <v>36.43</v>
      </c>
      <c r="N149" cm="1">
        <f t="array" ref="N149">IFERROR(INDEX($G:$G,SMALL(IF($F:$F=$N$4,ROW($F:$F)),ROW(145:145))),"")</f>
        <v>303.57</v>
      </c>
      <c r="P149" cm="1">
        <f t="array" ref="P149">IFERROR(INDEX($G:$G,SMALL(IF($F:$F=$P$4,ROW($F:$F)),ROW(145:145))),"")</f>
        <v>0</v>
      </c>
      <c r="R149" cm="1">
        <f t="array" ref="R149">IFERROR(INDEX($G:$G,SMALL(IF($F:$F=$R$4,ROW($F:$F)),ROW(145:145))),"")</f>
        <v>0</v>
      </c>
      <c r="T149" cm="1">
        <f t="array" ref="T149">IFERROR(INDEX($G:$G,SMALL(IF($F:$F=$T$4,ROW($F:$F)),ROW(145:145))),"")</f>
        <v>0</v>
      </c>
      <c r="V149" cm="1">
        <f t="array" ref="V149">IFERROR(INDEX($G:$G,SMALL(IF($F:$F=$V$4,ROW($F:$F)),ROW(145:145))),"")</f>
        <v>0</v>
      </c>
      <c r="X149" cm="1">
        <f t="array" ref="X149">IFERROR(INDEX($G:$G,SMALL(IF($F:$F=$X$4,ROW($F:$F)),ROW(145:145))),"")</f>
        <v>0</v>
      </c>
      <c r="Z149" cm="1">
        <f t="array" ref="Z149">IFERROR(INDEX($G:$G,SMALL(IF($F:$F=$Z$4,ROW($F:$F)),ROW(145:145))),"")</f>
        <v>0</v>
      </c>
      <c r="AB149" cm="1">
        <f t="array" ref="AB149">IFERROR(INDEX($G:$G,SMALL(IF($F:$F=$AB$4,ROW($F:$F)),ROW(145:145))),"")</f>
        <v>0</v>
      </c>
    </row>
    <row r="150" spans="6:28" x14ac:dyDescent="0.25">
      <c r="F150" t="s">
        <v>114</v>
      </c>
      <c r="G150" s="7">
        <v>0.40486111111111112</v>
      </c>
      <c r="H150" s="7"/>
      <c r="I150" s="8" cm="1">
        <f t="array" ref="I150">IFERROR(INDEX($G:$G,SMALL(IF($F:$F=$I$4,ROW($F:$F)),ROW(146:146))),"")</f>
        <v>518</v>
      </c>
      <c r="J150" cm="1">
        <f t="array" ref="J150">IFERROR(INDEX($G:$G,SMALL(IF($F:$F=$J$4,ROW($F:$F)),ROW(146:146))),"")</f>
        <v>215</v>
      </c>
      <c r="L150" cm="1">
        <f t="array" ref="L150">IFERROR(INDEX($G:$G,SMALL(IF($F:$F=$L$4,ROW($F:$F)),ROW(146:146))),"")</f>
        <v>23.04</v>
      </c>
      <c r="N150" cm="1">
        <f t="array" ref="N150">IFERROR(INDEX($G:$G,SMALL(IF($F:$F=$N$4,ROW($F:$F)),ROW(146:146))),"")</f>
        <v>191.96</v>
      </c>
      <c r="P150" cm="1">
        <f t="array" ref="P150">IFERROR(INDEX($G:$G,SMALL(IF($F:$F=$P$4,ROW($F:$F)),ROW(146:146))),"")</f>
        <v>0</v>
      </c>
      <c r="R150" cm="1">
        <f t="array" ref="R150">IFERROR(INDEX($G:$G,SMALL(IF($F:$F=$R$4,ROW($F:$F)),ROW(146:146))),"")</f>
        <v>0</v>
      </c>
      <c r="T150" cm="1">
        <f t="array" ref="T150">IFERROR(INDEX($G:$G,SMALL(IF($F:$F=$T$4,ROW($F:$F)),ROW(146:146))),"")</f>
        <v>0</v>
      </c>
      <c r="V150" cm="1">
        <f t="array" ref="V150">IFERROR(INDEX($G:$G,SMALL(IF($F:$F=$V$4,ROW($F:$F)),ROW(146:146))),"")</f>
        <v>0</v>
      </c>
      <c r="X150" cm="1">
        <f t="array" ref="X150">IFERROR(INDEX($G:$G,SMALL(IF($F:$F=$X$4,ROW($F:$F)),ROW(146:146))),"")</f>
        <v>0</v>
      </c>
      <c r="Z150" cm="1">
        <f t="array" ref="Z150">IFERROR(INDEX($G:$G,SMALL(IF($F:$F=$Z$4,ROW($F:$F)),ROW(146:146))),"")</f>
        <v>0</v>
      </c>
      <c r="AB150" cm="1">
        <f t="array" ref="AB150">IFERROR(INDEX($G:$G,SMALL(IF($F:$F=$AB$4,ROW($F:$F)),ROW(146:146))),"")</f>
        <v>0</v>
      </c>
    </row>
    <row r="151" spans="6:28" x14ac:dyDescent="0.25">
      <c r="F151" t="s">
        <v>4</v>
      </c>
      <c r="G151">
        <v>2</v>
      </c>
      <c r="I151" s="8" cm="1">
        <f t="array" ref="I151">IFERROR(INDEX($G:$G,SMALL(IF($F:$F=$I$4,ROW($F:$F)),ROW(147:147))),"")</f>
        <v>519</v>
      </c>
      <c r="J151" cm="1">
        <f t="array" ref="J151">IFERROR(INDEX($G:$G,SMALL(IF($F:$F=$J$4,ROW($F:$F)),ROW(147:147))),"")</f>
        <v>195</v>
      </c>
      <c r="L151" cm="1">
        <f t="array" ref="L151">IFERROR(INDEX($G:$G,SMALL(IF($F:$F=$L$4,ROW($F:$F)),ROW(147:147))),"")</f>
        <v>20.89</v>
      </c>
      <c r="N151" cm="1">
        <f t="array" ref="N151">IFERROR(INDEX($G:$G,SMALL(IF($F:$F=$N$4,ROW($F:$F)),ROW(147:147))),"")</f>
        <v>174.11</v>
      </c>
      <c r="P151" cm="1">
        <f t="array" ref="P151">IFERROR(INDEX($G:$G,SMALL(IF($F:$F=$P$4,ROW($F:$F)),ROW(147:147))),"")</f>
        <v>0</v>
      </c>
      <c r="R151" cm="1">
        <f t="array" ref="R151">IFERROR(INDEX($G:$G,SMALL(IF($F:$F=$R$4,ROW($F:$F)),ROW(147:147))),"")</f>
        <v>0</v>
      </c>
      <c r="T151" cm="1">
        <f t="array" ref="T151">IFERROR(INDEX($G:$G,SMALL(IF($F:$F=$T$4,ROW($F:$F)),ROW(147:147))),"")</f>
        <v>0</v>
      </c>
      <c r="V151" cm="1">
        <f t="array" ref="V151">IFERROR(INDEX($G:$G,SMALL(IF($F:$F=$V$4,ROW($F:$F)),ROW(147:147))),"")</f>
        <v>0</v>
      </c>
      <c r="X151" cm="1">
        <f t="array" ref="X151">IFERROR(INDEX($G:$G,SMALL(IF($F:$F=$X$4,ROW($F:$F)),ROW(147:147))),"")</f>
        <v>0</v>
      </c>
      <c r="Z151" cm="1">
        <f t="array" ref="Z151">IFERROR(INDEX($G:$G,SMALL(IF($F:$F=$Z$4,ROW($F:$F)),ROW(147:147))),"")</f>
        <v>0</v>
      </c>
      <c r="AB151" cm="1">
        <f t="array" ref="AB151">IFERROR(INDEX($G:$G,SMALL(IF($F:$F=$AB$4,ROW($F:$F)),ROW(147:147))),"")</f>
        <v>0</v>
      </c>
    </row>
    <row r="152" spans="6:28" x14ac:dyDescent="0.25">
      <c r="F152" t="s">
        <v>115</v>
      </c>
      <c r="G152">
        <v>375</v>
      </c>
      <c r="I152" s="8" cm="1">
        <f t="array" ref="I152">IFERROR(INDEX($G:$G,SMALL(IF($F:$F=$I$4,ROW($F:$F)),ROW(148:148))),"")</f>
        <v>520</v>
      </c>
      <c r="J152" cm="1">
        <f t="array" ref="J152">IFERROR(INDEX($G:$G,SMALL(IF($F:$F=$J$4,ROW($F:$F)),ROW(148:148))),"")</f>
        <v>410</v>
      </c>
      <c r="L152" cm="1">
        <f t="array" ref="L152">IFERROR(INDEX($G:$G,SMALL(IF($F:$F=$L$4,ROW($F:$F)),ROW(148:148))),"")</f>
        <v>43.93</v>
      </c>
      <c r="N152" cm="1">
        <f t="array" ref="N152">IFERROR(INDEX($G:$G,SMALL(IF($F:$F=$N$4,ROW($F:$F)),ROW(148:148))),"")</f>
        <v>366.07</v>
      </c>
      <c r="P152" cm="1">
        <f t="array" ref="P152">IFERROR(INDEX($G:$G,SMALL(IF($F:$F=$P$4,ROW($F:$F)),ROW(148:148))),"")</f>
        <v>0</v>
      </c>
      <c r="R152" cm="1">
        <f t="array" ref="R152">IFERROR(INDEX($G:$G,SMALL(IF($F:$F=$R$4,ROW($F:$F)),ROW(148:148))),"")</f>
        <v>0</v>
      </c>
      <c r="T152" cm="1">
        <f t="array" ref="T152">IFERROR(INDEX($G:$G,SMALL(IF($F:$F=$T$4,ROW($F:$F)),ROW(148:148))),"")</f>
        <v>0</v>
      </c>
      <c r="V152" cm="1">
        <f t="array" ref="V152">IFERROR(INDEX($G:$G,SMALL(IF($F:$F=$V$4,ROW($F:$F)),ROW(148:148))),"")</f>
        <v>0</v>
      </c>
      <c r="X152" cm="1">
        <f t="array" ref="X152">IFERROR(INDEX($G:$G,SMALL(IF($F:$F=$X$4,ROW($F:$F)),ROW(148:148))),"")</f>
        <v>0</v>
      </c>
      <c r="Z152" cm="1">
        <f t="array" ref="Z152">IFERROR(INDEX($G:$G,SMALL(IF($F:$F=$Z$4,ROW($F:$F)),ROW(148:148))),"")</f>
        <v>0</v>
      </c>
      <c r="AB152" cm="1">
        <f t="array" ref="AB152">IFERROR(INDEX($G:$G,SMALL(IF($F:$F=$AB$4,ROW($F:$F)),ROW(148:148))),"")</f>
        <v>0</v>
      </c>
    </row>
    <row r="153" spans="6:28" x14ac:dyDescent="0.25">
      <c r="F153" t="s">
        <v>8</v>
      </c>
      <c r="G153">
        <v>225</v>
      </c>
      <c r="I153" s="8" cm="1">
        <f t="array" ref="I153">IFERROR(INDEX($G:$G,SMALL(IF($F:$F=$I$4,ROW($F:$F)),ROW(149:149))),"")</f>
        <v>521</v>
      </c>
      <c r="J153" cm="1">
        <f t="array" ref="J153">IFERROR(INDEX($G:$G,SMALL(IF($F:$F=$J$4,ROW($F:$F)),ROW(149:149))),"")</f>
        <v>390</v>
      </c>
      <c r="L153" cm="1">
        <f t="array" ref="L153">IFERROR(INDEX($G:$G,SMALL(IF($F:$F=$L$4,ROW($F:$F)),ROW(149:149))),"")</f>
        <v>41.79</v>
      </c>
      <c r="N153" cm="1">
        <f t="array" ref="N153">IFERROR(INDEX($G:$G,SMALL(IF($F:$F=$N$4,ROW($F:$F)),ROW(149:149))),"")</f>
        <v>348.21</v>
      </c>
      <c r="P153" cm="1">
        <f t="array" ref="P153">IFERROR(INDEX($G:$G,SMALL(IF($F:$F=$P$4,ROW($F:$F)),ROW(149:149))),"")</f>
        <v>0</v>
      </c>
      <c r="R153" cm="1">
        <f t="array" ref="R153">IFERROR(INDEX($G:$G,SMALL(IF($F:$F=$R$4,ROW($F:$F)),ROW(149:149))),"")</f>
        <v>0</v>
      </c>
      <c r="T153" cm="1">
        <f t="array" ref="T153">IFERROR(INDEX($G:$G,SMALL(IF($F:$F=$T$4,ROW($F:$F)),ROW(149:149))),"")</f>
        <v>0</v>
      </c>
      <c r="V153" cm="1">
        <f t="array" ref="V153">IFERROR(INDEX($G:$G,SMALL(IF($F:$F=$V$4,ROW($F:$F)),ROW(149:149))),"")</f>
        <v>0</v>
      </c>
      <c r="X153" cm="1">
        <f t="array" ref="X153">IFERROR(INDEX($G:$G,SMALL(IF($F:$F=$X$4,ROW($F:$F)),ROW(149:149))),"")</f>
        <v>0</v>
      </c>
      <c r="Z153" cm="1">
        <f t="array" ref="Z153">IFERROR(INDEX($G:$G,SMALL(IF($F:$F=$Z$4,ROW($F:$F)),ROW(149:149))),"")</f>
        <v>0</v>
      </c>
      <c r="AB153" cm="1">
        <f t="array" ref="AB153">IFERROR(INDEX($G:$G,SMALL(IF($F:$F=$AB$4,ROW($F:$F)),ROW(149:149))),"")</f>
        <v>0</v>
      </c>
    </row>
    <row r="154" spans="6:28" x14ac:dyDescent="0.25">
      <c r="F154" t="s">
        <v>9</v>
      </c>
      <c r="G154">
        <v>24.11</v>
      </c>
      <c r="I154" s="8" cm="1">
        <f t="array" ref="I154">IFERROR(INDEX($G:$G,SMALL(IF($F:$F=$I$4,ROW($F:$F)),ROW(150:150))),"")</f>
        <v>522</v>
      </c>
      <c r="J154" cm="1">
        <f t="array" ref="J154">IFERROR(INDEX($G:$G,SMALL(IF($F:$F=$J$4,ROW($F:$F)),ROW(150:150))),"")</f>
        <v>165</v>
      </c>
      <c r="L154" cm="1">
        <f t="array" ref="L154">IFERROR(INDEX($G:$G,SMALL(IF($F:$F=$L$4,ROW($F:$F)),ROW(150:150))),"")</f>
        <v>17.68</v>
      </c>
      <c r="N154" cm="1">
        <f t="array" ref="N154">IFERROR(INDEX($G:$G,SMALL(IF($F:$F=$N$4,ROW($F:$F)),ROW(150:150))),"")</f>
        <v>147.32</v>
      </c>
      <c r="P154" cm="1">
        <f t="array" ref="P154">IFERROR(INDEX($G:$G,SMALL(IF($F:$F=$P$4,ROW($F:$F)),ROW(150:150))),"")</f>
        <v>0</v>
      </c>
      <c r="R154" cm="1">
        <f t="array" ref="R154">IFERROR(INDEX($G:$G,SMALL(IF($F:$F=$R$4,ROW($F:$F)),ROW(150:150))),"")</f>
        <v>0</v>
      </c>
      <c r="T154" cm="1">
        <f t="array" ref="T154">IFERROR(INDEX($G:$G,SMALL(IF($F:$F=$T$4,ROW($F:$F)),ROW(150:150))),"")</f>
        <v>0</v>
      </c>
      <c r="V154" cm="1">
        <f t="array" ref="V154">IFERROR(INDEX($G:$G,SMALL(IF($F:$F=$V$4,ROW($F:$F)),ROW(150:150))),"")</f>
        <v>0</v>
      </c>
      <c r="X154" cm="1">
        <f t="array" ref="X154">IFERROR(INDEX($G:$G,SMALL(IF($F:$F=$X$4,ROW($F:$F)),ROW(150:150))),"")</f>
        <v>0</v>
      </c>
      <c r="Z154" cm="1">
        <f t="array" ref="Z154">IFERROR(INDEX($G:$G,SMALL(IF($F:$F=$Z$4,ROW($F:$F)),ROW(150:150))),"")</f>
        <v>0</v>
      </c>
      <c r="AB154" cm="1">
        <f t="array" ref="AB154">IFERROR(INDEX($G:$G,SMALL(IF($F:$F=$AB$4,ROW($F:$F)),ROW(150:150))),"")</f>
        <v>0</v>
      </c>
    </row>
    <row r="155" spans="6:28" x14ac:dyDescent="0.25">
      <c r="F155" t="s">
        <v>10</v>
      </c>
      <c r="G155">
        <v>200.89</v>
      </c>
      <c r="I155" s="8" cm="1">
        <f t="array" ref="I155">IFERROR(INDEX($G:$G,SMALL(IF($F:$F=$I$4,ROW($F:$F)),ROW(151:151))),"")</f>
        <v>523</v>
      </c>
      <c r="J155" cm="1">
        <f t="array" ref="J155">IFERROR(INDEX($G:$G,SMALL(IF($F:$F=$J$4,ROW($F:$F)),ROW(151:151))),"")</f>
        <v>460</v>
      </c>
      <c r="L155" cm="1">
        <f t="array" ref="L155">IFERROR(INDEX($G:$G,SMALL(IF($F:$F=$L$4,ROW($F:$F)),ROW(151:151))),"")</f>
        <v>0</v>
      </c>
      <c r="N155" cm="1">
        <f t="array" ref="N155">IFERROR(INDEX($G:$G,SMALL(IF($F:$F=$N$4,ROW($F:$F)),ROW(151:151))),"")</f>
        <v>0</v>
      </c>
      <c r="P155" cm="1">
        <f t="array" ref="P155">IFERROR(INDEX($G:$G,SMALL(IF($F:$F=$P$4,ROW($F:$F)),ROW(151:151))),"")</f>
        <v>0</v>
      </c>
      <c r="R155" cm="1">
        <f t="array" ref="R155">IFERROR(INDEX($G:$G,SMALL(IF($F:$F=$R$4,ROW($F:$F)),ROW(151:151))),"")</f>
        <v>328.57</v>
      </c>
      <c r="T155" cm="1">
        <f t="array" ref="T155">IFERROR(INDEX($G:$G,SMALL(IF($F:$F=$T$4,ROW($F:$F)),ROW(151:151))),"")</f>
        <v>49.29</v>
      </c>
      <c r="V155" cm="1">
        <f t="array" ref="V155">IFERROR(INDEX($G:$G,SMALL(IF($F:$F=$V$4,ROW($F:$F)),ROW(151:151))),"")</f>
        <v>82.14</v>
      </c>
      <c r="X155" cm="1">
        <f t="array" ref="X155">IFERROR(INDEX($G:$G,SMALL(IF($F:$F=$X$4,ROW($F:$F)),ROW(151:151))),"")</f>
        <v>0</v>
      </c>
      <c r="Z155" cm="1">
        <f t="array" ref="Z155">IFERROR(INDEX($G:$G,SMALL(IF($F:$F=$Z$4,ROW($F:$F)),ROW(151:151))),"")</f>
        <v>0</v>
      </c>
      <c r="AB155" cm="1">
        <f t="array" ref="AB155">IFERROR(INDEX($G:$G,SMALL(IF($F:$F=$AB$4,ROW($F:$F)),ROW(151:151))),"")</f>
        <v>0</v>
      </c>
    </row>
    <row r="156" spans="6:28" x14ac:dyDescent="0.25">
      <c r="F156" t="s">
        <v>11</v>
      </c>
      <c r="G156">
        <v>0</v>
      </c>
      <c r="I156" s="8" cm="1">
        <f t="array" ref="I156">IFERROR(INDEX($G:$G,SMALL(IF($F:$F=$I$4,ROW($F:$F)),ROW(152:152))),"")</f>
        <v>524</v>
      </c>
      <c r="J156" cm="1">
        <f t="array" ref="J156">IFERROR(INDEX($G:$G,SMALL(IF($F:$F=$J$4,ROW($F:$F)),ROW(152:152))),"")</f>
        <v>175</v>
      </c>
      <c r="L156" cm="1">
        <f t="array" ref="L156">IFERROR(INDEX($G:$G,SMALL(IF($F:$F=$L$4,ROW($F:$F)),ROW(152:152))),"")</f>
        <v>18.75</v>
      </c>
      <c r="N156" cm="1">
        <f t="array" ref="N156">IFERROR(INDEX($G:$G,SMALL(IF($F:$F=$N$4,ROW($F:$F)),ROW(152:152))),"")</f>
        <v>156.25</v>
      </c>
      <c r="P156" cm="1">
        <f t="array" ref="P156">IFERROR(INDEX($G:$G,SMALL(IF($F:$F=$P$4,ROW($F:$F)),ROW(152:152))),"")</f>
        <v>0</v>
      </c>
      <c r="R156" cm="1">
        <f t="array" ref="R156">IFERROR(INDEX($G:$G,SMALL(IF($F:$F=$R$4,ROW($F:$F)),ROW(152:152))),"")</f>
        <v>0</v>
      </c>
      <c r="T156" cm="1">
        <f t="array" ref="T156">IFERROR(INDEX($G:$G,SMALL(IF($F:$F=$T$4,ROW($F:$F)),ROW(152:152))),"")</f>
        <v>0</v>
      </c>
      <c r="V156" cm="1">
        <f t="array" ref="V156">IFERROR(INDEX($G:$G,SMALL(IF($F:$F=$V$4,ROW($F:$F)),ROW(152:152))),"")</f>
        <v>0</v>
      </c>
      <c r="X156" cm="1">
        <f t="array" ref="X156">IFERROR(INDEX($G:$G,SMALL(IF($F:$F=$X$4,ROW($F:$F)),ROW(152:152))),"")</f>
        <v>0</v>
      </c>
      <c r="Z156" cm="1">
        <f t="array" ref="Z156">IFERROR(INDEX($G:$G,SMALL(IF($F:$F=$Z$4,ROW($F:$F)),ROW(152:152))),"")</f>
        <v>0</v>
      </c>
      <c r="AB156" cm="1">
        <f t="array" ref="AB156">IFERROR(INDEX($G:$G,SMALL(IF($F:$F=$AB$4,ROW($F:$F)),ROW(152:152))),"")</f>
        <v>0</v>
      </c>
    </row>
    <row r="157" spans="6:28" x14ac:dyDescent="0.25">
      <c r="F157" t="s">
        <v>12</v>
      </c>
      <c r="G157">
        <v>0</v>
      </c>
      <c r="I157" s="8" cm="1">
        <f t="array" ref="I157">IFERROR(INDEX($G:$G,SMALL(IF($F:$F=$I$4,ROW($F:$F)),ROW(153:153))),"")</f>
        <v>525</v>
      </c>
      <c r="J157" cm="1">
        <f t="array" ref="J157">IFERROR(INDEX($G:$G,SMALL(IF($F:$F=$J$4,ROW($F:$F)),ROW(153:153))),"")</f>
        <v>225</v>
      </c>
      <c r="L157" cm="1">
        <f t="array" ref="L157">IFERROR(INDEX($G:$G,SMALL(IF($F:$F=$L$4,ROW($F:$F)),ROW(153:153))),"")</f>
        <v>19.29</v>
      </c>
      <c r="N157" cm="1">
        <f t="array" ref="N157">IFERROR(INDEX($G:$G,SMALL(IF($F:$F=$N$4,ROW($F:$F)),ROW(153:153))),"")</f>
        <v>160.71</v>
      </c>
      <c r="P157" cm="1">
        <f t="array" ref="P157">IFERROR(INDEX($G:$G,SMALL(IF($F:$F=$P$4,ROW($F:$F)),ROW(153:153))),"")</f>
        <v>0</v>
      </c>
      <c r="R157" cm="1">
        <f t="array" ref="R157">IFERROR(INDEX($G:$G,SMALL(IF($F:$F=$R$4,ROW($F:$F)),ROW(153:153))),"")</f>
        <v>0</v>
      </c>
      <c r="T157" cm="1">
        <f t="array" ref="T157">IFERROR(INDEX($G:$G,SMALL(IF($F:$F=$T$4,ROW($F:$F)),ROW(153:153))),"")</f>
        <v>0</v>
      </c>
      <c r="V157" cm="1">
        <f t="array" ref="V157">IFERROR(INDEX($G:$G,SMALL(IF($F:$F=$V$4,ROW($F:$F)),ROW(153:153))),"")</f>
        <v>0</v>
      </c>
      <c r="X157" cm="1">
        <f t="array" ref="X157">IFERROR(INDEX($G:$G,SMALL(IF($F:$F=$X$4,ROW($F:$F)),ROW(153:153))),"")</f>
        <v>0</v>
      </c>
      <c r="Z157" cm="1">
        <f t="array" ref="Z157">IFERROR(INDEX($G:$G,SMALL(IF($F:$F=$Z$4,ROW($F:$F)),ROW(153:153))),"")</f>
        <v>45</v>
      </c>
      <c r="AB157" cm="1">
        <f t="array" ref="AB157">IFERROR(INDEX($G:$G,SMALL(IF($F:$F=$AB$4,ROW($F:$F)),ROW(153:153))),"")</f>
        <v>0</v>
      </c>
    </row>
    <row r="158" spans="6:28" x14ac:dyDescent="0.25">
      <c r="F158" t="s">
        <v>13</v>
      </c>
      <c r="G158">
        <v>0</v>
      </c>
      <c r="I158" s="8" cm="1">
        <f t="array" ref="I158">IFERROR(INDEX($G:$G,SMALL(IF($F:$F=$I$4,ROW($F:$F)),ROW(154:154))),"")</f>
        <v>526</v>
      </c>
      <c r="J158" cm="1">
        <f t="array" ref="J158">IFERROR(INDEX($G:$G,SMALL(IF($F:$F=$J$4,ROW($F:$F)),ROW(154:154))),"")</f>
        <v>225</v>
      </c>
      <c r="L158" cm="1">
        <f t="array" ref="L158">IFERROR(INDEX($G:$G,SMALL(IF($F:$F=$L$4,ROW($F:$F)),ROW(154:154))),"")</f>
        <v>24.11</v>
      </c>
      <c r="N158" cm="1">
        <f t="array" ref="N158">IFERROR(INDEX($G:$G,SMALL(IF($F:$F=$N$4,ROW($F:$F)),ROW(154:154))),"")</f>
        <v>200.89</v>
      </c>
      <c r="P158" cm="1">
        <f t="array" ref="P158">IFERROR(INDEX($G:$G,SMALL(IF($F:$F=$P$4,ROW($F:$F)),ROW(154:154))),"")</f>
        <v>0</v>
      </c>
      <c r="R158" cm="1">
        <f t="array" ref="R158">IFERROR(INDEX($G:$G,SMALL(IF($F:$F=$R$4,ROW($F:$F)),ROW(154:154))),"")</f>
        <v>0</v>
      </c>
      <c r="T158" cm="1">
        <f t="array" ref="T158">IFERROR(INDEX($G:$G,SMALL(IF($F:$F=$T$4,ROW($F:$F)),ROW(154:154))),"")</f>
        <v>0</v>
      </c>
      <c r="V158" cm="1">
        <f t="array" ref="V158">IFERROR(INDEX($G:$G,SMALL(IF($F:$F=$V$4,ROW($F:$F)),ROW(154:154))),"")</f>
        <v>0</v>
      </c>
      <c r="X158" cm="1">
        <f t="array" ref="X158">IFERROR(INDEX($G:$G,SMALL(IF($F:$F=$X$4,ROW($F:$F)),ROW(154:154))),"")</f>
        <v>0</v>
      </c>
      <c r="Z158" cm="1">
        <f t="array" ref="Z158">IFERROR(INDEX($G:$G,SMALL(IF($F:$F=$Z$4,ROW($F:$F)),ROW(154:154))),"")</f>
        <v>0</v>
      </c>
      <c r="AB158" cm="1">
        <f t="array" ref="AB158">IFERROR(INDEX($G:$G,SMALL(IF($F:$F=$AB$4,ROW($F:$F)),ROW(154:154))),"")</f>
        <v>0</v>
      </c>
    </row>
    <row r="159" spans="6:28" x14ac:dyDescent="0.25">
      <c r="F159" t="s">
        <v>16</v>
      </c>
      <c r="G159">
        <v>0</v>
      </c>
      <c r="I159" s="8" cm="1">
        <f t="array" ref="I159">IFERROR(INDEX($G:$G,SMALL(IF($F:$F=$I$4,ROW($F:$F)),ROW(155:155))),"")</f>
        <v>527</v>
      </c>
      <c r="J159" cm="1">
        <f t="array" ref="J159">IFERROR(INDEX($G:$G,SMALL(IF($F:$F=$J$4,ROW($F:$F)),ROW(155:155))),"")</f>
        <v>155</v>
      </c>
      <c r="L159" cm="1">
        <f t="array" ref="L159">IFERROR(INDEX($G:$G,SMALL(IF($F:$F=$L$4,ROW($F:$F)),ROW(155:155))),"")</f>
        <v>16.61</v>
      </c>
      <c r="N159" cm="1">
        <f t="array" ref="N159">IFERROR(INDEX($G:$G,SMALL(IF($F:$F=$N$4,ROW($F:$F)),ROW(155:155))),"")</f>
        <v>138.38999999999999</v>
      </c>
      <c r="P159" cm="1">
        <f t="array" ref="P159">IFERROR(INDEX($G:$G,SMALL(IF($F:$F=$P$4,ROW($F:$F)),ROW(155:155))),"")</f>
        <v>0</v>
      </c>
      <c r="R159" cm="1">
        <f t="array" ref="R159">IFERROR(INDEX($G:$G,SMALL(IF($F:$F=$R$4,ROW($F:$F)),ROW(155:155))),"")</f>
        <v>0</v>
      </c>
      <c r="T159" cm="1">
        <f t="array" ref="T159">IFERROR(INDEX($G:$G,SMALL(IF($F:$F=$T$4,ROW($F:$F)),ROW(155:155))),"")</f>
        <v>0</v>
      </c>
      <c r="V159" cm="1">
        <f t="array" ref="V159">IFERROR(INDEX($G:$G,SMALL(IF($F:$F=$V$4,ROW($F:$F)),ROW(155:155))),"")</f>
        <v>0</v>
      </c>
      <c r="X159" cm="1">
        <f t="array" ref="X159">IFERROR(INDEX($G:$G,SMALL(IF($F:$F=$X$4,ROW($F:$F)),ROW(155:155))),"")</f>
        <v>0</v>
      </c>
      <c r="Z159" cm="1">
        <f t="array" ref="Z159">IFERROR(INDEX($G:$G,SMALL(IF($F:$F=$Z$4,ROW($F:$F)),ROW(155:155))),"")</f>
        <v>0</v>
      </c>
      <c r="AB159" cm="1">
        <f t="array" ref="AB159">IFERROR(INDEX($G:$G,SMALL(IF($F:$F=$AB$4,ROW($F:$F)),ROW(155:155))),"")</f>
        <v>0</v>
      </c>
    </row>
    <row r="160" spans="6:28" x14ac:dyDescent="0.25">
      <c r="F160" t="s">
        <v>25</v>
      </c>
      <c r="G160">
        <v>0</v>
      </c>
      <c r="I160" s="8" cm="1">
        <f t="array" ref="I160">IFERROR(INDEX($G:$G,SMALL(IF($F:$F=$I$4,ROW($F:$F)),ROW(156:156))),"")</f>
        <v>528</v>
      </c>
      <c r="J160" cm="1">
        <f t="array" ref="J160">IFERROR(INDEX($G:$G,SMALL(IF($F:$F=$J$4,ROW($F:$F)),ROW(156:156))),"")</f>
        <v>155</v>
      </c>
      <c r="L160" cm="1">
        <f t="array" ref="L160">IFERROR(INDEX($G:$G,SMALL(IF($F:$F=$L$4,ROW($F:$F)),ROW(156:156))),"")</f>
        <v>0</v>
      </c>
      <c r="N160" cm="1">
        <f t="array" ref="N160">IFERROR(INDEX($G:$G,SMALL(IF($F:$F=$N$4,ROW($F:$F)),ROW(156:156))),"")</f>
        <v>0</v>
      </c>
      <c r="P160" cm="1">
        <f t="array" ref="P160">IFERROR(INDEX($G:$G,SMALL(IF($F:$F=$P$4,ROW($F:$F)),ROW(156:156))),"")</f>
        <v>0</v>
      </c>
      <c r="R160" cm="1">
        <f t="array" ref="R160">IFERROR(INDEX($G:$G,SMALL(IF($F:$F=$R$4,ROW($F:$F)),ROW(156:156))),"")</f>
        <v>0</v>
      </c>
      <c r="T160" cm="1">
        <f t="array" ref="T160">IFERROR(INDEX($G:$G,SMALL(IF($F:$F=$T$4,ROW($F:$F)),ROW(156:156))),"")</f>
        <v>0</v>
      </c>
      <c r="V160" cm="1">
        <f t="array" ref="V160">IFERROR(INDEX($G:$G,SMALL(IF($F:$F=$V$4,ROW($F:$F)),ROW(156:156))),"")</f>
        <v>0</v>
      </c>
      <c r="X160" cm="1">
        <f t="array" ref="X160">IFERROR(INDEX($G:$G,SMALL(IF($F:$F=$X$4,ROW($F:$F)),ROW(156:156))),"")</f>
        <v>0</v>
      </c>
      <c r="Z160" cm="1">
        <f t="array" ref="Z160">IFERROR(INDEX($G:$G,SMALL(IF($F:$F=$Z$4,ROW($F:$F)),ROW(156:156))),"")</f>
        <v>155</v>
      </c>
      <c r="AB160" cm="1">
        <f t="array" ref="AB160">IFERROR(INDEX($G:$G,SMALL(IF($F:$F=$AB$4,ROW($F:$F)),ROW(156:156))),"")</f>
        <v>0</v>
      </c>
    </row>
    <row r="161" spans="6:28" x14ac:dyDescent="0.25">
      <c r="F161" t="s">
        <v>23</v>
      </c>
      <c r="G161">
        <v>0</v>
      </c>
      <c r="I161" s="8" cm="1">
        <f t="array" ref="I161">IFERROR(INDEX($G:$G,SMALL(IF($F:$F=$I$4,ROW($F:$F)),ROW(157:157))),"")</f>
        <v>529</v>
      </c>
      <c r="J161" cm="1">
        <f t="array" ref="J161">IFERROR(INDEX($G:$G,SMALL(IF($F:$F=$J$4,ROW($F:$F)),ROW(157:157))),"")</f>
        <v>225</v>
      </c>
      <c r="L161" cm="1">
        <f t="array" ref="L161">IFERROR(INDEX($G:$G,SMALL(IF($F:$F=$L$4,ROW($F:$F)),ROW(157:157))),"")</f>
        <v>24.11</v>
      </c>
      <c r="N161" cm="1">
        <f t="array" ref="N161">IFERROR(INDEX($G:$G,SMALL(IF($F:$F=$N$4,ROW($F:$F)),ROW(157:157))),"")</f>
        <v>200.89</v>
      </c>
      <c r="P161" cm="1">
        <f t="array" ref="P161">IFERROR(INDEX($G:$G,SMALL(IF($F:$F=$P$4,ROW($F:$F)),ROW(157:157))),"")</f>
        <v>0</v>
      </c>
      <c r="R161" cm="1">
        <f t="array" ref="R161">IFERROR(INDEX($G:$G,SMALL(IF($F:$F=$R$4,ROW($F:$F)),ROW(157:157))),"")</f>
        <v>0</v>
      </c>
      <c r="T161" cm="1">
        <f t="array" ref="T161">IFERROR(INDEX($G:$G,SMALL(IF($F:$F=$T$4,ROW($F:$F)),ROW(157:157))),"")</f>
        <v>0</v>
      </c>
      <c r="V161" cm="1">
        <f t="array" ref="V161">IFERROR(INDEX($G:$G,SMALL(IF($F:$F=$V$4,ROW($F:$F)),ROW(157:157))),"")</f>
        <v>0</v>
      </c>
      <c r="X161" cm="1">
        <f t="array" ref="X161">IFERROR(INDEX($G:$G,SMALL(IF($F:$F=$X$4,ROW($F:$F)),ROW(157:157))),"")</f>
        <v>0</v>
      </c>
      <c r="Z161" cm="1">
        <f t="array" ref="Z161">IFERROR(INDEX($G:$G,SMALL(IF($F:$F=$Z$4,ROW($F:$F)),ROW(157:157))),"")</f>
        <v>0</v>
      </c>
      <c r="AB161" cm="1">
        <f t="array" ref="AB161">IFERROR(INDEX($G:$G,SMALL(IF($F:$F=$AB$4,ROW($F:$F)),ROW(157:157))),"")</f>
        <v>0</v>
      </c>
    </row>
    <row r="162" spans="6:28" x14ac:dyDescent="0.25">
      <c r="F162" t="s">
        <v>27</v>
      </c>
      <c r="G162">
        <v>0</v>
      </c>
      <c r="I162" s="8" cm="1">
        <f t="array" ref="I162">IFERROR(INDEX($G:$G,SMALL(IF($F:$F=$I$4,ROW($F:$F)),ROW(158:158))),"")</f>
        <v>530</v>
      </c>
      <c r="J162" cm="1">
        <f t="array" ref="J162">IFERROR(INDEX($G:$G,SMALL(IF($F:$F=$J$4,ROW($F:$F)),ROW(158:158))),"")</f>
        <v>940</v>
      </c>
      <c r="L162" cm="1">
        <f t="array" ref="L162">IFERROR(INDEX($G:$G,SMALL(IF($F:$F=$L$4,ROW($F:$F)),ROW(158:158))),"")</f>
        <v>100.71</v>
      </c>
      <c r="N162" cm="1">
        <f t="array" ref="N162">IFERROR(INDEX($G:$G,SMALL(IF($F:$F=$N$4,ROW($F:$F)),ROW(158:158))),"")</f>
        <v>839.29</v>
      </c>
      <c r="P162" cm="1">
        <f t="array" ref="P162">IFERROR(INDEX($G:$G,SMALL(IF($F:$F=$P$4,ROW($F:$F)),ROW(158:158))),"")</f>
        <v>0</v>
      </c>
      <c r="R162" cm="1">
        <f t="array" ref="R162">IFERROR(INDEX($G:$G,SMALL(IF($F:$F=$R$4,ROW($F:$F)),ROW(158:158))),"")</f>
        <v>0</v>
      </c>
      <c r="T162" cm="1">
        <f t="array" ref="T162">IFERROR(INDEX($G:$G,SMALL(IF($F:$F=$T$4,ROW($F:$F)),ROW(158:158))),"")</f>
        <v>0</v>
      </c>
      <c r="V162" cm="1">
        <f t="array" ref="V162">IFERROR(INDEX($G:$G,SMALL(IF($F:$F=$V$4,ROW($F:$F)),ROW(158:158))),"")</f>
        <v>0</v>
      </c>
      <c r="X162" cm="1">
        <f t="array" ref="X162">IFERROR(INDEX($G:$G,SMALL(IF($F:$F=$X$4,ROW($F:$F)),ROW(158:158))),"")</f>
        <v>0</v>
      </c>
      <c r="Z162" cm="1">
        <f t="array" ref="Z162">IFERROR(INDEX($G:$G,SMALL(IF($F:$F=$Z$4,ROW($F:$F)),ROW(158:158))),"")</f>
        <v>0</v>
      </c>
      <c r="AB162" cm="1">
        <f t="array" ref="AB162">IFERROR(INDEX($G:$G,SMALL(IF($F:$F=$AB$4,ROW($F:$F)),ROW(158:158))),"")</f>
        <v>0</v>
      </c>
    </row>
    <row r="163" spans="6:28" x14ac:dyDescent="0.25">
      <c r="F163" t="s">
        <v>29</v>
      </c>
      <c r="G163">
        <v>0</v>
      </c>
      <c r="I163" s="8" cm="1">
        <f t="array" ref="I163">IFERROR(INDEX($G:$G,SMALL(IF($F:$F=$I$4,ROW($F:$F)),ROW(159:159))),"")</f>
        <v>531</v>
      </c>
      <c r="J163" cm="1">
        <f t="array" ref="J163">IFERROR(INDEX($G:$G,SMALL(IF($F:$F=$J$4,ROW($F:$F)),ROW(159:159))),"")</f>
        <v>225</v>
      </c>
      <c r="L163" cm="1">
        <f t="array" ref="L163">IFERROR(INDEX($G:$G,SMALL(IF($F:$F=$L$4,ROW($F:$F)),ROW(159:159))),"")</f>
        <v>24.11</v>
      </c>
      <c r="N163" cm="1">
        <f t="array" ref="N163">IFERROR(INDEX($G:$G,SMALL(IF($F:$F=$N$4,ROW($F:$F)),ROW(159:159))),"")</f>
        <v>200.89</v>
      </c>
      <c r="P163" cm="1">
        <f t="array" ref="P163">IFERROR(INDEX($G:$G,SMALL(IF($F:$F=$P$4,ROW($F:$F)),ROW(159:159))),"")</f>
        <v>0</v>
      </c>
      <c r="R163" cm="1">
        <f t="array" ref="R163">IFERROR(INDEX($G:$G,SMALL(IF($F:$F=$R$4,ROW($F:$F)),ROW(159:159))),"")</f>
        <v>0</v>
      </c>
      <c r="T163" cm="1">
        <f t="array" ref="T163">IFERROR(INDEX($G:$G,SMALL(IF($F:$F=$T$4,ROW($F:$F)),ROW(159:159))),"")</f>
        <v>0</v>
      </c>
      <c r="V163" cm="1">
        <f t="array" ref="V163">IFERROR(INDEX($G:$G,SMALL(IF($F:$F=$V$4,ROW($F:$F)),ROW(159:159))),"")</f>
        <v>0</v>
      </c>
      <c r="X163" cm="1">
        <f t="array" ref="X163">IFERROR(INDEX($G:$G,SMALL(IF($F:$F=$X$4,ROW($F:$F)),ROW(159:159))),"")</f>
        <v>0</v>
      </c>
      <c r="Z163" cm="1">
        <f t="array" ref="Z163">IFERROR(INDEX($G:$G,SMALL(IF($F:$F=$Z$4,ROW($F:$F)),ROW(159:159))),"")</f>
        <v>0</v>
      </c>
      <c r="AB163" cm="1">
        <f t="array" ref="AB163">IFERROR(INDEX($G:$G,SMALL(IF($F:$F=$AB$4,ROW($F:$F)),ROW(159:159))),"")</f>
        <v>0</v>
      </c>
    </row>
    <row r="164" spans="6:28" x14ac:dyDescent="0.25">
      <c r="F164" t="s">
        <v>31</v>
      </c>
      <c r="G164">
        <v>0</v>
      </c>
      <c r="I164" s="8" cm="1">
        <f t="array" ref="I164">IFERROR(INDEX($G:$G,SMALL(IF($F:$F=$I$4,ROW($F:$F)),ROW(160:160))),"")</f>
        <v>532</v>
      </c>
      <c r="J164" cm="1">
        <f t="array" ref="J164">IFERROR(INDEX($G:$G,SMALL(IF($F:$F=$J$4,ROW($F:$F)),ROW(160:160))),"")</f>
        <v>405</v>
      </c>
      <c r="L164" cm="1">
        <f t="array" ref="L164">IFERROR(INDEX($G:$G,SMALL(IF($F:$F=$L$4,ROW($F:$F)),ROW(160:160))),"")</f>
        <v>0</v>
      </c>
      <c r="N164" cm="1">
        <f t="array" ref="N164">IFERROR(INDEX($G:$G,SMALL(IF($F:$F=$N$4,ROW($F:$F)),ROW(160:160))),"")</f>
        <v>0</v>
      </c>
      <c r="P164" cm="1">
        <f t="array" ref="P164">IFERROR(INDEX($G:$G,SMALL(IF($F:$F=$P$4,ROW($F:$F)),ROW(160:160))),"")</f>
        <v>0</v>
      </c>
      <c r="R164" cm="1">
        <f t="array" ref="R164">IFERROR(INDEX($G:$G,SMALL(IF($F:$F=$R$4,ROW($F:$F)),ROW(160:160))),"")</f>
        <v>0</v>
      </c>
      <c r="T164" cm="1">
        <f t="array" ref="T164">IFERROR(INDEX($G:$G,SMALL(IF($F:$F=$T$4,ROW($F:$F)),ROW(160:160))),"")</f>
        <v>0</v>
      </c>
      <c r="V164" cm="1">
        <f t="array" ref="V164">IFERROR(INDEX($G:$G,SMALL(IF($F:$F=$V$4,ROW($F:$F)),ROW(160:160))),"")</f>
        <v>0</v>
      </c>
      <c r="X164" cm="1">
        <f t="array" ref="X164">IFERROR(INDEX($G:$G,SMALL(IF($F:$F=$X$4,ROW($F:$F)),ROW(160:160))),"")</f>
        <v>0</v>
      </c>
      <c r="Z164" cm="1">
        <f t="array" ref="Z164">IFERROR(INDEX($G:$G,SMALL(IF($F:$F=$Z$4,ROW($F:$F)),ROW(160:160))),"")</f>
        <v>405</v>
      </c>
      <c r="AB164" cm="1">
        <f t="array" ref="AB164">IFERROR(INDEX($G:$G,SMALL(IF($F:$F=$AB$4,ROW($F:$F)),ROW(160:160))),"")</f>
        <v>0</v>
      </c>
    </row>
    <row r="165" spans="6:28" x14ac:dyDescent="0.25">
      <c r="F165" t="s">
        <v>33</v>
      </c>
      <c r="G165">
        <v>0</v>
      </c>
      <c r="I165" s="8" cm="1">
        <f t="array" ref="I165">IFERROR(INDEX($G:$G,SMALL(IF($F:$F=$I$4,ROW($F:$F)),ROW(161:161))),"")</f>
        <v>533</v>
      </c>
      <c r="J165" cm="1">
        <f t="array" ref="J165">IFERROR(INDEX($G:$G,SMALL(IF($F:$F=$J$4,ROW($F:$F)),ROW(161:161))),"")</f>
        <v>395</v>
      </c>
      <c r="L165" cm="1">
        <f t="array" ref="L165">IFERROR(INDEX($G:$G,SMALL(IF($F:$F=$L$4,ROW($F:$F)),ROW(161:161))),"")</f>
        <v>33.86</v>
      </c>
      <c r="N165" cm="1">
        <f t="array" ref="N165">IFERROR(INDEX($G:$G,SMALL(IF($F:$F=$N$4,ROW($F:$F)),ROW(161:161))),"")</f>
        <v>282.14</v>
      </c>
      <c r="P165" cm="1">
        <f t="array" ref="P165">IFERROR(INDEX($G:$G,SMALL(IF($F:$F=$P$4,ROW($F:$F)),ROW(161:161))),"")</f>
        <v>0</v>
      </c>
      <c r="R165" cm="1">
        <f t="array" ref="R165">IFERROR(INDEX($G:$G,SMALL(IF($F:$F=$R$4,ROW($F:$F)),ROW(161:161))),"")</f>
        <v>0</v>
      </c>
      <c r="T165" cm="1">
        <f t="array" ref="T165">IFERROR(INDEX($G:$G,SMALL(IF($F:$F=$T$4,ROW($F:$F)),ROW(161:161))),"")</f>
        <v>0</v>
      </c>
      <c r="V165" cm="1">
        <f t="array" ref="V165">IFERROR(INDEX($G:$G,SMALL(IF($F:$F=$V$4,ROW($F:$F)),ROW(161:161))),"")</f>
        <v>0</v>
      </c>
      <c r="X165" cm="1">
        <f t="array" ref="X165">IFERROR(INDEX($G:$G,SMALL(IF($F:$F=$X$4,ROW($F:$F)),ROW(161:161))),"")</f>
        <v>0</v>
      </c>
      <c r="Z165" cm="1">
        <f t="array" ref="Z165">IFERROR(INDEX($G:$G,SMALL(IF($F:$F=$Z$4,ROW($F:$F)),ROW(161:161))),"")</f>
        <v>79</v>
      </c>
      <c r="AB165" cm="1">
        <f t="array" ref="AB165">IFERROR(INDEX($G:$G,SMALL(IF($F:$F=$AB$4,ROW($F:$F)),ROW(161:161))),"")</f>
        <v>0</v>
      </c>
    </row>
    <row r="166" spans="6:28" x14ac:dyDescent="0.25">
      <c r="F166" t="s">
        <v>21</v>
      </c>
      <c r="G166">
        <v>0</v>
      </c>
      <c r="I166" s="8" cm="1">
        <f t="array" ref="I166">IFERROR(INDEX($G:$G,SMALL(IF($F:$F=$I$4,ROW($F:$F)),ROW(162:162))),"")</f>
        <v>534</v>
      </c>
      <c r="J166" cm="1">
        <f t="array" ref="J166">IFERROR(INDEX($G:$G,SMALL(IF($F:$F=$J$4,ROW($F:$F)),ROW(162:162))),"")</f>
        <v>175</v>
      </c>
      <c r="L166" cm="1">
        <f t="array" ref="L166">IFERROR(INDEX($G:$G,SMALL(IF($F:$F=$L$4,ROW($F:$F)),ROW(162:162))),"")</f>
        <v>0</v>
      </c>
      <c r="N166" cm="1">
        <f t="array" ref="N166">IFERROR(INDEX($G:$G,SMALL(IF($F:$F=$N$4,ROW($F:$F)),ROW(162:162))),"")</f>
        <v>0</v>
      </c>
      <c r="P166" cm="1">
        <f t="array" ref="P166">IFERROR(INDEX($G:$G,SMALL(IF($F:$F=$P$4,ROW($F:$F)),ROW(162:162))),"")</f>
        <v>0</v>
      </c>
      <c r="R166" cm="1">
        <f t="array" ref="R166">IFERROR(INDEX($G:$G,SMALL(IF($F:$F=$R$4,ROW($F:$F)),ROW(162:162))),"")</f>
        <v>0</v>
      </c>
      <c r="T166" cm="1">
        <f t="array" ref="T166">IFERROR(INDEX($G:$G,SMALL(IF($F:$F=$T$4,ROW($F:$F)),ROW(162:162))),"")</f>
        <v>0</v>
      </c>
      <c r="V166" cm="1">
        <f t="array" ref="V166">IFERROR(INDEX($G:$G,SMALL(IF($F:$F=$V$4,ROW($F:$F)),ROW(162:162))),"")</f>
        <v>0</v>
      </c>
      <c r="X166" cm="1">
        <f t="array" ref="X166">IFERROR(INDEX($G:$G,SMALL(IF($F:$F=$X$4,ROW($F:$F)),ROW(162:162))),"")</f>
        <v>0</v>
      </c>
      <c r="Z166" cm="1">
        <f t="array" ref="Z166">IFERROR(INDEX($G:$G,SMALL(IF($F:$F=$Z$4,ROW($F:$F)),ROW(162:162))),"")</f>
        <v>175</v>
      </c>
      <c r="AB166" cm="1">
        <f t="array" ref="AB166">IFERROR(INDEX($G:$G,SMALL(IF($F:$F=$AB$4,ROW($F:$F)),ROW(162:162))),"")</f>
        <v>0</v>
      </c>
    </row>
    <row r="167" spans="6:28" x14ac:dyDescent="0.25">
      <c r="F167" t="s">
        <v>35</v>
      </c>
      <c r="G167">
        <v>0</v>
      </c>
      <c r="I167" s="8" t="str" cm="1">
        <f t="array" ref="I167">IFERROR(INDEX($G:$G,SMALL(IF($F:$F=$I$4,ROW($F:$F)),ROW(163:163))),"")</f>
        <v/>
      </c>
      <c r="J167" t="str" cm="1">
        <f t="array" ref="J167">IFERROR(INDEX($G:$G,SMALL(IF($F:$F=$J$4,ROW($F:$F)),ROW(163:163))),"")</f>
        <v/>
      </c>
      <c r="L167" t="str" cm="1">
        <f t="array" ref="L167">IFERROR(INDEX($G:$G,SMALL(IF($F:$F=$L$4,ROW($F:$F)),ROW(163:163))),"")</f>
        <v/>
      </c>
      <c r="N167" t="str" cm="1">
        <f t="array" ref="N167">IFERROR(INDEX($G:$G,SMALL(IF($F:$F=$N$4,ROW($F:$F)),ROW(163:163))),"")</f>
        <v/>
      </c>
      <c r="P167" t="str" cm="1">
        <f t="array" ref="P167">IFERROR(INDEX($G:$G,SMALL(IF($F:$F=$P$4,ROW($F:$F)),ROW(163:163))),"")</f>
        <v/>
      </c>
      <c r="R167" t="str" cm="1">
        <f t="array" ref="R167">IFERROR(INDEX($G:$G,SMALL(IF($F:$F=$R$4,ROW($F:$F)),ROW(163:163))),"")</f>
        <v/>
      </c>
      <c r="T167" t="str" cm="1">
        <f t="array" ref="T167">IFERROR(INDEX($G:$G,SMALL(IF($F:$F=$T$4,ROW($F:$F)),ROW(163:163))),"")</f>
        <v/>
      </c>
      <c r="V167" t="str" cm="1">
        <f t="array" ref="V167">IFERROR(INDEX($G:$G,SMALL(IF($F:$F=$V$4,ROW($F:$F)),ROW(163:163))),"")</f>
        <v/>
      </c>
      <c r="X167" t="str" cm="1">
        <f t="array" ref="X167">IFERROR(INDEX($G:$G,SMALL(IF($F:$F=$X$4,ROW($F:$F)),ROW(163:163))),"")</f>
        <v/>
      </c>
      <c r="Z167" t="str" cm="1">
        <f t="array" ref="Z167">IFERROR(INDEX($G:$G,SMALL(IF($F:$F=$Z$4,ROW($F:$F)),ROW(163:163))),"")</f>
        <v/>
      </c>
      <c r="AB167" t="str" cm="1">
        <f t="array" ref="AB167">IFERROR(INDEX($G:$G,SMALL(IF($F:$F=$AB$4,ROW($F:$F)),ROW(163:163))),"")</f>
        <v/>
      </c>
    </row>
    <row r="168" spans="6:28" x14ac:dyDescent="0.25">
      <c r="F168" t="s">
        <v>36</v>
      </c>
      <c r="G168">
        <v>0</v>
      </c>
      <c r="I168" s="8" t="str" cm="1">
        <f t="array" ref="I168">IFERROR(INDEX($G:$G,SMALL(IF($F:$F=$I$4,ROW($F:$F)),ROW(164:164))),"")</f>
        <v/>
      </c>
      <c r="J168" t="str" cm="1">
        <f t="array" ref="J168">IFERROR(INDEX($G:$G,SMALL(IF($F:$F=$J$4,ROW($F:$F)),ROW(164:164))),"")</f>
        <v/>
      </c>
      <c r="L168" t="str" cm="1">
        <f t="array" ref="L168">IFERROR(INDEX($G:$G,SMALL(IF($F:$F=$L$4,ROW($F:$F)),ROW(164:164))),"")</f>
        <v/>
      </c>
      <c r="N168" t="str" cm="1">
        <f t="array" ref="N168">IFERROR(INDEX($G:$G,SMALL(IF($F:$F=$N$4,ROW($F:$F)),ROW(164:164))),"")</f>
        <v/>
      </c>
      <c r="P168" t="str" cm="1">
        <f t="array" ref="P168">IFERROR(INDEX($G:$G,SMALL(IF($F:$F=$P$4,ROW($F:$F)),ROW(164:164))),"")</f>
        <v/>
      </c>
      <c r="R168" t="str" cm="1">
        <f t="array" ref="R168">IFERROR(INDEX($G:$G,SMALL(IF($F:$F=$R$4,ROW($F:$F)),ROW(164:164))),"")</f>
        <v/>
      </c>
      <c r="T168" t="str" cm="1">
        <f t="array" ref="T168">IFERROR(INDEX($G:$G,SMALL(IF($F:$F=$T$4,ROW($F:$F)),ROW(164:164))),"")</f>
        <v/>
      </c>
      <c r="V168" t="str" cm="1">
        <f t="array" ref="V168">IFERROR(INDEX($G:$G,SMALL(IF($F:$F=$V$4,ROW($F:$F)),ROW(164:164))),"")</f>
        <v/>
      </c>
      <c r="X168" t="str" cm="1">
        <f t="array" ref="X168">IFERROR(INDEX($G:$G,SMALL(IF($F:$F=$X$4,ROW($F:$F)),ROW(164:164))),"")</f>
        <v/>
      </c>
      <c r="Z168" t="str" cm="1">
        <f t="array" ref="Z168">IFERROR(INDEX($G:$G,SMALL(IF($F:$F=$Z$4,ROW($F:$F)),ROW(164:164))),"")</f>
        <v/>
      </c>
      <c r="AB168" t="str" cm="1">
        <f t="array" ref="AB168">IFERROR(INDEX($G:$G,SMALL(IF($F:$F=$AB$4,ROW($F:$F)),ROW(164:164))),"")</f>
        <v/>
      </c>
    </row>
    <row r="169" spans="6:28" x14ac:dyDescent="0.25">
      <c r="F169" t="s">
        <v>37</v>
      </c>
      <c r="G169">
        <v>225</v>
      </c>
      <c r="I169" s="8" t="str" cm="1">
        <f t="array" ref="I169">IFERROR(INDEX($G:$G,SMALL(IF($F:$F=$I$4,ROW($F:$F)),ROW(165:165))),"")</f>
        <v/>
      </c>
      <c r="J169" t="str" cm="1">
        <f t="array" ref="J169">IFERROR(INDEX($G:$G,SMALL(IF($F:$F=$J$4,ROW($F:$F)),ROW(165:165))),"")</f>
        <v/>
      </c>
      <c r="L169" t="str" cm="1">
        <f t="array" ref="L169">IFERROR(INDEX($G:$G,SMALL(IF($F:$F=$L$4,ROW($F:$F)),ROW(165:165))),"")</f>
        <v/>
      </c>
      <c r="N169" t="str" cm="1">
        <f t="array" ref="N169">IFERROR(INDEX($G:$G,SMALL(IF($F:$F=$N$4,ROW($F:$F)),ROW(165:165))),"")</f>
        <v/>
      </c>
      <c r="P169" t="str" cm="1">
        <f t="array" ref="P169">IFERROR(INDEX($G:$G,SMALL(IF($F:$F=$P$4,ROW($F:$F)),ROW(165:165))),"")</f>
        <v/>
      </c>
      <c r="R169" t="str" cm="1">
        <f t="array" ref="R169">IFERROR(INDEX($G:$G,SMALL(IF($F:$F=$R$4,ROW($F:$F)),ROW(165:165))),"")</f>
        <v/>
      </c>
      <c r="T169" t="str" cm="1">
        <f t="array" ref="T169">IFERROR(INDEX($G:$G,SMALL(IF($F:$F=$T$4,ROW($F:$F)),ROW(165:165))),"")</f>
        <v/>
      </c>
      <c r="V169" t="str" cm="1">
        <f t="array" ref="V169">IFERROR(INDEX($G:$G,SMALL(IF($F:$F=$V$4,ROW($F:$F)),ROW(165:165))),"")</f>
        <v/>
      </c>
      <c r="X169" t="str" cm="1">
        <f t="array" ref="X169">IFERROR(INDEX($G:$G,SMALL(IF($F:$F=$X$4,ROW($F:$F)),ROW(165:165))),"")</f>
        <v/>
      </c>
      <c r="Z169" t="str" cm="1">
        <f t="array" ref="Z169">IFERROR(INDEX($G:$G,SMALL(IF($F:$F=$Z$4,ROW($F:$F)),ROW(165:165))),"")</f>
        <v/>
      </c>
      <c r="AB169" t="str" cm="1">
        <f t="array" ref="AB169">IFERROR(INDEX($G:$G,SMALL(IF($F:$F=$AB$4,ROW($F:$F)),ROW(165:165))),"")</f>
        <v/>
      </c>
    </row>
    <row r="170" spans="6:28" x14ac:dyDescent="0.25">
      <c r="F170" t="s">
        <v>38</v>
      </c>
      <c r="G170">
        <v>0</v>
      </c>
      <c r="I170" s="8" t="str" cm="1">
        <f t="array" ref="I170">IFERROR(INDEX($G:$G,SMALL(IF($F:$F=$I$4,ROW($F:$F)),ROW(166:166))),"")</f>
        <v/>
      </c>
      <c r="J170" t="str" cm="1">
        <f t="array" ref="J170">IFERROR(INDEX($G:$G,SMALL(IF($F:$F=$J$4,ROW($F:$F)),ROW(166:166))),"")</f>
        <v/>
      </c>
      <c r="L170" t="str" cm="1">
        <f t="array" ref="L170">IFERROR(INDEX($G:$G,SMALL(IF($F:$F=$L$4,ROW($F:$F)),ROW(166:166))),"")</f>
        <v/>
      </c>
      <c r="N170" t="str" cm="1">
        <f t="array" ref="N170">IFERROR(INDEX($G:$G,SMALL(IF($F:$F=$N$4,ROW($F:$F)),ROW(166:166))),"")</f>
        <v/>
      </c>
      <c r="P170" t="str" cm="1">
        <f t="array" ref="P170">IFERROR(INDEX($G:$G,SMALL(IF($F:$F=$P$4,ROW($F:$F)),ROW(166:166))),"")</f>
        <v/>
      </c>
      <c r="R170" t="str" cm="1">
        <f t="array" ref="R170">IFERROR(INDEX($G:$G,SMALL(IF($F:$F=$R$4,ROW($F:$F)),ROW(166:166))),"")</f>
        <v/>
      </c>
      <c r="T170" t="str" cm="1">
        <f t="array" ref="T170">IFERROR(INDEX($G:$G,SMALL(IF($F:$F=$T$4,ROW($F:$F)),ROW(166:166))),"")</f>
        <v/>
      </c>
      <c r="V170" t="str" cm="1">
        <f t="array" ref="V170">IFERROR(INDEX($G:$G,SMALL(IF($F:$F=$V$4,ROW($F:$F)),ROW(166:166))),"")</f>
        <v/>
      </c>
      <c r="X170" t="str" cm="1">
        <f t="array" ref="X170">IFERROR(INDEX($G:$G,SMALL(IF($F:$F=$X$4,ROW($F:$F)),ROW(166:166))),"")</f>
        <v/>
      </c>
      <c r="Z170" t="str" cm="1">
        <f t="array" ref="Z170">IFERROR(INDEX($G:$G,SMALL(IF($F:$F=$Z$4,ROW($F:$F)),ROW(166:166))),"")</f>
        <v/>
      </c>
      <c r="AB170" t="str" cm="1">
        <f t="array" ref="AB170">IFERROR(INDEX($G:$G,SMALL(IF($F:$F=$AB$4,ROW($F:$F)),ROW(166:166))),"")</f>
        <v/>
      </c>
    </row>
    <row r="171" spans="6:28" x14ac:dyDescent="0.25">
      <c r="F171" t="s">
        <v>39</v>
      </c>
      <c r="G171">
        <v>0</v>
      </c>
      <c r="I171" s="8" t="str" cm="1">
        <f t="array" ref="I171">IFERROR(INDEX($G:$G,SMALL(IF($F:$F=$I$4,ROW($F:$F)),ROW(167:167))),"")</f>
        <v/>
      </c>
      <c r="J171" t="str" cm="1">
        <f t="array" ref="J171">IFERROR(INDEX($G:$G,SMALL(IF($F:$F=$J$4,ROW($F:$F)),ROW(167:167))),"")</f>
        <v/>
      </c>
      <c r="L171" t="str" cm="1">
        <f t="array" ref="L171">IFERROR(INDEX($G:$G,SMALL(IF($F:$F=$L$4,ROW($F:$F)),ROW(167:167))),"")</f>
        <v/>
      </c>
      <c r="N171" t="str" cm="1">
        <f t="array" ref="N171">IFERROR(INDEX($G:$G,SMALL(IF($F:$F=$N$4,ROW($F:$F)),ROW(167:167))),"")</f>
        <v/>
      </c>
      <c r="P171" t="str" cm="1">
        <f t="array" ref="P171">IFERROR(INDEX($G:$G,SMALL(IF($F:$F=$P$4,ROW($F:$F)),ROW(167:167))),"")</f>
        <v/>
      </c>
      <c r="R171" t="str" cm="1">
        <f t="array" ref="R171">IFERROR(INDEX($G:$G,SMALL(IF($F:$F=$R$4,ROW($F:$F)),ROW(167:167))),"")</f>
        <v/>
      </c>
      <c r="T171" t="str" cm="1">
        <f t="array" ref="T171">IFERROR(INDEX($G:$G,SMALL(IF($F:$F=$T$4,ROW($F:$F)),ROW(167:167))),"")</f>
        <v/>
      </c>
      <c r="V171" t="str" cm="1">
        <f t="array" ref="V171">IFERROR(INDEX($G:$G,SMALL(IF($F:$F=$V$4,ROW($F:$F)),ROW(167:167))),"")</f>
        <v/>
      </c>
      <c r="X171" t="str" cm="1">
        <f t="array" ref="X171">IFERROR(INDEX($G:$G,SMALL(IF($F:$F=$X$4,ROW($F:$F)),ROW(167:167))),"")</f>
        <v/>
      </c>
      <c r="Z171" t="str" cm="1">
        <f t="array" ref="Z171">IFERROR(INDEX($G:$G,SMALL(IF($F:$F=$Z$4,ROW($F:$F)),ROW(167:167))),"")</f>
        <v/>
      </c>
      <c r="AB171" t="str" cm="1">
        <f t="array" ref="AB171">IFERROR(INDEX($G:$G,SMALL(IF($F:$F=$AB$4,ROW($F:$F)),ROW(167:167))),"")</f>
        <v/>
      </c>
    </row>
    <row r="172" spans="6:28" x14ac:dyDescent="0.25">
      <c r="F172" t="s">
        <v>40</v>
      </c>
      <c r="G172">
        <v>0</v>
      </c>
      <c r="I172" s="8" t="str" cm="1">
        <f t="array" ref="I172">IFERROR(INDEX($G:$G,SMALL(IF($F:$F=$I$4,ROW($F:$F)),ROW(168:168))),"")</f>
        <v/>
      </c>
      <c r="J172" t="str" cm="1">
        <f t="array" ref="J172">IFERROR(INDEX($G:$G,SMALL(IF($F:$F=$J$4,ROW($F:$F)),ROW(168:168))),"")</f>
        <v/>
      </c>
      <c r="L172" t="str" cm="1">
        <f t="array" ref="L172">IFERROR(INDEX($G:$G,SMALL(IF($F:$F=$L$4,ROW($F:$F)),ROW(168:168))),"")</f>
        <v/>
      </c>
      <c r="N172" t="str" cm="1">
        <f t="array" ref="N172">IFERROR(INDEX($G:$G,SMALL(IF($F:$F=$N$4,ROW($F:$F)),ROW(168:168))),"")</f>
        <v/>
      </c>
      <c r="P172" t="str" cm="1">
        <f t="array" ref="P172">IFERROR(INDEX($G:$G,SMALL(IF($F:$F=$P$4,ROW($F:$F)),ROW(168:168))),"")</f>
        <v/>
      </c>
      <c r="R172" t="str" cm="1">
        <f t="array" ref="R172">IFERROR(INDEX($G:$G,SMALL(IF($F:$F=$R$4,ROW($F:$F)),ROW(168:168))),"")</f>
        <v/>
      </c>
      <c r="T172" t="str" cm="1">
        <f t="array" ref="T172">IFERROR(INDEX($G:$G,SMALL(IF($F:$F=$T$4,ROW($F:$F)),ROW(168:168))),"")</f>
        <v/>
      </c>
      <c r="V172" t="str" cm="1">
        <f t="array" ref="V172">IFERROR(INDEX($G:$G,SMALL(IF($F:$F=$V$4,ROW($F:$F)),ROW(168:168))),"")</f>
        <v/>
      </c>
      <c r="X172" t="str" cm="1">
        <f t="array" ref="X172">IFERROR(INDEX($G:$G,SMALL(IF($F:$F=$X$4,ROW($F:$F)),ROW(168:168))),"")</f>
        <v/>
      </c>
      <c r="Z172" t="str" cm="1">
        <f t="array" ref="Z172">IFERROR(INDEX($G:$G,SMALL(IF($F:$F=$Z$4,ROW($F:$F)),ROW(168:168))),"")</f>
        <v/>
      </c>
      <c r="AB172" t="str" cm="1">
        <f t="array" ref="AB172">IFERROR(INDEX($G:$G,SMALL(IF($F:$F=$AB$4,ROW($F:$F)),ROW(168:168))),"")</f>
        <v/>
      </c>
    </row>
    <row r="173" spans="6:28" x14ac:dyDescent="0.25">
      <c r="F173" t="s">
        <v>116</v>
      </c>
      <c r="G173">
        <v>0</v>
      </c>
      <c r="I173" s="8" t="str" cm="1">
        <f t="array" ref="I173">IFERROR(INDEX($G:$G,SMALL(IF($F:$F=$I$4,ROW($F:$F)),ROW(169:169))),"")</f>
        <v/>
      </c>
      <c r="J173" t="str" cm="1">
        <f t="array" ref="J173">IFERROR(INDEX($G:$G,SMALL(IF($F:$F=$J$4,ROW($F:$F)),ROW(169:169))),"")</f>
        <v/>
      </c>
      <c r="L173" t="str" cm="1">
        <f t="array" ref="L173">IFERROR(INDEX($G:$G,SMALL(IF($F:$F=$L$4,ROW($F:$F)),ROW(169:169))),"")</f>
        <v/>
      </c>
      <c r="N173" t="str" cm="1">
        <f t="array" ref="N173">IFERROR(INDEX($G:$G,SMALL(IF($F:$F=$N$4,ROW($F:$F)),ROW(169:169))),"")</f>
        <v/>
      </c>
      <c r="P173" t="str" cm="1">
        <f t="array" ref="P173">IFERROR(INDEX($G:$G,SMALL(IF($F:$F=$P$4,ROW($F:$F)),ROW(169:169))),"")</f>
        <v/>
      </c>
      <c r="R173" t="str" cm="1">
        <f t="array" ref="R173">IFERROR(INDEX($G:$G,SMALL(IF($F:$F=$R$4,ROW($F:$F)),ROW(169:169))),"")</f>
        <v/>
      </c>
      <c r="T173" t="str" cm="1">
        <f t="array" ref="T173">IFERROR(INDEX($G:$G,SMALL(IF($F:$F=$T$4,ROW($F:$F)),ROW(169:169))),"")</f>
        <v/>
      </c>
      <c r="V173" t="str" cm="1">
        <f t="array" ref="V173">IFERROR(INDEX($G:$G,SMALL(IF($F:$F=$V$4,ROW($F:$F)),ROW(169:169))),"")</f>
        <v/>
      </c>
      <c r="X173" t="str" cm="1">
        <f t="array" ref="X173">IFERROR(INDEX($G:$G,SMALL(IF($F:$F=$X$4,ROW($F:$F)),ROW(169:169))),"")</f>
        <v/>
      </c>
      <c r="Z173" t="str" cm="1">
        <f t="array" ref="Z173">IFERROR(INDEX($G:$G,SMALL(IF($F:$F=$Z$4,ROW($F:$F)),ROW(169:169))),"")</f>
        <v/>
      </c>
      <c r="AB173" t="str" cm="1">
        <f t="array" ref="AB173">IFERROR(INDEX($G:$G,SMALL(IF($F:$F=$AB$4,ROW($F:$F)),ROW(169:169))),"")</f>
        <v/>
      </c>
    </row>
    <row r="174" spans="6:28" x14ac:dyDescent="0.25">
      <c r="F174" t="s">
        <v>42</v>
      </c>
      <c r="G174">
        <v>0</v>
      </c>
      <c r="I174" s="8" t="str" cm="1">
        <f t="array" ref="I174">IFERROR(INDEX($G:$G,SMALL(IF($F:$F=$I$4,ROW($F:$F)),ROW(170:170))),"")</f>
        <v/>
      </c>
      <c r="J174" t="str" cm="1">
        <f t="array" ref="J174">IFERROR(INDEX($G:$G,SMALL(IF($F:$F=$J$4,ROW($F:$F)),ROW(170:170))),"")</f>
        <v/>
      </c>
      <c r="L174" t="str" cm="1">
        <f t="array" ref="L174">IFERROR(INDEX($G:$G,SMALL(IF($F:$F=$L$4,ROW($F:$F)),ROW(170:170))),"")</f>
        <v/>
      </c>
      <c r="N174" t="str" cm="1">
        <f t="array" ref="N174">IFERROR(INDEX($G:$G,SMALL(IF($F:$F=$N$4,ROW($F:$F)),ROW(170:170))),"")</f>
        <v/>
      </c>
      <c r="P174" t="str" cm="1">
        <f t="array" ref="P174">IFERROR(INDEX($G:$G,SMALL(IF($F:$F=$P$4,ROW($F:$F)),ROW(170:170))),"")</f>
        <v/>
      </c>
      <c r="R174" t="str" cm="1">
        <f t="array" ref="R174">IFERROR(INDEX($G:$G,SMALL(IF($F:$F=$R$4,ROW($F:$F)),ROW(170:170))),"")</f>
        <v/>
      </c>
      <c r="T174" t="str" cm="1">
        <f t="array" ref="T174">IFERROR(INDEX($G:$G,SMALL(IF($F:$F=$T$4,ROW($F:$F)),ROW(170:170))),"")</f>
        <v/>
      </c>
      <c r="V174" t="str" cm="1">
        <f t="array" ref="V174">IFERROR(INDEX($G:$G,SMALL(IF($F:$F=$V$4,ROW($F:$F)),ROW(170:170))),"")</f>
        <v/>
      </c>
      <c r="X174" t="str" cm="1">
        <f t="array" ref="X174">IFERROR(INDEX($G:$G,SMALL(IF($F:$F=$X$4,ROW($F:$F)),ROW(170:170))),"")</f>
        <v/>
      </c>
      <c r="Z174" t="str" cm="1">
        <f t="array" ref="Z174">IFERROR(INDEX($G:$G,SMALL(IF($F:$F=$Z$4,ROW($F:$F)),ROW(170:170))),"")</f>
        <v/>
      </c>
      <c r="AB174" t="str" cm="1">
        <f t="array" ref="AB174">IFERROR(INDEX($G:$G,SMALL(IF($F:$F=$AB$4,ROW($F:$F)),ROW(170:170))),"")</f>
        <v/>
      </c>
    </row>
    <row r="175" spans="6:28" x14ac:dyDescent="0.25">
      <c r="F175" t="s">
        <v>43</v>
      </c>
      <c r="G175">
        <v>0</v>
      </c>
      <c r="I175" s="8" t="str" cm="1">
        <f t="array" ref="I175">IFERROR(INDEX($G:$G,SMALL(IF($F:$F=$I$4,ROW($F:$F)),ROW(171:171))),"")</f>
        <v/>
      </c>
      <c r="J175" t="str" cm="1">
        <f t="array" ref="J175">IFERROR(INDEX($G:$G,SMALL(IF($F:$F=$J$4,ROW($F:$F)),ROW(171:171))),"")</f>
        <v/>
      </c>
      <c r="L175" t="str" cm="1">
        <f t="array" ref="L175">IFERROR(INDEX($G:$G,SMALL(IF($F:$F=$L$4,ROW($F:$F)),ROW(171:171))),"")</f>
        <v/>
      </c>
      <c r="N175" t="str" cm="1">
        <f t="array" ref="N175">IFERROR(INDEX($G:$G,SMALL(IF($F:$F=$N$4,ROW($F:$F)),ROW(171:171))),"")</f>
        <v/>
      </c>
      <c r="P175" t="str" cm="1">
        <f t="array" ref="P175">IFERROR(INDEX($G:$G,SMALL(IF($F:$F=$P$4,ROW($F:$F)),ROW(171:171))),"")</f>
        <v/>
      </c>
      <c r="R175" t="str" cm="1">
        <f t="array" ref="R175">IFERROR(INDEX($G:$G,SMALL(IF($F:$F=$R$4,ROW($F:$F)),ROW(171:171))),"")</f>
        <v/>
      </c>
      <c r="T175" t="str" cm="1">
        <f t="array" ref="T175">IFERROR(INDEX($G:$G,SMALL(IF($F:$F=$T$4,ROW($F:$F)),ROW(171:171))),"")</f>
        <v/>
      </c>
      <c r="V175" t="str" cm="1">
        <f t="array" ref="V175">IFERROR(INDEX($G:$G,SMALL(IF($F:$F=$V$4,ROW($F:$F)),ROW(171:171))),"")</f>
        <v/>
      </c>
      <c r="X175" t="str" cm="1">
        <f t="array" ref="X175">IFERROR(INDEX($G:$G,SMALL(IF($F:$F=$X$4,ROW($F:$F)),ROW(171:171))),"")</f>
        <v/>
      </c>
      <c r="Z175" t="str" cm="1">
        <f t="array" ref="Z175">IFERROR(INDEX($G:$G,SMALL(IF($F:$F=$Z$4,ROW($F:$F)),ROW(171:171))),"")</f>
        <v/>
      </c>
      <c r="AB175" t="str" cm="1">
        <f t="array" ref="AB175">IFERROR(INDEX($G:$G,SMALL(IF($F:$F=$AB$4,ROW($F:$F)),ROW(171:171))),"")</f>
        <v/>
      </c>
    </row>
    <row r="176" spans="6:28" x14ac:dyDescent="0.25">
      <c r="F176" t="s">
        <v>44</v>
      </c>
      <c r="G176">
        <v>0</v>
      </c>
      <c r="I176" s="8" t="str" cm="1">
        <f t="array" ref="I176">IFERROR(INDEX($G:$G,SMALL(IF($F:$F=$I$4,ROW($F:$F)),ROW(172:172))),"")</f>
        <v/>
      </c>
      <c r="J176" t="str" cm="1">
        <f t="array" ref="J176">IFERROR(INDEX($G:$G,SMALL(IF($F:$F=$J$4,ROW($F:$F)),ROW(172:172))),"")</f>
        <v/>
      </c>
      <c r="L176" t="str" cm="1">
        <f t="array" ref="L176">IFERROR(INDEX($G:$G,SMALL(IF($F:$F=$L$4,ROW($F:$F)),ROW(172:172))),"")</f>
        <v/>
      </c>
      <c r="N176" t="str" cm="1">
        <f t="array" ref="N176">IFERROR(INDEX($G:$G,SMALL(IF($F:$F=$N$4,ROW($F:$F)),ROW(172:172))),"")</f>
        <v/>
      </c>
      <c r="P176" t="str" cm="1">
        <f t="array" ref="P176">IFERROR(INDEX($G:$G,SMALL(IF($F:$F=$P$4,ROW($F:$F)),ROW(172:172))),"")</f>
        <v/>
      </c>
      <c r="R176" t="str" cm="1">
        <f t="array" ref="R176">IFERROR(INDEX($G:$G,SMALL(IF($F:$F=$R$4,ROW($F:$F)),ROW(172:172))),"")</f>
        <v/>
      </c>
      <c r="T176" t="str" cm="1">
        <f t="array" ref="T176">IFERROR(INDEX($G:$G,SMALL(IF($F:$F=$T$4,ROW($F:$F)),ROW(172:172))),"")</f>
        <v/>
      </c>
      <c r="V176" t="str" cm="1">
        <f t="array" ref="V176">IFERROR(INDEX($G:$G,SMALL(IF($F:$F=$V$4,ROW($F:$F)),ROW(172:172))),"")</f>
        <v/>
      </c>
      <c r="X176" t="str" cm="1">
        <f t="array" ref="X176">IFERROR(INDEX($G:$G,SMALL(IF($F:$F=$X$4,ROW($F:$F)),ROW(172:172))),"")</f>
        <v/>
      </c>
      <c r="Z176" t="str" cm="1">
        <f t="array" ref="Z176">IFERROR(INDEX($G:$G,SMALL(IF($F:$F=$Z$4,ROW($F:$F)),ROW(172:172))),"")</f>
        <v/>
      </c>
      <c r="AB176" t="str" cm="1">
        <f t="array" ref="AB176">IFERROR(INDEX($G:$G,SMALL(IF($F:$F=$AB$4,ROW($F:$F)),ROW(172:172))),"")</f>
        <v/>
      </c>
    </row>
    <row r="177" spans="6:28" x14ac:dyDescent="0.25">
      <c r="F177" t="s">
        <v>45</v>
      </c>
      <c r="G177">
        <v>0</v>
      </c>
      <c r="I177" s="8" t="str" cm="1">
        <f t="array" ref="I177">IFERROR(INDEX($G:$G,SMALL(IF($F:$F=$I$4,ROW($F:$F)),ROW(173:173))),"")</f>
        <v/>
      </c>
      <c r="J177" t="str" cm="1">
        <f t="array" ref="J177">IFERROR(INDEX($G:$G,SMALL(IF($F:$F=$J$4,ROW($F:$F)),ROW(173:173))),"")</f>
        <v/>
      </c>
      <c r="L177" t="str" cm="1">
        <f t="array" ref="L177">IFERROR(INDEX($G:$G,SMALL(IF($F:$F=$L$4,ROW($F:$F)),ROW(173:173))),"")</f>
        <v/>
      </c>
      <c r="N177" t="str" cm="1">
        <f t="array" ref="N177">IFERROR(INDEX($G:$G,SMALL(IF($F:$F=$N$4,ROW($F:$F)),ROW(173:173))),"")</f>
        <v/>
      </c>
      <c r="P177" t="str" cm="1">
        <f t="array" ref="P177">IFERROR(INDEX($G:$G,SMALL(IF($F:$F=$P$4,ROW($F:$F)),ROW(173:173))),"")</f>
        <v/>
      </c>
      <c r="R177" t="str" cm="1">
        <f t="array" ref="R177">IFERROR(INDEX($G:$G,SMALL(IF($F:$F=$R$4,ROW($F:$F)),ROW(173:173))),"")</f>
        <v/>
      </c>
      <c r="T177" t="str" cm="1">
        <f t="array" ref="T177">IFERROR(INDEX($G:$G,SMALL(IF($F:$F=$T$4,ROW($F:$F)),ROW(173:173))),"")</f>
        <v/>
      </c>
      <c r="V177" t="str" cm="1">
        <f t="array" ref="V177">IFERROR(INDEX($G:$G,SMALL(IF($F:$F=$V$4,ROW($F:$F)),ROW(173:173))),"")</f>
        <v/>
      </c>
      <c r="X177" t="str" cm="1">
        <f t="array" ref="X177">IFERROR(INDEX($G:$G,SMALL(IF($F:$F=$X$4,ROW($F:$F)),ROW(173:173))),"")</f>
        <v/>
      </c>
      <c r="Z177" t="str" cm="1">
        <f t="array" ref="Z177">IFERROR(INDEX($G:$G,SMALL(IF($F:$F=$Z$4,ROW($F:$F)),ROW(173:173))),"")</f>
        <v/>
      </c>
      <c r="AB177" t="str" cm="1">
        <f t="array" ref="AB177">IFERROR(INDEX($G:$G,SMALL(IF($F:$F=$AB$4,ROW($F:$F)),ROW(173:173))),"")</f>
        <v/>
      </c>
    </row>
    <row r="178" spans="6:28" x14ac:dyDescent="0.25">
      <c r="F178" t="s">
        <v>46</v>
      </c>
      <c r="G178">
        <v>0</v>
      </c>
      <c r="I178" s="8" t="str" cm="1">
        <f t="array" ref="I178">IFERROR(INDEX($G:$G,SMALL(IF($F:$F=$I$4,ROW($F:$F)),ROW(174:174))),"")</f>
        <v/>
      </c>
      <c r="J178" t="str" cm="1">
        <f t="array" ref="J178">IFERROR(INDEX($G:$G,SMALL(IF($F:$F=$J$4,ROW($F:$F)),ROW(174:174))),"")</f>
        <v/>
      </c>
      <c r="L178" t="str" cm="1">
        <f t="array" ref="L178">IFERROR(INDEX($G:$G,SMALL(IF($F:$F=$L$4,ROW($F:$F)),ROW(174:174))),"")</f>
        <v/>
      </c>
      <c r="N178" t="str" cm="1">
        <f t="array" ref="N178">IFERROR(INDEX($G:$G,SMALL(IF($F:$F=$N$4,ROW($F:$F)),ROW(174:174))),"")</f>
        <v/>
      </c>
      <c r="P178" t="str" cm="1">
        <f t="array" ref="P178">IFERROR(INDEX($G:$G,SMALL(IF($F:$F=$P$4,ROW($F:$F)),ROW(174:174))),"")</f>
        <v/>
      </c>
      <c r="R178" t="str" cm="1">
        <f t="array" ref="R178">IFERROR(INDEX($G:$G,SMALL(IF($F:$F=$R$4,ROW($F:$F)),ROW(174:174))),"")</f>
        <v/>
      </c>
      <c r="T178" t="str" cm="1">
        <f t="array" ref="T178">IFERROR(INDEX($G:$G,SMALL(IF($F:$F=$T$4,ROW($F:$F)),ROW(174:174))),"")</f>
        <v/>
      </c>
      <c r="V178" t="str" cm="1">
        <f t="array" ref="V178">IFERROR(INDEX($G:$G,SMALL(IF($F:$F=$V$4,ROW($F:$F)),ROW(174:174))),"")</f>
        <v/>
      </c>
      <c r="X178" t="str" cm="1">
        <f t="array" ref="X178">IFERROR(INDEX($G:$G,SMALL(IF($F:$F=$X$4,ROW($F:$F)),ROW(174:174))),"")</f>
        <v/>
      </c>
      <c r="Z178" t="str" cm="1">
        <f t="array" ref="Z178">IFERROR(INDEX($G:$G,SMALL(IF($F:$F=$Z$4,ROW($F:$F)),ROW(174:174))),"")</f>
        <v/>
      </c>
      <c r="AB178" t="str" cm="1">
        <f t="array" ref="AB178">IFERROR(INDEX($G:$G,SMALL(IF($F:$F=$AB$4,ROW($F:$F)),ROW(174:174))),"")</f>
        <v/>
      </c>
    </row>
    <row r="179" spans="6:28" x14ac:dyDescent="0.25">
      <c r="F179" t="s">
        <v>47</v>
      </c>
      <c r="G179">
        <v>0</v>
      </c>
      <c r="I179" s="8" t="str" cm="1">
        <f t="array" ref="I179">IFERROR(INDEX($G:$G,SMALL(IF($F:$F=$I$4,ROW($F:$F)),ROW(175:175))),"")</f>
        <v/>
      </c>
      <c r="J179" t="str" cm="1">
        <f t="array" ref="J179">IFERROR(INDEX($G:$G,SMALL(IF($F:$F=$J$4,ROW($F:$F)),ROW(175:175))),"")</f>
        <v/>
      </c>
      <c r="L179" t="str" cm="1">
        <f t="array" ref="L179">IFERROR(INDEX($G:$G,SMALL(IF($F:$F=$L$4,ROW($F:$F)),ROW(175:175))),"")</f>
        <v/>
      </c>
      <c r="N179" t="str" cm="1">
        <f t="array" ref="N179">IFERROR(INDEX($G:$G,SMALL(IF($F:$F=$N$4,ROW($F:$F)),ROW(175:175))),"")</f>
        <v/>
      </c>
      <c r="P179" t="str" cm="1">
        <f t="array" ref="P179">IFERROR(INDEX($G:$G,SMALL(IF($F:$F=$P$4,ROW($F:$F)),ROW(175:175))),"")</f>
        <v/>
      </c>
      <c r="R179" t="str" cm="1">
        <f t="array" ref="R179">IFERROR(INDEX($G:$G,SMALL(IF($F:$F=$R$4,ROW($F:$F)),ROW(175:175))),"")</f>
        <v/>
      </c>
      <c r="T179" t="str" cm="1">
        <f t="array" ref="T179">IFERROR(INDEX($G:$G,SMALL(IF($F:$F=$T$4,ROW($F:$F)),ROW(175:175))),"")</f>
        <v/>
      </c>
      <c r="V179" t="str" cm="1">
        <f t="array" ref="V179">IFERROR(INDEX($G:$G,SMALL(IF($F:$F=$V$4,ROW($F:$F)),ROW(175:175))),"")</f>
        <v/>
      </c>
      <c r="X179" t="str" cm="1">
        <f t="array" ref="X179">IFERROR(INDEX($G:$G,SMALL(IF($F:$F=$X$4,ROW($F:$F)),ROW(175:175))),"")</f>
        <v/>
      </c>
      <c r="Z179" t="str" cm="1">
        <f t="array" ref="Z179">IFERROR(INDEX($G:$G,SMALL(IF($F:$F=$Z$4,ROW($F:$F)),ROW(175:175))),"")</f>
        <v/>
      </c>
      <c r="AB179" t="str" cm="1">
        <f t="array" ref="AB179">IFERROR(INDEX($G:$G,SMALL(IF($F:$F=$AB$4,ROW($F:$F)),ROW(175:175))),"")</f>
        <v/>
      </c>
    </row>
    <row r="180" spans="6:28" x14ac:dyDescent="0.25">
      <c r="F180" t="s">
        <v>48</v>
      </c>
      <c r="G180">
        <v>0</v>
      </c>
      <c r="I180" s="8" t="str" cm="1">
        <f t="array" ref="I180">IFERROR(INDEX($G:$G,SMALL(IF($F:$F=$I$4,ROW($F:$F)),ROW(176:176))),"")</f>
        <v/>
      </c>
      <c r="J180" t="str" cm="1">
        <f t="array" ref="J180">IFERROR(INDEX($G:$G,SMALL(IF($F:$F=$J$4,ROW($F:$F)),ROW(176:176))),"")</f>
        <v/>
      </c>
      <c r="L180" t="str" cm="1">
        <f t="array" ref="L180">IFERROR(INDEX($G:$G,SMALL(IF($F:$F=$L$4,ROW($F:$F)),ROW(176:176))),"")</f>
        <v/>
      </c>
      <c r="N180" t="str" cm="1">
        <f t="array" ref="N180">IFERROR(INDEX($G:$G,SMALL(IF($F:$F=$N$4,ROW($F:$F)),ROW(176:176))),"")</f>
        <v/>
      </c>
      <c r="P180" t="str" cm="1">
        <f t="array" ref="P180">IFERROR(INDEX($G:$G,SMALL(IF($F:$F=$P$4,ROW($F:$F)),ROW(176:176))),"")</f>
        <v/>
      </c>
      <c r="R180" t="str" cm="1">
        <f t="array" ref="R180">IFERROR(INDEX($G:$G,SMALL(IF($F:$F=$R$4,ROW($F:$F)),ROW(176:176))),"")</f>
        <v/>
      </c>
      <c r="T180" t="str" cm="1">
        <f t="array" ref="T180">IFERROR(INDEX($G:$G,SMALL(IF($F:$F=$T$4,ROW($F:$F)),ROW(176:176))),"")</f>
        <v/>
      </c>
      <c r="V180" t="str" cm="1">
        <f t="array" ref="V180">IFERROR(INDEX($G:$G,SMALL(IF($F:$F=$V$4,ROW($F:$F)),ROW(176:176))),"")</f>
        <v/>
      </c>
      <c r="X180" t="str" cm="1">
        <f t="array" ref="X180">IFERROR(INDEX($G:$G,SMALL(IF($F:$F=$X$4,ROW($F:$F)),ROW(176:176))),"")</f>
        <v/>
      </c>
      <c r="Z180" t="str" cm="1">
        <f t="array" ref="Z180">IFERROR(INDEX($G:$G,SMALL(IF($F:$F=$Z$4,ROW($F:$F)),ROW(176:176))),"")</f>
        <v/>
      </c>
      <c r="AB180" t="str" cm="1">
        <f t="array" ref="AB180">IFERROR(INDEX($G:$G,SMALL(IF($F:$F=$AB$4,ROW($F:$F)),ROW(176:176))),"")</f>
        <v/>
      </c>
    </row>
    <row r="181" spans="6:28" x14ac:dyDescent="0.25">
      <c r="F181" t="s">
        <v>49</v>
      </c>
      <c r="G181">
        <v>0</v>
      </c>
      <c r="I181" s="8" t="str" cm="1">
        <f t="array" ref="I181">IFERROR(INDEX($G:$G,SMALL(IF($F:$F=$I$4,ROW($F:$F)),ROW(177:177))),"")</f>
        <v/>
      </c>
      <c r="J181" t="str" cm="1">
        <f t="array" ref="J181">IFERROR(INDEX($G:$G,SMALL(IF($F:$F=$J$4,ROW($F:$F)),ROW(177:177))),"")</f>
        <v/>
      </c>
      <c r="L181" t="str" cm="1">
        <f t="array" ref="L181">IFERROR(INDEX($G:$G,SMALL(IF($F:$F=$L$4,ROW($F:$F)),ROW(177:177))),"")</f>
        <v/>
      </c>
      <c r="N181" t="str" cm="1">
        <f t="array" ref="N181">IFERROR(INDEX($G:$G,SMALL(IF($F:$F=$N$4,ROW($F:$F)),ROW(177:177))),"")</f>
        <v/>
      </c>
      <c r="P181" t="str" cm="1">
        <f t="array" ref="P181">IFERROR(INDEX($G:$G,SMALL(IF($F:$F=$P$4,ROW($F:$F)),ROW(177:177))),"")</f>
        <v/>
      </c>
      <c r="R181" t="str" cm="1">
        <f t="array" ref="R181">IFERROR(INDEX($G:$G,SMALL(IF($F:$F=$R$4,ROW($F:$F)),ROW(177:177))),"")</f>
        <v/>
      </c>
      <c r="T181" t="str" cm="1">
        <f t="array" ref="T181">IFERROR(INDEX($G:$G,SMALL(IF($F:$F=$T$4,ROW($F:$F)),ROW(177:177))),"")</f>
        <v/>
      </c>
      <c r="V181" t="str" cm="1">
        <f t="array" ref="V181">IFERROR(INDEX($G:$G,SMALL(IF($F:$F=$V$4,ROW($F:$F)),ROW(177:177))),"")</f>
        <v/>
      </c>
      <c r="X181" t="str" cm="1">
        <f t="array" ref="X181">IFERROR(INDEX($G:$G,SMALL(IF($F:$F=$X$4,ROW($F:$F)),ROW(177:177))),"")</f>
        <v/>
      </c>
      <c r="Z181" t="str" cm="1">
        <f t="array" ref="Z181">IFERROR(INDEX($G:$G,SMALL(IF($F:$F=$Z$4,ROW($F:$F)),ROW(177:177))),"")</f>
        <v/>
      </c>
      <c r="AB181" t="str" cm="1">
        <f t="array" ref="AB181">IFERROR(INDEX($G:$G,SMALL(IF($F:$F=$AB$4,ROW($F:$F)),ROW(177:177))),"")</f>
        <v/>
      </c>
    </row>
    <row r="182" spans="6:28" x14ac:dyDescent="0.25">
      <c r="F182" t="s">
        <v>50</v>
      </c>
      <c r="G182">
        <v>0</v>
      </c>
      <c r="I182" s="8" t="str" cm="1">
        <f t="array" ref="I182">IFERROR(INDEX($G:$G,SMALL(IF($F:$F=$I$4,ROW($F:$F)),ROW(178:178))),"")</f>
        <v/>
      </c>
      <c r="J182" t="str" cm="1">
        <f t="array" ref="J182">IFERROR(INDEX($G:$G,SMALL(IF($F:$F=$J$4,ROW($F:$F)),ROW(178:178))),"")</f>
        <v/>
      </c>
      <c r="L182" t="str" cm="1">
        <f t="array" ref="L182">IFERROR(INDEX($G:$G,SMALL(IF($F:$F=$L$4,ROW($F:$F)),ROW(178:178))),"")</f>
        <v/>
      </c>
      <c r="N182" t="str" cm="1">
        <f t="array" ref="N182">IFERROR(INDEX($G:$G,SMALL(IF($F:$F=$N$4,ROW($F:$F)),ROW(178:178))),"")</f>
        <v/>
      </c>
      <c r="P182" t="str" cm="1">
        <f t="array" ref="P182">IFERROR(INDEX($G:$G,SMALL(IF($F:$F=$P$4,ROW($F:$F)),ROW(178:178))),"")</f>
        <v/>
      </c>
      <c r="R182" t="str" cm="1">
        <f t="array" ref="R182">IFERROR(INDEX($G:$G,SMALL(IF($F:$F=$R$4,ROW($F:$F)),ROW(178:178))),"")</f>
        <v/>
      </c>
      <c r="T182" t="str" cm="1">
        <f t="array" ref="T182">IFERROR(INDEX($G:$G,SMALL(IF($F:$F=$T$4,ROW($F:$F)),ROW(178:178))),"")</f>
        <v/>
      </c>
      <c r="V182" t="str" cm="1">
        <f t="array" ref="V182">IFERROR(INDEX($G:$G,SMALL(IF($F:$F=$V$4,ROW($F:$F)),ROW(178:178))),"")</f>
        <v/>
      </c>
      <c r="X182" t="str" cm="1">
        <f t="array" ref="X182">IFERROR(INDEX($G:$G,SMALL(IF($F:$F=$X$4,ROW($F:$F)),ROW(178:178))),"")</f>
        <v/>
      </c>
      <c r="Z182" t="str" cm="1">
        <f t="array" ref="Z182">IFERROR(INDEX($G:$G,SMALL(IF($F:$F=$Z$4,ROW($F:$F)),ROW(178:178))),"")</f>
        <v/>
      </c>
      <c r="AB182" t="str" cm="1">
        <f t="array" ref="AB182">IFERROR(INDEX($G:$G,SMALL(IF($F:$F=$AB$4,ROW($F:$F)),ROW(178:178))),"")</f>
        <v/>
      </c>
    </row>
    <row r="183" spans="6:28" x14ac:dyDescent="0.25">
      <c r="F183" t="s">
        <v>51</v>
      </c>
      <c r="G183">
        <v>0</v>
      </c>
      <c r="I183" s="8" t="str" cm="1">
        <f t="array" ref="I183">IFERROR(INDEX($G:$G,SMALL(IF($F:$F=$I$4,ROW($F:$F)),ROW(179:179))),"")</f>
        <v/>
      </c>
      <c r="J183" t="str" cm="1">
        <f t="array" ref="J183">IFERROR(INDEX($G:$G,SMALL(IF($F:$F=$J$4,ROW($F:$F)),ROW(179:179))),"")</f>
        <v/>
      </c>
      <c r="L183" t="str" cm="1">
        <f t="array" ref="L183">IFERROR(INDEX($G:$G,SMALL(IF($F:$F=$L$4,ROW($F:$F)),ROW(179:179))),"")</f>
        <v/>
      </c>
      <c r="N183" t="str" cm="1">
        <f t="array" ref="N183">IFERROR(INDEX($G:$G,SMALL(IF($F:$F=$N$4,ROW($F:$F)),ROW(179:179))),"")</f>
        <v/>
      </c>
      <c r="P183" t="str" cm="1">
        <f t="array" ref="P183">IFERROR(INDEX($G:$G,SMALL(IF($F:$F=$P$4,ROW($F:$F)),ROW(179:179))),"")</f>
        <v/>
      </c>
      <c r="R183" t="str" cm="1">
        <f t="array" ref="R183">IFERROR(INDEX($G:$G,SMALL(IF($F:$F=$R$4,ROW($F:$F)),ROW(179:179))),"")</f>
        <v/>
      </c>
      <c r="T183" t="str" cm="1">
        <f t="array" ref="T183">IFERROR(INDEX($G:$G,SMALL(IF($F:$F=$T$4,ROW($F:$F)),ROW(179:179))),"")</f>
        <v/>
      </c>
      <c r="V183" t="str" cm="1">
        <f t="array" ref="V183">IFERROR(INDEX($G:$G,SMALL(IF($F:$F=$V$4,ROW($F:$F)),ROW(179:179))),"")</f>
        <v/>
      </c>
      <c r="X183" t="str" cm="1">
        <f t="array" ref="X183">IFERROR(INDEX($G:$G,SMALL(IF($F:$F=$X$4,ROW($F:$F)),ROW(179:179))),"")</f>
        <v/>
      </c>
      <c r="Z183" t="str" cm="1">
        <f t="array" ref="Z183">IFERROR(INDEX($G:$G,SMALL(IF($F:$F=$Z$4,ROW($F:$F)),ROW(179:179))),"")</f>
        <v/>
      </c>
      <c r="AB183" t="str" cm="1">
        <f t="array" ref="AB183">IFERROR(INDEX($G:$G,SMALL(IF($F:$F=$AB$4,ROW($F:$F)),ROW(179:179))),"")</f>
        <v/>
      </c>
    </row>
    <row r="184" spans="6:28" x14ac:dyDescent="0.25">
      <c r="F184" t="s">
        <v>52</v>
      </c>
      <c r="G184">
        <v>0</v>
      </c>
      <c r="I184" s="8" t="str" cm="1">
        <f t="array" ref="I184">IFERROR(INDEX($G:$G,SMALL(IF($F:$F=$I$4,ROW($F:$F)),ROW(180:180))),"")</f>
        <v/>
      </c>
      <c r="J184" t="str" cm="1">
        <f t="array" ref="J184">IFERROR(INDEX($G:$G,SMALL(IF($F:$F=$J$4,ROW($F:$F)),ROW(180:180))),"")</f>
        <v/>
      </c>
      <c r="L184" t="str" cm="1">
        <f t="array" ref="L184">IFERROR(INDEX($G:$G,SMALL(IF($F:$F=$L$4,ROW($F:$F)),ROW(180:180))),"")</f>
        <v/>
      </c>
      <c r="N184" t="str" cm="1">
        <f t="array" ref="N184">IFERROR(INDEX($G:$G,SMALL(IF($F:$F=$N$4,ROW($F:$F)),ROW(180:180))),"")</f>
        <v/>
      </c>
      <c r="P184" t="str" cm="1">
        <f t="array" ref="P184">IFERROR(INDEX($G:$G,SMALL(IF($F:$F=$P$4,ROW($F:$F)),ROW(180:180))),"")</f>
        <v/>
      </c>
      <c r="R184" t="str" cm="1">
        <f t="array" ref="R184">IFERROR(INDEX($G:$G,SMALL(IF($F:$F=$R$4,ROW($F:$F)),ROW(180:180))),"")</f>
        <v/>
      </c>
      <c r="T184" t="str" cm="1">
        <f t="array" ref="T184">IFERROR(INDEX($G:$G,SMALL(IF($F:$F=$T$4,ROW($F:$F)),ROW(180:180))),"")</f>
        <v/>
      </c>
      <c r="V184" t="str" cm="1">
        <f t="array" ref="V184">IFERROR(INDEX($G:$G,SMALL(IF($F:$F=$V$4,ROW($F:$F)),ROW(180:180))),"")</f>
        <v/>
      </c>
      <c r="X184" t="str" cm="1">
        <f t="array" ref="X184">IFERROR(INDEX($G:$G,SMALL(IF($F:$F=$X$4,ROW($F:$F)),ROW(180:180))),"")</f>
        <v/>
      </c>
      <c r="Z184" t="str" cm="1">
        <f t="array" ref="Z184">IFERROR(INDEX($G:$G,SMALL(IF($F:$F=$Z$4,ROW($F:$F)),ROW(180:180))),"")</f>
        <v/>
      </c>
      <c r="AB184" t="str" cm="1">
        <f t="array" ref="AB184">IFERROR(INDEX($G:$G,SMALL(IF($F:$F=$AB$4,ROW($F:$F)),ROW(180:180))),"")</f>
        <v/>
      </c>
    </row>
    <row r="185" spans="6:28" x14ac:dyDescent="0.25">
      <c r="F185" t="s">
        <v>53</v>
      </c>
      <c r="G185">
        <v>0</v>
      </c>
      <c r="I185" s="8" t="str" cm="1">
        <f t="array" ref="I185">IFERROR(INDEX($G:$G,SMALL(IF($F:$F=$I$4,ROW($F:$F)),ROW(181:181))),"")</f>
        <v/>
      </c>
      <c r="J185" t="str" cm="1">
        <f t="array" ref="J185">IFERROR(INDEX($G:$G,SMALL(IF($F:$F=$J$4,ROW($F:$F)),ROW(181:181))),"")</f>
        <v/>
      </c>
      <c r="L185" t="str" cm="1">
        <f t="array" ref="L185">IFERROR(INDEX($G:$G,SMALL(IF($F:$F=$L$4,ROW($F:$F)),ROW(181:181))),"")</f>
        <v/>
      </c>
      <c r="N185" t="str" cm="1">
        <f t="array" ref="N185">IFERROR(INDEX($G:$G,SMALL(IF($F:$F=$N$4,ROW($F:$F)),ROW(181:181))),"")</f>
        <v/>
      </c>
      <c r="P185" t="str" cm="1">
        <f t="array" ref="P185">IFERROR(INDEX($G:$G,SMALL(IF($F:$F=$P$4,ROW($F:$F)),ROW(181:181))),"")</f>
        <v/>
      </c>
      <c r="R185" t="str" cm="1">
        <f t="array" ref="R185">IFERROR(INDEX($G:$G,SMALL(IF($F:$F=$R$4,ROW($F:$F)),ROW(181:181))),"")</f>
        <v/>
      </c>
      <c r="T185" t="str" cm="1">
        <f t="array" ref="T185">IFERROR(INDEX($G:$G,SMALL(IF($F:$F=$T$4,ROW($F:$F)),ROW(181:181))),"")</f>
        <v/>
      </c>
      <c r="V185" t="str" cm="1">
        <f t="array" ref="V185">IFERROR(INDEX($G:$G,SMALL(IF($F:$F=$V$4,ROW($F:$F)),ROW(181:181))),"")</f>
        <v/>
      </c>
      <c r="X185" t="str" cm="1">
        <f t="array" ref="X185">IFERROR(INDEX($G:$G,SMALL(IF($F:$F=$X$4,ROW($F:$F)),ROW(181:181))),"")</f>
        <v/>
      </c>
      <c r="Z185" t="str" cm="1">
        <f t="array" ref="Z185">IFERROR(INDEX($G:$G,SMALL(IF($F:$F=$Z$4,ROW($F:$F)),ROW(181:181))),"")</f>
        <v/>
      </c>
      <c r="AB185" t="str" cm="1">
        <f t="array" ref="AB185">IFERROR(INDEX($G:$G,SMALL(IF($F:$F=$AB$4,ROW($F:$F)),ROW(181:181))),"")</f>
        <v/>
      </c>
    </row>
    <row r="186" spans="6:28" x14ac:dyDescent="0.25">
      <c r="F186" t="s">
        <v>54</v>
      </c>
      <c r="G186">
        <v>0</v>
      </c>
      <c r="I186" s="8" t="str" cm="1">
        <f t="array" ref="I186">IFERROR(INDEX($G:$G,SMALL(IF($F:$F=$I$4,ROW($F:$F)),ROW(182:182))),"")</f>
        <v/>
      </c>
      <c r="J186" t="str" cm="1">
        <f t="array" ref="J186">IFERROR(INDEX($G:$G,SMALL(IF($F:$F=$J$4,ROW($F:$F)),ROW(182:182))),"")</f>
        <v/>
      </c>
      <c r="L186" t="str" cm="1">
        <f t="array" ref="L186">IFERROR(INDEX($G:$G,SMALL(IF($F:$F=$L$4,ROW($F:$F)),ROW(182:182))),"")</f>
        <v/>
      </c>
      <c r="N186" t="str" cm="1">
        <f t="array" ref="N186">IFERROR(INDEX($G:$G,SMALL(IF($F:$F=$N$4,ROW($F:$F)),ROW(182:182))),"")</f>
        <v/>
      </c>
      <c r="P186" t="str" cm="1">
        <f t="array" ref="P186">IFERROR(INDEX($G:$G,SMALL(IF($F:$F=$P$4,ROW($F:$F)),ROW(182:182))),"")</f>
        <v/>
      </c>
      <c r="R186" t="str" cm="1">
        <f t="array" ref="R186">IFERROR(INDEX($G:$G,SMALL(IF($F:$F=$R$4,ROW($F:$F)),ROW(182:182))),"")</f>
        <v/>
      </c>
      <c r="T186" t="str" cm="1">
        <f t="array" ref="T186">IFERROR(INDEX($G:$G,SMALL(IF($F:$F=$T$4,ROW($F:$F)),ROW(182:182))),"")</f>
        <v/>
      </c>
      <c r="V186" t="str" cm="1">
        <f t="array" ref="V186">IFERROR(INDEX($G:$G,SMALL(IF($F:$F=$V$4,ROW($F:$F)),ROW(182:182))),"")</f>
        <v/>
      </c>
      <c r="X186" t="str" cm="1">
        <f t="array" ref="X186">IFERROR(INDEX($G:$G,SMALL(IF($F:$F=$X$4,ROW($F:$F)),ROW(182:182))),"")</f>
        <v/>
      </c>
      <c r="Z186" t="str" cm="1">
        <f t="array" ref="Z186">IFERROR(INDEX($G:$G,SMALL(IF($F:$F=$Z$4,ROW($F:$F)),ROW(182:182))),"")</f>
        <v/>
      </c>
      <c r="AB186" t="str" cm="1">
        <f t="array" ref="AB186">IFERROR(INDEX($G:$G,SMALL(IF($F:$F=$AB$4,ROW($F:$F)),ROW(182:182))),"")</f>
        <v/>
      </c>
    </row>
    <row r="187" spans="6:28" x14ac:dyDescent="0.25">
      <c r="F187" t="s">
        <v>55</v>
      </c>
      <c r="G187">
        <v>0</v>
      </c>
      <c r="I187" s="8" t="str" cm="1">
        <f t="array" ref="I187">IFERROR(INDEX($G:$G,SMALL(IF($F:$F=$I$4,ROW($F:$F)),ROW(183:183))),"")</f>
        <v/>
      </c>
      <c r="J187" t="str" cm="1">
        <f t="array" ref="J187">IFERROR(INDEX($G:$G,SMALL(IF($F:$F=$J$4,ROW($F:$F)),ROW(183:183))),"")</f>
        <v/>
      </c>
      <c r="L187" t="str" cm="1">
        <f t="array" ref="L187">IFERROR(INDEX($G:$G,SMALL(IF($F:$F=$L$4,ROW($F:$F)),ROW(183:183))),"")</f>
        <v/>
      </c>
      <c r="N187" t="str" cm="1">
        <f t="array" ref="N187">IFERROR(INDEX($G:$G,SMALL(IF($F:$F=$N$4,ROW($F:$F)),ROW(183:183))),"")</f>
        <v/>
      </c>
      <c r="P187" t="str" cm="1">
        <f t="array" ref="P187">IFERROR(INDEX($G:$G,SMALL(IF($F:$F=$P$4,ROW($F:$F)),ROW(183:183))),"")</f>
        <v/>
      </c>
      <c r="R187" t="str" cm="1">
        <f t="array" ref="R187">IFERROR(INDEX($G:$G,SMALL(IF($F:$F=$R$4,ROW($F:$F)),ROW(183:183))),"")</f>
        <v/>
      </c>
      <c r="T187" t="str" cm="1">
        <f t="array" ref="T187">IFERROR(INDEX($G:$G,SMALL(IF($F:$F=$T$4,ROW($F:$F)),ROW(183:183))),"")</f>
        <v/>
      </c>
      <c r="V187" t="str" cm="1">
        <f t="array" ref="V187">IFERROR(INDEX($G:$G,SMALL(IF($F:$F=$V$4,ROW($F:$F)),ROW(183:183))),"")</f>
        <v/>
      </c>
      <c r="X187" t="str" cm="1">
        <f t="array" ref="X187">IFERROR(INDEX($G:$G,SMALL(IF($F:$F=$X$4,ROW($F:$F)),ROW(183:183))),"")</f>
        <v/>
      </c>
      <c r="Z187" t="str" cm="1">
        <f t="array" ref="Z187">IFERROR(INDEX($G:$G,SMALL(IF($F:$F=$Z$4,ROW($F:$F)),ROW(183:183))),"")</f>
        <v/>
      </c>
      <c r="AB187" t="str" cm="1">
        <f t="array" ref="AB187">IFERROR(INDEX($G:$G,SMALL(IF($F:$F=$AB$4,ROW($F:$F)),ROW(183:183))),"")</f>
        <v/>
      </c>
    </row>
    <row r="188" spans="6:28" x14ac:dyDescent="0.25">
      <c r="F188" t="s">
        <v>56</v>
      </c>
      <c r="G188">
        <v>0</v>
      </c>
      <c r="I188" s="8" t="str" cm="1">
        <f t="array" ref="I188">IFERROR(INDEX($G:$G,SMALL(IF($F:$F=$I$4,ROW($F:$F)),ROW(184:184))),"")</f>
        <v/>
      </c>
      <c r="J188" t="str" cm="1">
        <f t="array" ref="J188">IFERROR(INDEX($G:$G,SMALL(IF($F:$F=$J$4,ROW($F:$F)),ROW(184:184))),"")</f>
        <v/>
      </c>
      <c r="L188" t="str" cm="1">
        <f t="array" ref="L188">IFERROR(INDEX($G:$G,SMALL(IF($F:$F=$L$4,ROW($F:$F)),ROW(184:184))),"")</f>
        <v/>
      </c>
      <c r="N188" t="str" cm="1">
        <f t="array" ref="N188">IFERROR(INDEX($G:$G,SMALL(IF($F:$F=$N$4,ROW($F:$F)),ROW(184:184))),"")</f>
        <v/>
      </c>
      <c r="P188" t="str" cm="1">
        <f t="array" ref="P188">IFERROR(INDEX($G:$G,SMALL(IF($F:$F=$P$4,ROW($F:$F)),ROW(184:184))),"")</f>
        <v/>
      </c>
      <c r="R188" t="str" cm="1">
        <f t="array" ref="R188">IFERROR(INDEX($G:$G,SMALL(IF($F:$F=$R$4,ROW($F:$F)),ROW(184:184))),"")</f>
        <v/>
      </c>
      <c r="T188" t="str" cm="1">
        <f t="array" ref="T188">IFERROR(INDEX($G:$G,SMALL(IF($F:$F=$T$4,ROW($F:$F)),ROW(184:184))),"")</f>
        <v/>
      </c>
      <c r="V188" t="str" cm="1">
        <f t="array" ref="V188">IFERROR(INDEX($G:$G,SMALL(IF($F:$F=$V$4,ROW($F:$F)),ROW(184:184))),"")</f>
        <v/>
      </c>
      <c r="X188" t="str" cm="1">
        <f t="array" ref="X188">IFERROR(INDEX($G:$G,SMALL(IF($F:$F=$X$4,ROW($F:$F)),ROW(184:184))),"")</f>
        <v/>
      </c>
      <c r="Z188" t="str" cm="1">
        <f t="array" ref="Z188">IFERROR(INDEX($G:$G,SMALL(IF($F:$F=$Z$4,ROW($F:$F)),ROW(184:184))),"")</f>
        <v/>
      </c>
      <c r="AB188" t="str" cm="1">
        <f t="array" ref="AB188">IFERROR(INDEX($G:$G,SMALL(IF($F:$F=$AB$4,ROW($F:$F)),ROW(184:184))),"")</f>
        <v/>
      </c>
    </row>
    <row r="189" spans="6:28" x14ac:dyDescent="0.25">
      <c r="F189" t="s">
        <v>57</v>
      </c>
      <c r="G189">
        <v>0</v>
      </c>
      <c r="I189" s="8" t="str" cm="1">
        <f t="array" ref="I189">IFERROR(INDEX($G:$G,SMALL(IF($F:$F=$I$4,ROW($F:$F)),ROW(185:185))),"")</f>
        <v/>
      </c>
      <c r="J189" t="str" cm="1">
        <f t="array" ref="J189">IFERROR(INDEX($G:$G,SMALL(IF($F:$F=$J$4,ROW($F:$F)),ROW(185:185))),"")</f>
        <v/>
      </c>
      <c r="L189" t="str" cm="1">
        <f t="array" ref="L189">IFERROR(INDEX($G:$G,SMALL(IF($F:$F=$L$4,ROW($F:$F)),ROW(185:185))),"")</f>
        <v/>
      </c>
      <c r="N189" t="str" cm="1">
        <f t="array" ref="N189">IFERROR(INDEX($G:$G,SMALL(IF($F:$F=$N$4,ROW($F:$F)),ROW(185:185))),"")</f>
        <v/>
      </c>
      <c r="P189" t="str" cm="1">
        <f t="array" ref="P189">IFERROR(INDEX($G:$G,SMALL(IF($F:$F=$P$4,ROW($F:$F)),ROW(185:185))),"")</f>
        <v/>
      </c>
      <c r="R189" t="str" cm="1">
        <f t="array" ref="R189">IFERROR(INDEX($G:$G,SMALL(IF($F:$F=$R$4,ROW($F:$F)),ROW(185:185))),"")</f>
        <v/>
      </c>
      <c r="T189" t="str" cm="1">
        <f t="array" ref="T189">IFERROR(INDEX($G:$G,SMALL(IF($F:$F=$T$4,ROW($F:$F)),ROW(185:185))),"")</f>
        <v/>
      </c>
      <c r="V189" t="str" cm="1">
        <f t="array" ref="V189">IFERROR(INDEX($G:$G,SMALL(IF($F:$F=$V$4,ROW($F:$F)),ROW(185:185))),"")</f>
        <v/>
      </c>
      <c r="X189" t="str" cm="1">
        <f t="array" ref="X189">IFERROR(INDEX($G:$G,SMALL(IF($F:$F=$X$4,ROW($F:$F)),ROW(185:185))),"")</f>
        <v/>
      </c>
      <c r="Z189" t="str" cm="1">
        <f t="array" ref="Z189">IFERROR(INDEX($G:$G,SMALL(IF($F:$F=$Z$4,ROW($F:$F)),ROW(185:185))),"")</f>
        <v/>
      </c>
      <c r="AB189" t="str" cm="1">
        <f t="array" ref="AB189">IFERROR(INDEX($G:$G,SMALL(IF($F:$F=$AB$4,ROW($F:$F)),ROW(185:185))),"")</f>
        <v/>
      </c>
    </row>
    <row r="190" spans="6:28" x14ac:dyDescent="0.25">
      <c r="F190" t="s">
        <v>58</v>
      </c>
      <c r="G190">
        <v>0</v>
      </c>
      <c r="I190" s="8" t="str" cm="1">
        <f t="array" ref="I190">IFERROR(INDEX($G:$G,SMALL(IF($F:$F=$I$4,ROW($F:$F)),ROW(186:186))),"")</f>
        <v/>
      </c>
      <c r="J190" t="str" cm="1">
        <f t="array" ref="J190">IFERROR(INDEX($G:$G,SMALL(IF($F:$F=$J$4,ROW($F:$F)),ROW(186:186))),"")</f>
        <v/>
      </c>
      <c r="L190" t="str" cm="1">
        <f t="array" ref="L190">IFERROR(INDEX($G:$G,SMALL(IF($F:$F=$L$4,ROW($F:$F)),ROW(186:186))),"")</f>
        <v/>
      </c>
      <c r="N190" t="str" cm="1">
        <f t="array" ref="N190">IFERROR(INDEX($G:$G,SMALL(IF($F:$F=$N$4,ROW($F:$F)),ROW(186:186))),"")</f>
        <v/>
      </c>
      <c r="P190" t="str" cm="1">
        <f t="array" ref="P190">IFERROR(INDEX($G:$G,SMALL(IF($F:$F=$P$4,ROW($F:$F)),ROW(186:186))),"")</f>
        <v/>
      </c>
      <c r="R190" t="str" cm="1">
        <f t="array" ref="R190">IFERROR(INDEX($G:$G,SMALL(IF($F:$F=$R$4,ROW($F:$F)),ROW(186:186))),"")</f>
        <v/>
      </c>
      <c r="T190" t="str" cm="1">
        <f t="array" ref="T190">IFERROR(INDEX($G:$G,SMALL(IF($F:$F=$T$4,ROW($F:$F)),ROW(186:186))),"")</f>
        <v/>
      </c>
      <c r="V190" t="str" cm="1">
        <f t="array" ref="V190">IFERROR(INDEX($G:$G,SMALL(IF($F:$F=$V$4,ROW($F:$F)),ROW(186:186))),"")</f>
        <v/>
      </c>
      <c r="X190" t="str" cm="1">
        <f t="array" ref="X190">IFERROR(INDEX($G:$G,SMALL(IF($F:$F=$X$4,ROW($F:$F)),ROW(186:186))),"")</f>
        <v/>
      </c>
      <c r="Z190" t="str" cm="1">
        <f t="array" ref="Z190">IFERROR(INDEX($G:$G,SMALL(IF($F:$F=$Z$4,ROW($F:$F)),ROW(186:186))),"")</f>
        <v/>
      </c>
      <c r="AB190" t="str" cm="1">
        <f t="array" ref="AB190">IFERROR(INDEX($G:$G,SMALL(IF($F:$F=$AB$4,ROW($F:$F)),ROW(186:186))),"")</f>
        <v/>
      </c>
    </row>
    <row r="191" spans="6:28" x14ac:dyDescent="0.25">
      <c r="F191" t="s">
        <v>59</v>
      </c>
      <c r="G191">
        <v>0</v>
      </c>
      <c r="I191" s="8" t="str" cm="1">
        <f t="array" ref="I191">IFERROR(INDEX($G:$G,SMALL(IF($F:$F=$I$4,ROW($F:$F)),ROW(187:187))),"")</f>
        <v/>
      </c>
      <c r="J191" t="str" cm="1">
        <f t="array" ref="J191">IFERROR(INDEX($G:$G,SMALL(IF($F:$F=$J$4,ROW($F:$F)),ROW(187:187))),"")</f>
        <v/>
      </c>
      <c r="L191" t="str" cm="1">
        <f t="array" ref="L191">IFERROR(INDEX($G:$G,SMALL(IF($F:$F=$L$4,ROW($F:$F)),ROW(187:187))),"")</f>
        <v/>
      </c>
      <c r="N191" t="str" cm="1">
        <f t="array" ref="N191">IFERROR(INDEX($G:$G,SMALL(IF($F:$F=$N$4,ROW($F:$F)),ROW(187:187))),"")</f>
        <v/>
      </c>
      <c r="P191" t="str" cm="1">
        <f t="array" ref="P191">IFERROR(INDEX($G:$G,SMALL(IF($F:$F=$P$4,ROW($F:$F)),ROW(187:187))),"")</f>
        <v/>
      </c>
      <c r="R191" t="str" cm="1">
        <f t="array" ref="R191">IFERROR(INDEX($G:$G,SMALL(IF($F:$F=$R$4,ROW($F:$F)),ROW(187:187))),"")</f>
        <v/>
      </c>
      <c r="T191" t="str" cm="1">
        <f t="array" ref="T191">IFERROR(INDEX($G:$G,SMALL(IF($F:$F=$T$4,ROW($F:$F)),ROW(187:187))),"")</f>
        <v/>
      </c>
      <c r="V191" t="str" cm="1">
        <f t="array" ref="V191">IFERROR(INDEX($G:$G,SMALL(IF($F:$F=$V$4,ROW($F:$F)),ROW(187:187))),"")</f>
        <v/>
      </c>
      <c r="X191" t="str" cm="1">
        <f t="array" ref="X191">IFERROR(INDEX($G:$G,SMALL(IF($F:$F=$X$4,ROW($F:$F)),ROW(187:187))),"")</f>
        <v/>
      </c>
      <c r="Z191" t="str" cm="1">
        <f t="array" ref="Z191">IFERROR(INDEX($G:$G,SMALL(IF($F:$F=$Z$4,ROW($F:$F)),ROW(187:187))),"")</f>
        <v/>
      </c>
      <c r="AB191" t="str" cm="1">
        <f t="array" ref="AB191">IFERROR(INDEX($G:$G,SMALL(IF($F:$F=$AB$4,ROW($F:$F)),ROW(187:187))),"")</f>
        <v/>
      </c>
    </row>
    <row r="192" spans="6:28" x14ac:dyDescent="0.25">
      <c r="F192" t="s">
        <v>60</v>
      </c>
      <c r="G192">
        <v>0</v>
      </c>
      <c r="I192" s="8" t="str" cm="1">
        <f t="array" ref="I192">IFERROR(INDEX($G:$G,SMALL(IF($F:$F=$I$4,ROW($F:$F)),ROW(188:188))),"")</f>
        <v/>
      </c>
      <c r="J192" t="str" cm="1">
        <f t="array" ref="J192">IFERROR(INDEX($G:$G,SMALL(IF($F:$F=$J$4,ROW($F:$F)),ROW(188:188))),"")</f>
        <v/>
      </c>
      <c r="L192" t="str" cm="1">
        <f t="array" ref="L192">IFERROR(INDEX($G:$G,SMALL(IF($F:$F=$L$4,ROW($F:$F)),ROW(188:188))),"")</f>
        <v/>
      </c>
      <c r="N192" t="str" cm="1">
        <f t="array" ref="N192">IFERROR(INDEX($G:$G,SMALL(IF($F:$F=$N$4,ROW($F:$F)),ROW(188:188))),"")</f>
        <v/>
      </c>
      <c r="P192" t="str" cm="1">
        <f t="array" ref="P192">IFERROR(INDEX($G:$G,SMALL(IF($F:$F=$P$4,ROW($F:$F)),ROW(188:188))),"")</f>
        <v/>
      </c>
      <c r="R192" t="str" cm="1">
        <f t="array" ref="R192">IFERROR(INDEX($G:$G,SMALL(IF($F:$F=$R$4,ROW($F:$F)),ROW(188:188))),"")</f>
        <v/>
      </c>
      <c r="T192" t="str" cm="1">
        <f t="array" ref="T192">IFERROR(INDEX($G:$G,SMALL(IF($F:$F=$T$4,ROW($F:$F)),ROW(188:188))),"")</f>
        <v/>
      </c>
      <c r="V192" t="str" cm="1">
        <f t="array" ref="V192">IFERROR(INDEX($G:$G,SMALL(IF($F:$F=$V$4,ROW($F:$F)),ROW(188:188))),"")</f>
        <v/>
      </c>
      <c r="X192" t="str" cm="1">
        <f t="array" ref="X192">IFERROR(INDEX($G:$G,SMALL(IF($F:$F=$X$4,ROW($F:$F)),ROW(188:188))),"")</f>
        <v/>
      </c>
      <c r="Z192" t="str" cm="1">
        <f t="array" ref="Z192">IFERROR(INDEX($G:$G,SMALL(IF($F:$F=$Z$4,ROW($F:$F)),ROW(188:188))),"")</f>
        <v/>
      </c>
      <c r="AB192" t="str" cm="1">
        <f t="array" ref="AB192">IFERROR(INDEX($G:$G,SMALL(IF($F:$F=$AB$4,ROW($F:$F)),ROW(188:188))),"")</f>
        <v/>
      </c>
    </row>
    <row r="193" spans="6:28" x14ac:dyDescent="0.25">
      <c r="F193" t="s">
        <v>61</v>
      </c>
      <c r="G193">
        <v>0</v>
      </c>
      <c r="I193" s="8" t="str" cm="1">
        <f t="array" ref="I193">IFERROR(INDEX($G:$G,SMALL(IF($F:$F=$I$4,ROW($F:$F)),ROW(189:189))),"")</f>
        <v/>
      </c>
      <c r="J193" t="str" cm="1">
        <f t="array" ref="J193">IFERROR(INDEX($G:$G,SMALL(IF($F:$F=$J$4,ROW($F:$F)),ROW(189:189))),"")</f>
        <v/>
      </c>
      <c r="L193" t="str" cm="1">
        <f t="array" ref="L193">IFERROR(INDEX($G:$G,SMALL(IF($F:$F=$L$4,ROW($F:$F)),ROW(189:189))),"")</f>
        <v/>
      </c>
      <c r="N193" t="str" cm="1">
        <f t="array" ref="N193">IFERROR(INDEX($G:$G,SMALL(IF($F:$F=$N$4,ROW($F:$F)),ROW(189:189))),"")</f>
        <v/>
      </c>
      <c r="P193" t="str" cm="1">
        <f t="array" ref="P193">IFERROR(INDEX($G:$G,SMALL(IF($F:$F=$P$4,ROW($F:$F)),ROW(189:189))),"")</f>
        <v/>
      </c>
      <c r="R193" t="str" cm="1">
        <f t="array" ref="R193">IFERROR(INDEX($G:$G,SMALL(IF($F:$F=$R$4,ROW($F:$F)),ROW(189:189))),"")</f>
        <v/>
      </c>
      <c r="T193" t="str" cm="1">
        <f t="array" ref="T193">IFERROR(INDEX($G:$G,SMALL(IF($F:$F=$T$4,ROW($F:$F)),ROW(189:189))),"")</f>
        <v/>
      </c>
      <c r="V193" t="str" cm="1">
        <f t="array" ref="V193">IFERROR(INDEX($G:$G,SMALL(IF($F:$F=$V$4,ROW($F:$F)),ROW(189:189))),"")</f>
        <v/>
      </c>
      <c r="X193" t="str" cm="1">
        <f t="array" ref="X193">IFERROR(INDEX($G:$G,SMALL(IF($F:$F=$X$4,ROW($F:$F)),ROW(189:189))),"")</f>
        <v/>
      </c>
      <c r="Z193" t="str" cm="1">
        <f t="array" ref="Z193">IFERROR(INDEX($G:$G,SMALL(IF($F:$F=$Z$4,ROW($F:$F)),ROW(189:189))),"")</f>
        <v/>
      </c>
      <c r="AB193" t="str" cm="1">
        <f t="array" ref="AB193">IFERROR(INDEX($G:$G,SMALL(IF($F:$F=$AB$4,ROW($F:$F)),ROW(189:189))),"")</f>
        <v/>
      </c>
    </row>
    <row r="194" spans="6:28" x14ac:dyDescent="0.25">
      <c r="F194" t="s">
        <v>62</v>
      </c>
      <c r="G194">
        <v>0</v>
      </c>
      <c r="I194" s="8" t="str" cm="1">
        <f t="array" ref="I194">IFERROR(INDEX($G:$G,SMALL(IF($F:$F=$I$4,ROW($F:$F)),ROW(190:190))),"")</f>
        <v/>
      </c>
      <c r="J194" t="str" cm="1">
        <f t="array" ref="J194">IFERROR(INDEX($G:$G,SMALL(IF($F:$F=$J$4,ROW($F:$F)),ROW(190:190))),"")</f>
        <v/>
      </c>
      <c r="L194" t="str" cm="1">
        <f t="array" ref="L194">IFERROR(INDEX($G:$G,SMALL(IF($F:$F=$L$4,ROW($F:$F)),ROW(190:190))),"")</f>
        <v/>
      </c>
      <c r="N194" t="str" cm="1">
        <f t="array" ref="N194">IFERROR(INDEX($G:$G,SMALL(IF($F:$F=$N$4,ROW($F:$F)),ROW(190:190))),"")</f>
        <v/>
      </c>
      <c r="P194" t="str" cm="1">
        <f t="array" ref="P194">IFERROR(INDEX($G:$G,SMALL(IF($F:$F=$P$4,ROW($F:$F)),ROW(190:190))),"")</f>
        <v/>
      </c>
      <c r="R194" t="str" cm="1">
        <f t="array" ref="R194">IFERROR(INDEX($G:$G,SMALL(IF($F:$F=$R$4,ROW($F:$F)),ROW(190:190))),"")</f>
        <v/>
      </c>
      <c r="T194" t="str" cm="1">
        <f t="array" ref="T194">IFERROR(INDEX($G:$G,SMALL(IF($F:$F=$T$4,ROW($F:$F)),ROW(190:190))),"")</f>
        <v/>
      </c>
      <c r="V194" t="str" cm="1">
        <f t="array" ref="V194">IFERROR(INDEX($G:$G,SMALL(IF($F:$F=$V$4,ROW($F:$F)),ROW(190:190))),"")</f>
        <v/>
      </c>
      <c r="X194" t="str" cm="1">
        <f t="array" ref="X194">IFERROR(INDEX($G:$G,SMALL(IF($F:$F=$X$4,ROW($F:$F)),ROW(190:190))),"")</f>
        <v/>
      </c>
      <c r="Z194" t="str" cm="1">
        <f t="array" ref="Z194">IFERROR(INDEX($G:$G,SMALL(IF($F:$F=$Z$4,ROW($F:$F)),ROW(190:190))),"")</f>
        <v/>
      </c>
      <c r="AB194" t="str" cm="1">
        <f t="array" ref="AB194">IFERROR(INDEX($G:$G,SMALL(IF($F:$F=$AB$4,ROW($F:$F)),ROW(190:190))),"")</f>
        <v/>
      </c>
    </row>
    <row r="195" spans="6:28" x14ac:dyDescent="0.25">
      <c r="F195" t="s">
        <v>63</v>
      </c>
      <c r="G195">
        <v>0</v>
      </c>
      <c r="I195" s="8" t="str" cm="1">
        <f t="array" ref="I195">IFERROR(INDEX($G:$G,SMALL(IF($F:$F=$I$4,ROW($F:$F)),ROW(191:191))),"")</f>
        <v/>
      </c>
      <c r="J195" t="str" cm="1">
        <f t="array" ref="J195">IFERROR(INDEX($G:$G,SMALL(IF($F:$F=$J$4,ROW($F:$F)),ROW(191:191))),"")</f>
        <v/>
      </c>
      <c r="L195" t="str" cm="1">
        <f t="array" ref="L195">IFERROR(INDEX($G:$G,SMALL(IF($F:$F=$L$4,ROW($F:$F)),ROW(191:191))),"")</f>
        <v/>
      </c>
      <c r="N195" t="str" cm="1">
        <f t="array" ref="N195">IFERROR(INDEX($G:$G,SMALL(IF($F:$F=$N$4,ROW($F:$F)),ROW(191:191))),"")</f>
        <v/>
      </c>
      <c r="P195" t="str" cm="1">
        <f t="array" ref="P195">IFERROR(INDEX($G:$G,SMALL(IF($F:$F=$P$4,ROW($F:$F)),ROW(191:191))),"")</f>
        <v/>
      </c>
      <c r="R195" t="str" cm="1">
        <f t="array" ref="R195">IFERROR(INDEX($G:$G,SMALL(IF($F:$F=$R$4,ROW($F:$F)),ROW(191:191))),"")</f>
        <v/>
      </c>
      <c r="T195" t="str" cm="1">
        <f t="array" ref="T195">IFERROR(INDEX($G:$G,SMALL(IF($F:$F=$T$4,ROW($F:$F)),ROW(191:191))),"")</f>
        <v/>
      </c>
      <c r="V195" t="str" cm="1">
        <f t="array" ref="V195">IFERROR(INDEX($G:$G,SMALL(IF($F:$F=$V$4,ROW($F:$F)),ROW(191:191))),"")</f>
        <v/>
      </c>
      <c r="X195" t="str" cm="1">
        <f t="array" ref="X195">IFERROR(INDEX($G:$G,SMALL(IF($F:$F=$X$4,ROW($F:$F)),ROW(191:191))),"")</f>
        <v/>
      </c>
      <c r="Z195" t="str" cm="1">
        <f t="array" ref="Z195">IFERROR(INDEX($G:$G,SMALL(IF($F:$F=$Z$4,ROW($F:$F)),ROW(191:191))),"")</f>
        <v/>
      </c>
      <c r="AB195" t="str" cm="1">
        <f t="array" ref="AB195">IFERROR(INDEX($G:$G,SMALL(IF($F:$F=$AB$4,ROW($F:$F)),ROW(191:191))),"")</f>
        <v/>
      </c>
    </row>
    <row r="196" spans="6:28" x14ac:dyDescent="0.25">
      <c r="F196" t="s">
        <v>64</v>
      </c>
      <c r="G196">
        <v>0</v>
      </c>
      <c r="I196" s="8" t="str" cm="1">
        <f t="array" ref="I196">IFERROR(INDEX($G:$G,SMALL(IF($F:$F=$I$4,ROW($F:$F)),ROW(192:192))),"")</f>
        <v/>
      </c>
      <c r="J196" t="str" cm="1">
        <f t="array" ref="J196">IFERROR(INDEX($G:$G,SMALL(IF($F:$F=$J$4,ROW($F:$F)),ROW(192:192))),"")</f>
        <v/>
      </c>
      <c r="L196" t="str" cm="1">
        <f t="array" ref="L196">IFERROR(INDEX($G:$G,SMALL(IF($F:$F=$L$4,ROW($F:$F)),ROW(192:192))),"")</f>
        <v/>
      </c>
      <c r="N196" t="str" cm="1">
        <f t="array" ref="N196">IFERROR(INDEX($G:$G,SMALL(IF($F:$F=$N$4,ROW($F:$F)),ROW(192:192))),"")</f>
        <v/>
      </c>
      <c r="P196" t="str" cm="1">
        <f t="array" ref="P196">IFERROR(INDEX($G:$G,SMALL(IF($F:$F=$P$4,ROW($F:$F)),ROW(192:192))),"")</f>
        <v/>
      </c>
      <c r="R196" t="str" cm="1">
        <f t="array" ref="R196">IFERROR(INDEX($G:$G,SMALL(IF($F:$F=$R$4,ROW($F:$F)),ROW(192:192))),"")</f>
        <v/>
      </c>
      <c r="T196" t="str" cm="1">
        <f t="array" ref="T196">IFERROR(INDEX($G:$G,SMALL(IF($F:$F=$T$4,ROW($F:$F)),ROW(192:192))),"")</f>
        <v/>
      </c>
      <c r="V196" t="str" cm="1">
        <f t="array" ref="V196">IFERROR(INDEX($G:$G,SMALL(IF($F:$F=$V$4,ROW($F:$F)),ROW(192:192))),"")</f>
        <v/>
      </c>
      <c r="X196" t="str" cm="1">
        <f t="array" ref="X196">IFERROR(INDEX($G:$G,SMALL(IF($F:$F=$X$4,ROW($F:$F)),ROW(192:192))),"")</f>
        <v/>
      </c>
      <c r="Z196" t="str" cm="1">
        <f t="array" ref="Z196">IFERROR(INDEX($G:$G,SMALL(IF($F:$F=$Z$4,ROW($F:$F)),ROW(192:192))),"")</f>
        <v/>
      </c>
      <c r="AB196" t="str" cm="1">
        <f t="array" ref="AB196">IFERROR(INDEX($G:$G,SMALL(IF($F:$F=$AB$4,ROW($F:$F)),ROW(192:192))),"")</f>
        <v/>
      </c>
    </row>
    <row r="197" spans="6:28" x14ac:dyDescent="0.25">
      <c r="F197" t="s">
        <v>65</v>
      </c>
      <c r="G197">
        <v>0</v>
      </c>
      <c r="I197" s="8" t="str" cm="1">
        <f t="array" ref="I197">IFERROR(INDEX($G:$G,SMALL(IF($F:$F=$I$4,ROW($F:$F)),ROW(193:193))),"")</f>
        <v/>
      </c>
      <c r="J197" t="str" cm="1">
        <f t="array" ref="J197">IFERROR(INDEX($G:$G,SMALL(IF($F:$F=$J$4,ROW($F:$F)),ROW(193:193))),"")</f>
        <v/>
      </c>
      <c r="L197" t="str" cm="1">
        <f t="array" ref="L197">IFERROR(INDEX($G:$G,SMALL(IF($F:$F=$L$4,ROW($F:$F)),ROW(193:193))),"")</f>
        <v/>
      </c>
      <c r="N197" t="str" cm="1">
        <f t="array" ref="N197">IFERROR(INDEX($G:$G,SMALL(IF($F:$F=$N$4,ROW($F:$F)),ROW(193:193))),"")</f>
        <v/>
      </c>
      <c r="P197" t="str" cm="1">
        <f t="array" ref="P197">IFERROR(INDEX($G:$G,SMALL(IF($F:$F=$P$4,ROW($F:$F)),ROW(193:193))),"")</f>
        <v/>
      </c>
      <c r="R197" t="str" cm="1">
        <f t="array" ref="R197">IFERROR(INDEX($G:$G,SMALL(IF($F:$F=$R$4,ROW($F:$F)),ROW(193:193))),"")</f>
        <v/>
      </c>
      <c r="T197" t="str" cm="1">
        <f t="array" ref="T197">IFERROR(INDEX($G:$G,SMALL(IF($F:$F=$T$4,ROW($F:$F)),ROW(193:193))),"")</f>
        <v/>
      </c>
      <c r="V197" t="str" cm="1">
        <f t="array" ref="V197">IFERROR(INDEX($G:$G,SMALL(IF($F:$F=$V$4,ROW($F:$F)),ROW(193:193))),"")</f>
        <v/>
      </c>
      <c r="X197" t="str" cm="1">
        <f t="array" ref="X197">IFERROR(INDEX($G:$G,SMALL(IF($F:$F=$X$4,ROW($F:$F)),ROW(193:193))),"")</f>
        <v/>
      </c>
      <c r="Z197" t="str" cm="1">
        <f t="array" ref="Z197">IFERROR(INDEX($G:$G,SMALL(IF($F:$F=$Z$4,ROW($F:$F)),ROW(193:193))),"")</f>
        <v/>
      </c>
      <c r="AB197" t="str" cm="1">
        <f t="array" ref="AB197">IFERROR(INDEX($G:$G,SMALL(IF($F:$F=$AB$4,ROW($F:$F)),ROW(193:193))),"")</f>
        <v/>
      </c>
    </row>
    <row r="198" spans="6:28" x14ac:dyDescent="0.25">
      <c r="F198" t="s">
        <v>66</v>
      </c>
      <c r="G198">
        <v>0</v>
      </c>
      <c r="I198" s="8" t="str" cm="1">
        <f t="array" ref="I198">IFERROR(INDEX($G:$G,SMALL(IF($F:$F=$I$4,ROW($F:$F)),ROW(194:194))),"")</f>
        <v/>
      </c>
      <c r="J198" t="str" cm="1">
        <f t="array" ref="J198">IFERROR(INDEX($G:$G,SMALL(IF($F:$F=$J$4,ROW($F:$F)),ROW(194:194))),"")</f>
        <v/>
      </c>
      <c r="L198" t="str" cm="1">
        <f t="array" ref="L198">IFERROR(INDEX($G:$G,SMALL(IF($F:$F=$L$4,ROW($F:$F)),ROW(194:194))),"")</f>
        <v/>
      </c>
      <c r="N198" t="str" cm="1">
        <f t="array" ref="N198">IFERROR(INDEX($G:$G,SMALL(IF($F:$F=$N$4,ROW($F:$F)),ROW(194:194))),"")</f>
        <v/>
      </c>
      <c r="P198" t="str" cm="1">
        <f t="array" ref="P198">IFERROR(INDEX($G:$G,SMALL(IF($F:$F=$P$4,ROW($F:$F)),ROW(194:194))),"")</f>
        <v/>
      </c>
      <c r="R198" t="str" cm="1">
        <f t="array" ref="R198">IFERROR(INDEX($G:$G,SMALL(IF($F:$F=$R$4,ROW($F:$F)),ROW(194:194))),"")</f>
        <v/>
      </c>
      <c r="T198" t="str" cm="1">
        <f t="array" ref="T198">IFERROR(INDEX($G:$G,SMALL(IF($F:$F=$T$4,ROW($F:$F)),ROW(194:194))),"")</f>
        <v/>
      </c>
      <c r="V198" t="str" cm="1">
        <f t="array" ref="V198">IFERROR(INDEX($G:$G,SMALL(IF($F:$F=$V$4,ROW($F:$F)),ROW(194:194))),"")</f>
        <v/>
      </c>
      <c r="X198" t="str" cm="1">
        <f t="array" ref="X198">IFERROR(INDEX($G:$G,SMALL(IF($F:$F=$X$4,ROW($F:$F)),ROW(194:194))),"")</f>
        <v/>
      </c>
      <c r="Z198" t="str" cm="1">
        <f t="array" ref="Z198">IFERROR(INDEX($G:$G,SMALL(IF($F:$F=$Z$4,ROW($F:$F)),ROW(194:194))),"")</f>
        <v/>
      </c>
      <c r="AB198" t="str" cm="1">
        <f t="array" ref="AB198">IFERROR(INDEX($G:$G,SMALL(IF($F:$F=$AB$4,ROW($F:$F)),ROW(194:194))),"")</f>
        <v/>
      </c>
    </row>
    <row r="199" spans="6:28" x14ac:dyDescent="0.25">
      <c r="F199" t="s">
        <v>67</v>
      </c>
      <c r="G199">
        <v>0</v>
      </c>
      <c r="I199" s="8" t="str" cm="1">
        <f t="array" ref="I199">IFERROR(INDEX($G:$G,SMALL(IF($F:$F=$I$4,ROW($F:$F)),ROW(195:195))),"")</f>
        <v/>
      </c>
      <c r="J199" t="str" cm="1">
        <f t="array" ref="J199">IFERROR(INDEX($G:$G,SMALL(IF($F:$F=$J$4,ROW($F:$F)),ROW(195:195))),"")</f>
        <v/>
      </c>
      <c r="L199" t="str" cm="1">
        <f t="array" ref="L199">IFERROR(INDEX($G:$G,SMALL(IF($F:$F=$L$4,ROW($F:$F)),ROW(195:195))),"")</f>
        <v/>
      </c>
      <c r="N199" t="str" cm="1">
        <f t="array" ref="N199">IFERROR(INDEX($G:$G,SMALL(IF($F:$F=$N$4,ROW($F:$F)),ROW(195:195))),"")</f>
        <v/>
      </c>
      <c r="P199" t="str" cm="1">
        <f t="array" ref="P199">IFERROR(INDEX($G:$G,SMALL(IF($F:$F=$P$4,ROW($F:$F)),ROW(195:195))),"")</f>
        <v/>
      </c>
      <c r="R199" t="str" cm="1">
        <f t="array" ref="R199">IFERROR(INDEX($G:$G,SMALL(IF($F:$F=$R$4,ROW($F:$F)),ROW(195:195))),"")</f>
        <v/>
      </c>
      <c r="T199" t="str" cm="1">
        <f t="array" ref="T199">IFERROR(INDEX($G:$G,SMALL(IF($F:$F=$T$4,ROW($F:$F)),ROW(195:195))),"")</f>
        <v/>
      </c>
      <c r="V199" t="str" cm="1">
        <f t="array" ref="V199">IFERROR(INDEX($G:$G,SMALL(IF($F:$F=$V$4,ROW($F:$F)),ROW(195:195))),"")</f>
        <v/>
      </c>
      <c r="X199" t="str" cm="1">
        <f t="array" ref="X199">IFERROR(INDEX($G:$G,SMALL(IF($F:$F=$X$4,ROW($F:$F)),ROW(195:195))),"")</f>
        <v/>
      </c>
      <c r="Z199" t="str" cm="1">
        <f t="array" ref="Z199">IFERROR(INDEX($G:$G,SMALL(IF($F:$F=$Z$4,ROW($F:$F)),ROW(195:195))),"")</f>
        <v/>
      </c>
      <c r="AB199" t="str" cm="1">
        <f t="array" ref="AB199">IFERROR(INDEX($G:$G,SMALL(IF($F:$F=$AB$4,ROW($F:$F)),ROW(195:195))),"")</f>
        <v/>
      </c>
    </row>
    <row r="200" spans="6:28" x14ac:dyDescent="0.25">
      <c r="F200" t="s">
        <v>68</v>
      </c>
      <c r="G200">
        <v>0</v>
      </c>
      <c r="I200" s="8" t="str" cm="1">
        <f t="array" ref="I200">IFERROR(INDEX($G:$G,SMALL(IF($F:$F=$I$4,ROW($F:$F)),ROW(196:196))),"")</f>
        <v/>
      </c>
      <c r="J200" t="str" cm="1">
        <f t="array" ref="J200">IFERROR(INDEX($G:$G,SMALL(IF($F:$F=$J$4,ROW($F:$F)),ROW(196:196))),"")</f>
        <v/>
      </c>
      <c r="L200" t="str" cm="1">
        <f t="array" ref="L200">IFERROR(INDEX($G:$G,SMALL(IF($F:$F=$L$4,ROW($F:$F)),ROW(196:196))),"")</f>
        <v/>
      </c>
      <c r="N200" t="str" cm="1">
        <f t="array" ref="N200">IFERROR(INDEX($G:$G,SMALL(IF($F:$F=$N$4,ROW($F:$F)),ROW(196:196))),"")</f>
        <v/>
      </c>
      <c r="P200" t="str" cm="1">
        <f t="array" ref="P200">IFERROR(INDEX($G:$G,SMALL(IF($F:$F=$P$4,ROW($F:$F)),ROW(196:196))),"")</f>
        <v/>
      </c>
      <c r="R200" t="str" cm="1">
        <f t="array" ref="R200">IFERROR(INDEX($G:$G,SMALL(IF($F:$F=$R$4,ROW($F:$F)),ROW(196:196))),"")</f>
        <v/>
      </c>
      <c r="T200" t="str" cm="1">
        <f t="array" ref="T200">IFERROR(INDEX($G:$G,SMALL(IF($F:$F=$T$4,ROW($F:$F)),ROW(196:196))),"")</f>
        <v/>
      </c>
      <c r="V200" t="str" cm="1">
        <f t="array" ref="V200">IFERROR(INDEX($G:$G,SMALL(IF($F:$F=$V$4,ROW($F:$F)),ROW(196:196))),"")</f>
        <v/>
      </c>
      <c r="X200" t="str" cm="1">
        <f t="array" ref="X200">IFERROR(INDEX($G:$G,SMALL(IF($F:$F=$X$4,ROW($F:$F)),ROW(196:196))),"")</f>
        <v/>
      </c>
      <c r="Z200" t="str" cm="1">
        <f t="array" ref="Z200">IFERROR(INDEX($G:$G,SMALL(IF($F:$F=$Z$4,ROW($F:$F)),ROW(196:196))),"")</f>
        <v/>
      </c>
      <c r="AB200" t="str" cm="1">
        <f t="array" ref="AB200">IFERROR(INDEX($G:$G,SMALL(IF($F:$F=$AB$4,ROW($F:$F)),ROW(196:196))),"")</f>
        <v/>
      </c>
    </row>
    <row r="201" spans="6:28" x14ac:dyDescent="0.25">
      <c r="F201" t="s">
        <v>69</v>
      </c>
      <c r="G201">
        <v>0</v>
      </c>
    </row>
    <row r="202" spans="6:28" x14ac:dyDescent="0.25">
      <c r="F202" t="s">
        <v>70</v>
      </c>
      <c r="G202">
        <v>0</v>
      </c>
    </row>
    <row r="203" spans="6:28" x14ac:dyDescent="0.25">
      <c r="F203" t="s">
        <v>117</v>
      </c>
    </row>
    <row r="204" spans="6:28" x14ac:dyDescent="0.25">
      <c r="F204" t="s">
        <v>108</v>
      </c>
      <c r="G204">
        <v>1</v>
      </c>
    </row>
    <row r="205" spans="6:28" x14ac:dyDescent="0.25">
      <c r="F205" t="s">
        <v>118</v>
      </c>
      <c r="G205" t="s">
        <v>119</v>
      </c>
    </row>
    <row r="206" spans="6:28" x14ac:dyDescent="0.25">
      <c r="F206" t="s">
        <v>120</v>
      </c>
      <c r="G206" t="s">
        <v>121</v>
      </c>
    </row>
    <row r="207" spans="6:28" x14ac:dyDescent="0.25">
      <c r="F207" t="s">
        <v>122</v>
      </c>
      <c r="G207">
        <v>1.1200000000000001</v>
      </c>
    </row>
    <row r="208" spans="6:28" x14ac:dyDescent="0.25">
      <c r="F208" t="s">
        <v>123</v>
      </c>
      <c r="G208">
        <v>1</v>
      </c>
    </row>
    <row r="209" spans="6:8" x14ac:dyDescent="0.25">
      <c r="F209" t="s">
        <v>124</v>
      </c>
      <c r="G209">
        <v>1</v>
      </c>
    </row>
    <row r="210" spans="6:8" x14ac:dyDescent="0.25">
      <c r="F210" t="s">
        <v>125</v>
      </c>
      <c r="G210" t="s">
        <v>132</v>
      </c>
    </row>
    <row r="211" spans="6:8" x14ac:dyDescent="0.25">
      <c r="F211" t="s">
        <v>127</v>
      </c>
      <c r="G211">
        <v>225</v>
      </c>
    </row>
    <row r="212" spans="6:8" x14ac:dyDescent="0.25">
      <c r="F212" t="s">
        <v>128</v>
      </c>
      <c r="G212">
        <v>0</v>
      </c>
    </row>
    <row r="213" spans="6:8" x14ac:dyDescent="0.25">
      <c r="F213" t="s">
        <v>113</v>
      </c>
      <c r="G213" s="6">
        <v>45743</v>
      </c>
      <c r="H213" s="6"/>
    </row>
    <row r="214" spans="6:8" x14ac:dyDescent="0.25">
      <c r="F214" t="s">
        <v>114</v>
      </c>
      <c r="G214" s="7">
        <v>0.40694444444444444</v>
      </c>
      <c r="H214" s="7"/>
    </row>
    <row r="215" spans="6:8" x14ac:dyDescent="0.25">
      <c r="F215" t="s">
        <v>4</v>
      </c>
      <c r="G215">
        <v>2</v>
      </c>
    </row>
    <row r="216" spans="6:8" x14ac:dyDescent="0.25">
      <c r="F216" t="s">
        <v>115</v>
      </c>
      <c r="G216">
        <v>376</v>
      </c>
    </row>
    <row r="217" spans="6:8" x14ac:dyDescent="0.25">
      <c r="F217" t="s">
        <v>8</v>
      </c>
      <c r="G217">
        <v>205</v>
      </c>
    </row>
    <row r="218" spans="6:8" x14ac:dyDescent="0.25">
      <c r="F218" t="s">
        <v>9</v>
      </c>
      <c r="G218">
        <v>21.96</v>
      </c>
    </row>
    <row r="219" spans="6:8" x14ac:dyDescent="0.25">
      <c r="F219" t="s">
        <v>10</v>
      </c>
      <c r="G219">
        <v>183.04</v>
      </c>
    </row>
    <row r="220" spans="6:8" x14ac:dyDescent="0.25">
      <c r="F220" t="s">
        <v>11</v>
      </c>
      <c r="G220">
        <v>0</v>
      </c>
    </row>
    <row r="221" spans="6:8" x14ac:dyDescent="0.25">
      <c r="F221" t="s">
        <v>12</v>
      </c>
      <c r="G221">
        <v>0</v>
      </c>
    </row>
    <row r="222" spans="6:8" x14ac:dyDescent="0.25">
      <c r="F222" t="s">
        <v>13</v>
      </c>
      <c r="G222">
        <v>0</v>
      </c>
    </row>
    <row r="223" spans="6:8" x14ac:dyDescent="0.25">
      <c r="F223" t="s">
        <v>16</v>
      </c>
      <c r="G223">
        <v>0</v>
      </c>
    </row>
    <row r="224" spans="6:8" x14ac:dyDescent="0.25">
      <c r="F224" t="s">
        <v>25</v>
      </c>
      <c r="G224">
        <v>0</v>
      </c>
    </row>
    <row r="225" spans="6:7" x14ac:dyDescent="0.25">
      <c r="F225" t="s">
        <v>23</v>
      </c>
      <c r="G225">
        <v>0</v>
      </c>
    </row>
    <row r="226" spans="6:7" x14ac:dyDescent="0.25">
      <c r="F226" t="s">
        <v>27</v>
      </c>
      <c r="G226">
        <v>0</v>
      </c>
    </row>
    <row r="227" spans="6:7" x14ac:dyDescent="0.25">
      <c r="F227" t="s">
        <v>29</v>
      </c>
      <c r="G227">
        <v>0</v>
      </c>
    </row>
    <row r="228" spans="6:7" x14ac:dyDescent="0.25">
      <c r="F228" t="s">
        <v>31</v>
      </c>
      <c r="G228">
        <v>0</v>
      </c>
    </row>
    <row r="229" spans="6:7" x14ac:dyDescent="0.25">
      <c r="F229" t="s">
        <v>33</v>
      </c>
      <c r="G229">
        <v>0</v>
      </c>
    </row>
    <row r="230" spans="6:7" x14ac:dyDescent="0.25">
      <c r="F230" t="s">
        <v>21</v>
      </c>
      <c r="G230">
        <v>0</v>
      </c>
    </row>
    <row r="231" spans="6:7" x14ac:dyDescent="0.25">
      <c r="F231" t="s">
        <v>35</v>
      </c>
      <c r="G231">
        <v>0</v>
      </c>
    </row>
    <row r="232" spans="6:7" x14ac:dyDescent="0.25">
      <c r="F232" t="s">
        <v>36</v>
      </c>
      <c r="G232">
        <v>0</v>
      </c>
    </row>
    <row r="233" spans="6:7" x14ac:dyDescent="0.25">
      <c r="F233" t="s">
        <v>37</v>
      </c>
      <c r="G233">
        <v>205</v>
      </c>
    </row>
    <row r="234" spans="6:7" x14ac:dyDescent="0.25">
      <c r="F234" t="s">
        <v>38</v>
      </c>
      <c r="G234">
        <v>0</v>
      </c>
    </row>
    <row r="235" spans="6:7" x14ac:dyDescent="0.25">
      <c r="F235" t="s">
        <v>39</v>
      </c>
      <c r="G235">
        <v>0</v>
      </c>
    </row>
    <row r="236" spans="6:7" x14ac:dyDescent="0.25">
      <c r="F236" t="s">
        <v>40</v>
      </c>
      <c r="G236">
        <v>0</v>
      </c>
    </row>
    <row r="237" spans="6:7" x14ac:dyDescent="0.25">
      <c r="F237" t="s">
        <v>116</v>
      </c>
      <c r="G237">
        <v>0</v>
      </c>
    </row>
    <row r="238" spans="6:7" x14ac:dyDescent="0.25">
      <c r="F238" t="s">
        <v>42</v>
      </c>
      <c r="G238">
        <v>0</v>
      </c>
    </row>
    <row r="239" spans="6:7" x14ac:dyDescent="0.25">
      <c r="F239" t="s">
        <v>43</v>
      </c>
      <c r="G239">
        <v>0</v>
      </c>
    </row>
    <row r="240" spans="6:7" x14ac:dyDescent="0.25">
      <c r="F240" t="s">
        <v>44</v>
      </c>
      <c r="G240">
        <v>0</v>
      </c>
    </row>
    <row r="241" spans="6:7" x14ac:dyDescent="0.25">
      <c r="F241" t="s">
        <v>45</v>
      </c>
      <c r="G241">
        <v>0</v>
      </c>
    </row>
    <row r="242" spans="6:7" x14ac:dyDescent="0.25">
      <c r="F242" t="s">
        <v>46</v>
      </c>
      <c r="G242">
        <v>0</v>
      </c>
    </row>
    <row r="243" spans="6:7" x14ac:dyDescent="0.25">
      <c r="F243" t="s">
        <v>47</v>
      </c>
      <c r="G243">
        <v>0</v>
      </c>
    </row>
    <row r="244" spans="6:7" x14ac:dyDescent="0.25">
      <c r="F244" t="s">
        <v>48</v>
      </c>
      <c r="G244">
        <v>0</v>
      </c>
    </row>
    <row r="245" spans="6:7" x14ac:dyDescent="0.25">
      <c r="F245" t="s">
        <v>49</v>
      </c>
      <c r="G245">
        <v>0</v>
      </c>
    </row>
    <row r="246" spans="6:7" x14ac:dyDescent="0.25">
      <c r="F246" t="s">
        <v>50</v>
      </c>
      <c r="G246">
        <v>0</v>
      </c>
    </row>
    <row r="247" spans="6:7" x14ac:dyDescent="0.25">
      <c r="F247" t="s">
        <v>51</v>
      </c>
      <c r="G247">
        <v>0</v>
      </c>
    </row>
    <row r="248" spans="6:7" x14ac:dyDescent="0.25">
      <c r="F248" t="s">
        <v>52</v>
      </c>
      <c r="G248">
        <v>0</v>
      </c>
    </row>
    <row r="249" spans="6:7" x14ac:dyDescent="0.25">
      <c r="F249" t="s">
        <v>53</v>
      </c>
      <c r="G249">
        <v>0</v>
      </c>
    </row>
    <row r="250" spans="6:7" x14ac:dyDescent="0.25">
      <c r="F250" t="s">
        <v>54</v>
      </c>
      <c r="G250">
        <v>0</v>
      </c>
    </row>
    <row r="251" spans="6:7" x14ac:dyDescent="0.25">
      <c r="F251" t="s">
        <v>55</v>
      </c>
      <c r="G251">
        <v>0</v>
      </c>
    </row>
    <row r="252" spans="6:7" x14ac:dyDescent="0.25">
      <c r="F252" t="s">
        <v>56</v>
      </c>
      <c r="G252">
        <v>0</v>
      </c>
    </row>
    <row r="253" spans="6:7" x14ac:dyDescent="0.25">
      <c r="F253" t="s">
        <v>57</v>
      </c>
      <c r="G253">
        <v>0</v>
      </c>
    </row>
    <row r="254" spans="6:7" x14ac:dyDescent="0.25">
      <c r="F254" t="s">
        <v>58</v>
      </c>
      <c r="G254">
        <v>0</v>
      </c>
    </row>
    <row r="255" spans="6:7" x14ac:dyDescent="0.25">
      <c r="F255" t="s">
        <v>59</v>
      </c>
      <c r="G255">
        <v>0</v>
      </c>
    </row>
    <row r="256" spans="6:7" x14ac:dyDescent="0.25">
      <c r="F256" t="s">
        <v>60</v>
      </c>
      <c r="G256">
        <v>0</v>
      </c>
    </row>
    <row r="257" spans="6:7" x14ac:dyDescent="0.25">
      <c r="F257" t="s">
        <v>61</v>
      </c>
      <c r="G257">
        <v>0</v>
      </c>
    </row>
    <row r="258" spans="6:7" x14ac:dyDescent="0.25">
      <c r="F258" t="s">
        <v>62</v>
      </c>
      <c r="G258">
        <v>0</v>
      </c>
    </row>
    <row r="259" spans="6:7" x14ac:dyDescent="0.25">
      <c r="F259" t="s">
        <v>63</v>
      </c>
      <c r="G259">
        <v>0</v>
      </c>
    </row>
    <row r="260" spans="6:7" x14ac:dyDescent="0.25">
      <c r="F260" t="s">
        <v>64</v>
      </c>
      <c r="G260">
        <v>0</v>
      </c>
    </row>
    <row r="261" spans="6:7" x14ac:dyDescent="0.25">
      <c r="F261" t="s">
        <v>65</v>
      </c>
      <c r="G261">
        <v>0</v>
      </c>
    </row>
    <row r="262" spans="6:7" x14ac:dyDescent="0.25">
      <c r="F262" t="s">
        <v>66</v>
      </c>
      <c r="G262">
        <v>0</v>
      </c>
    </row>
    <row r="263" spans="6:7" x14ac:dyDescent="0.25">
      <c r="F263" t="s">
        <v>67</v>
      </c>
      <c r="G263">
        <v>0</v>
      </c>
    </row>
    <row r="264" spans="6:7" x14ac:dyDescent="0.25">
      <c r="F264" t="s">
        <v>68</v>
      </c>
      <c r="G264">
        <v>0</v>
      </c>
    </row>
    <row r="265" spans="6:7" x14ac:dyDescent="0.25">
      <c r="F265" t="s">
        <v>69</v>
      </c>
      <c r="G265">
        <v>0</v>
      </c>
    </row>
    <row r="266" spans="6:7" x14ac:dyDescent="0.25">
      <c r="F266" t="s">
        <v>70</v>
      </c>
      <c r="G266">
        <v>0</v>
      </c>
    </row>
    <row r="267" spans="6:7" x14ac:dyDescent="0.25">
      <c r="F267" t="s">
        <v>117</v>
      </c>
    </row>
    <row r="268" spans="6:7" x14ac:dyDescent="0.25">
      <c r="F268" t="s">
        <v>108</v>
      </c>
      <c r="G268">
        <v>1</v>
      </c>
    </row>
    <row r="269" spans="6:7" x14ac:dyDescent="0.25">
      <c r="F269" t="s">
        <v>118</v>
      </c>
      <c r="G269" t="s">
        <v>119</v>
      </c>
    </row>
    <row r="270" spans="6:7" x14ac:dyDescent="0.25">
      <c r="F270" t="s">
        <v>120</v>
      </c>
      <c r="G270" t="s">
        <v>121</v>
      </c>
    </row>
    <row r="271" spans="6:7" x14ac:dyDescent="0.25">
      <c r="F271" t="s">
        <v>122</v>
      </c>
      <c r="G271">
        <v>1.1200000000000001</v>
      </c>
    </row>
    <row r="272" spans="6:7" x14ac:dyDescent="0.25">
      <c r="F272" t="s">
        <v>123</v>
      </c>
      <c r="G272">
        <v>1</v>
      </c>
    </row>
    <row r="273" spans="6:7" x14ac:dyDescent="0.25">
      <c r="F273" t="s">
        <v>124</v>
      </c>
      <c r="G273">
        <v>1</v>
      </c>
    </row>
    <row r="274" spans="6:7" x14ac:dyDescent="0.25">
      <c r="F274" t="s">
        <v>125</v>
      </c>
      <c r="G274" t="s">
        <v>133</v>
      </c>
    </row>
    <row r="275" spans="6:7" x14ac:dyDescent="0.25">
      <c r="F275" t="s">
        <v>127</v>
      </c>
      <c r="G275">
        <v>205</v>
      </c>
    </row>
    <row r="276" spans="6:7" x14ac:dyDescent="0.25">
      <c r="F276" t="s">
        <v>128</v>
      </c>
      <c r="G276">
        <v>0</v>
      </c>
    </row>
    <row r="277" spans="6:7" x14ac:dyDescent="0.25">
      <c r="F277" t="s">
        <v>2</v>
      </c>
      <c r="G277">
        <v>8.96060000000004E+16</v>
      </c>
    </row>
    <row r="278" spans="6:7" x14ac:dyDescent="0.25">
      <c r="F278" t="s">
        <v>3</v>
      </c>
      <c r="G278" t="s">
        <v>112</v>
      </c>
    </row>
    <row r="279" spans="6:7" x14ac:dyDescent="0.25">
      <c r="F279" t="s">
        <v>5</v>
      </c>
      <c r="G279" s="6">
        <v>45710</v>
      </c>
    </row>
    <row r="280" spans="6:7" x14ac:dyDescent="0.25">
      <c r="F280" t="s">
        <v>109</v>
      </c>
      <c r="G280">
        <v>5</v>
      </c>
    </row>
    <row r="281" spans="6:7" x14ac:dyDescent="0.25">
      <c r="F281" t="s">
        <v>113</v>
      </c>
      <c r="G281" s="6">
        <v>45743</v>
      </c>
    </row>
    <row r="282" spans="6:7" x14ac:dyDescent="0.25">
      <c r="F282" t="s">
        <v>114</v>
      </c>
      <c r="G282" s="7">
        <v>0.42708333333333331</v>
      </c>
    </row>
    <row r="283" spans="6:7" x14ac:dyDescent="0.25">
      <c r="F283" t="s">
        <v>4</v>
      </c>
      <c r="G283">
        <v>2</v>
      </c>
    </row>
    <row r="284" spans="6:7" x14ac:dyDescent="0.25">
      <c r="F284" t="s">
        <v>115</v>
      </c>
      <c r="G284">
        <v>377</v>
      </c>
    </row>
    <row r="285" spans="6:7" x14ac:dyDescent="0.25">
      <c r="F285" t="s">
        <v>8</v>
      </c>
      <c r="G285">
        <v>180.8</v>
      </c>
    </row>
    <row r="286" spans="6:7" x14ac:dyDescent="0.25">
      <c r="F286" t="s">
        <v>9</v>
      </c>
      <c r="G286">
        <v>0</v>
      </c>
    </row>
    <row r="287" spans="6:7" x14ac:dyDescent="0.25">
      <c r="F287" t="s">
        <v>10</v>
      </c>
      <c r="G287">
        <v>0</v>
      </c>
    </row>
    <row r="288" spans="6:7" x14ac:dyDescent="0.25">
      <c r="F288" t="s">
        <v>11</v>
      </c>
      <c r="G288">
        <v>0</v>
      </c>
    </row>
    <row r="289" spans="6:7" x14ac:dyDescent="0.25">
      <c r="F289" t="s">
        <v>12</v>
      </c>
      <c r="G289">
        <v>180.8</v>
      </c>
    </row>
    <row r="290" spans="6:7" x14ac:dyDescent="0.25">
      <c r="F290" t="s">
        <v>13</v>
      </c>
      <c r="G290">
        <v>0</v>
      </c>
    </row>
    <row r="291" spans="6:7" x14ac:dyDescent="0.25">
      <c r="F291" t="s">
        <v>16</v>
      </c>
      <c r="G291">
        <v>0</v>
      </c>
    </row>
    <row r="292" spans="6:7" x14ac:dyDescent="0.25">
      <c r="F292" t="s">
        <v>25</v>
      </c>
      <c r="G292">
        <v>0</v>
      </c>
    </row>
    <row r="293" spans="6:7" x14ac:dyDescent="0.25">
      <c r="F293" t="s">
        <v>23</v>
      </c>
      <c r="G293">
        <v>0</v>
      </c>
    </row>
    <row r="294" spans="6:7" x14ac:dyDescent="0.25">
      <c r="F294" t="s">
        <v>27</v>
      </c>
      <c r="G294">
        <v>0</v>
      </c>
    </row>
    <row r="295" spans="6:7" x14ac:dyDescent="0.25">
      <c r="F295" t="s">
        <v>29</v>
      </c>
      <c r="G295">
        <v>0</v>
      </c>
    </row>
    <row r="296" spans="6:7" x14ac:dyDescent="0.25">
      <c r="F296" t="s">
        <v>31</v>
      </c>
      <c r="G296">
        <v>0</v>
      </c>
    </row>
    <row r="297" spans="6:7" x14ac:dyDescent="0.25">
      <c r="F297" t="s">
        <v>33</v>
      </c>
      <c r="G297">
        <v>0</v>
      </c>
    </row>
    <row r="298" spans="6:7" x14ac:dyDescent="0.25">
      <c r="F298" t="s">
        <v>21</v>
      </c>
      <c r="G298">
        <v>0</v>
      </c>
    </row>
    <row r="299" spans="6:7" x14ac:dyDescent="0.25">
      <c r="F299" t="s">
        <v>35</v>
      </c>
      <c r="G299">
        <v>0</v>
      </c>
    </row>
    <row r="300" spans="6:7" x14ac:dyDescent="0.25">
      <c r="F300" t="s">
        <v>36</v>
      </c>
      <c r="G300">
        <v>0</v>
      </c>
    </row>
    <row r="301" spans="6:7" x14ac:dyDescent="0.25">
      <c r="F301" t="s">
        <v>37</v>
      </c>
      <c r="G301">
        <v>0</v>
      </c>
    </row>
    <row r="302" spans="6:7" x14ac:dyDescent="0.25">
      <c r="F302" t="s">
        <v>38</v>
      </c>
      <c r="G302">
        <v>0</v>
      </c>
    </row>
    <row r="303" spans="6:7" x14ac:dyDescent="0.25">
      <c r="F303" t="s">
        <v>39</v>
      </c>
      <c r="G303">
        <v>0</v>
      </c>
    </row>
    <row r="304" spans="6:7" x14ac:dyDescent="0.25">
      <c r="F304" t="s">
        <v>40</v>
      </c>
      <c r="G304">
        <v>0</v>
      </c>
    </row>
    <row r="305" spans="6:7" x14ac:dyDescent="0.25">
      <c r="F305" t="s">
        <v>116</v>
      </c>
      <c r="G305">
        <v>0</v>
      </c>
    </row>
    <row r="306" spans="6:7" x14ac:dyDescent="0.25">
      <c r="F306" t="s">
        <v>42</v>
      </c>
      <c r="G306">
        <v>0</v>
      </c>
    </row>
    <row r="307" spans="6:7" x14ac:dyDescent="0.25">
      <c r="F307" t="s">
        <v>43</v>
      </c>
      <c r="G307">
        <v>180.8</v>
      </c>
    </row>
    <row r="308" spans="6:7" x14ac:dyDescent="0.25">
      <c r="F308" t="s">
        <v>44</v>
      </c>
      <c r="G308">
        <v>0</v>
      </c>
    </row>
    <row r="309" spans="6:7" x14ac:dyDescent="0.25">
      <c r="F309" t="s">
        <v>45</v>
      </c>
      <c r="G309">
        <v>0</v>
      </c>
    </row>
    <row r="310" spans="6:7" x14ac:dyDescent="0.25">
      <c r="F310" t="s">
        <v>46</v>
      </c>
      <c r="G310">
        <v>0</v>
      </c>
    </row>
    <row r="311" spans="6:7" x14ac:dyDescent="0.25">
      <c r="F311" t="s">
        <v>47</v>
      </c>
      <c r="G311">
        <v>0</v>
      </c>
    </row>
    <row r="312" spans="6:7" x14ac:dyDescent="0.25">
      <c r="F312" t="s">
        <v>48</v>
      </c>
      <c r="G312">
        <v>0</v>
      </c>
    </row>
    <row r="313" spans="6:7" x14ac:dyDescent="0.25">
      <c r="F313" t="s">
        <v>49</v>
      </c>
      <c r="G313">
        <v>0</v>
      </c>
    </row>
    <row r="314" spans="6:7" x14ac:dyDescent="0.25">
      <c r="F314" t="s">
        <v>50</v>
      </c>
      <c r="G314">
        <v>0</v>
      </c>
    </row>
    <row r="315" spans="6:7" x14ac:dyDescent="0.25">
      <c r="F315" t="s">
        <v>51</v>
      </c>
      <c r="G315">
        <v>0</v>
      </c>
    </row>
    <row r="316" spans="6:7" x14ac:dyDescent="0.25">
      <c r="F316" t="s">
        <v>52</v>
      </c>
      <c r="G316">
        <v>0</v>
      </c>
    </row>
    <row r="317" spans="6:7" x14ac:dyDescent="0.25">
      <c r="F317" t="s">
        <v>53</v>
      </c>
      <c r="G317">
        <v>0</v>
      </c>
    </row>
    <row r="318" spans="6:7" x14ac:dyDescent="0.25">
      <c r="F318" t="s">
        <v>54</v>
      </c>
      <c r="G318">
        <v>0</v>
      </c>
    </row>
    <row r="319" spans="6:7" x14ac:dyDescent="0.25">
      <c r="F319" t="s">
        <v>55</v>
      </c>
      <c r="G319">
        <v>0</v>
      </c>
    </row>
    <row r="320" spans="6:7" x14ac:dyDescent="0.25">
      <c r="F320" t="s">
        <v>56</v>
      </c>
      <c r="G320">
        <v>0</v>
      </c>
    </row>
    <row r="321" spans="6:7" x14ac:dyDescent="0.25">
      <c r="F321" t="s">
        <v>57</v>
      </c>
      <c r="G321">
        <v>0</v>
      </c>
    </row>
    <row r="322" spans="6:7" x14ac:dyDescent="0.25">
      <c r="F322" t="s">
        <v>58</v>
      </c>
      <c r="G322">
        <v>0</v>
      </c>
    </row>
    <row r="323" spans="6:7" x14ac:dyDescent="0.25">
      <c r="F323" t="s">
        <v>59</v>
      </c>
      <c r="G323">
        <v>0</v>
      </c>
    </row>
    <row r="324" spans="6:7" x14ac:dyDescent="0.25">
      <c r="F324" t="s">
        <v>60</v>
      </c>
      <c r="G324">
        <v>0</v>
      </c>
    </row>
    <row r="325" spans="6:7" x14ac:dyDescent="0.25">
      <c r="F325" t="s">
        <v>61</v>
      </c>
      <c r="G325">
        <v>0</v>
      </c>
    </row>
    <row r="326" spans="6:7" x14ac:dyDescent="0.25">
      <c r="F326" t="s">
        <v>62</v>
      </c>
      <c r="G326">
        <v>0</v>
      </c>
    </row>
    <row r="327" spans="6:7" x14ac:dyDescent="0.25">
      <c r="F327" t="s">
        <v>63</v>
      </c>
      <c r="G327">
        <v>0</v>
      </c>
    </row>
    <row r="328" spans="6:7" x14ac:dyDescent="0.25">
      <c r="F328" t="s">
        <v>64</v>
      </c>
      <c r="G328">
        <v>0</v>
      </c>
    </row>
    <row r="329" spans="6:7" x14ac:dyDescent="0.25">
      <c r="F329" t="s">
        <v>65</v>
      </c>
      <c r="G329">
        <v>0</v>
      </c>
    </row>
    <row r="330" spans="6:7" x14ac:dyDescent="0.25">
      <c r="F330" t="s">
        <v>66</v>
      </c>
      <c r="G330">
        <v>0</v>
      </c>
    </row>
    <row r="331" spans="6:7" x14ac:dyDescent="0.25">
      <c r="F331" t="s">
        <v>67</v>
      </c>
      <c r="G331">
        <v>0</v>
      </c>
    </row>
    <row r="332" spans="6:7" x14ac:dyDescent="0.25">
      <c r="F332" t="s">
        <v>68</v>
      </c>
      <c r="G332">
        <v>0</v>
      </c>
    </row>
    <row r="333" spans="6:7" x14ac:dyDescent="0.25">
      <c r="F333" t="s">
        <v>69</v>
      </c>
      <c r="G333">
        <v>0</v>
      </c>
    </row>
    <row r="334" spans="6:7" x14ac:dyDescent="0.25">
      <c r="F334" t="s">
        <v>70</v>
      </c>
      <c r="G334">
        <v>0</v>
      </c>
    </row>
    <row r="335" spans="6:7" x14ac:dyDescent="0.25">
      <c r="F335" t="s">
        <v>117</v>
      </c>
    </row>
    <row r="336" spans="6:7" x14ac:dyDescent="0.25">
      <c r="F336" t="s">
        <v>108</v>
      </c>
      <c r="G336">
        <v>1</v>
      </c>
    </row>
    <row r="337" spans="6:7" x14ac:dyDescent="0.25">
      <c r="F337" t="s">
        <v>118</v>
      </c>
      <c r="G337" t="s">
        <v>119</v>
      </c>
    </row>
    <row r="338" spans="6:7" x14ac:dyDescent="0.25">
      <c r="F338" t="s">
        <v>120</v>
      </c>
      <c r="G338" t="s">
        <v>121</v>
      </c>
    </row>
    <row r="339" spans="6:7" x14ac:dyDescent="0.25">
      <c r="F339" t="s">
        <v>122</v>
      </c>
      <c r="G339">
        <v>1.1200000000000001</v>
      </c>
    </row>
    <row r="340" spans="6:7" x14ac:dyDescent="0.25">
      <c r="F340" t="s">
        <v>123</v>
      </c>
      <c r="G340">
        <v>1</v>
      </c>
    </row>
    <row r="341" spans="6:7" x14ac:dyDescent="0.25">
      <c r="F341" t="s">
        <v>124</v>
      </c>
      <c r="G341">
        <v>1</v>
      </c>
    </row>
    <row r="342" spans="6:7" x14ac:dyDescent="0.25">
      <c r="F342" t="s">
        <v>125</v>
      </c>
      <c r="G342" t="s">
        <v>134</v>
      </c>
    </row>
    <row r="343" spans="6:7" x14ac:dyDescent="0.25">
      <c r="F343" t="s">
        <v>127</v>
      </c>
      <c r="G343">
        <v>180.8</v>
      </c>
    </row>
    <row r="344" spans="6:7" x14ac:dyDescent="0.25">
      <c r="F344" t="s">
        <v>128</v>
      </c>
      <c r="G344">
        <v>0</v>
      </c>
    </row>
    <row r="345" spans="6:7" x14ac:dyDescent="0.25">
      <c r="F345" t="s">
        <v>113</v>
      </c>
      <c r="G345" s="6">
        <v>45743</v>
      </c>
    </row>
    <row r="346" spans="6:7" x14ac:dyDescent="0.25">
      <c r="F346" t="s">
        <v>114</v>
      </c>
      <c r="G346" s="7">
        <v>0.43055555555555558</v>
      </c>
    </row>
    <row r="347" spans="6:7" x14ac:dyDescent="0.25">
      <c r="F347" t="s">
        <v>4</v>
      </c>
      <c r="G347">
        <v>2</v>
      </c>
    </row>
    <row r="348" spans="6:7" x14ac:dyDescent="0.25">
      <c r="F348" t="s">
        <v>115</v>
      </c>
      <c r="G348">
        <v>378</v>
      </c>
    </row>
    <row r="349" spans="6:7" x14ac:dyDescent="0.25">
      <c r="F349" t="s">
        <v>8</v>
      </c>
      <c r="G349">
        <v>195</v>
      </c>
    </row>
    <row r="350" spans="6:7" x14ac:dyDescent="0.25">
      <c r="F350" t="s">
        <v>9</v>
      </c>
      <c r="G350">
        <v>20.89</v>
      </c>
    </row>
    <row r="351" spans="6:7" x14ac:dyDescent="0.25">
      <c r="F351" t="s">
        <v>10</v>
      </c>
      <c r="G351">
        <v>174.11</v>
      </c>
    </row>
    <row r="352" spans="6:7" x14ac:dyDescent="0.25">
      <c r="F352" t="s">
        <v>11</v>
      </c>
      <c r="G352">
        <v>0</v>
      </c>
    </row>
    <row r="353" spans="6:7" x14ac:dyDescent="0.25">
      <c r="F353" t="s">
        <v>12</v>
      </c>
      <c r="G353">
        <v>0</v>
      </c>
    </row>
    <row r="354" spans="6:7" x14ac:dyDescent="0.25">
      <c r="F354" t="s">
        <v>13</v>
      </c>
      <c r="G354">
        <v>0</v>
      </c>
    </row>
    <row r="355" spans="6:7" x14ac:dyDescent="0.25">
      <c r="F355" t="s">
        <v>16</v>
      </c>
      <c r="G355">
        <v>0</v>
      </c>
    </row>
    <row r="356" spans="6:7" x14ac:dyDescent="0.25">
      <c r="F356" t="s">
        <v>25</v>
      </c>
      <c r="G356">
        <v>0</v>
      </c>
    </row>
    <row r="357" spans="6:7" x14ac:dyDescent="0.25">
      <c r="F357" t="s">
        <v>23</v>
      </c>
      <c r="G357">
        <v>0</v>
      </c>
    </row>
    <row r="358" spans="6:7" x14ac:dyDescent="0.25">
      <c r="F358" t="s">
        <v>27</v>
      </c>
      <c r="G358">
        <v>0</v>
      </c>
    </row>
    <row r="359" spans="6:7" x14ac:dyDescent="0.25">
      <c r="F359" t="s">
        <v>29</v>
      </c>
      <c r="G359">
        <v>0</v>
      </c>
    </row>
    <row r="360" spans="6:7" x14ac:dyDescent="0.25">
      <c r="F360" t="s">
        <v>31</v>
      </c>
      <c r="G360">
        <v>0</v>
      </c>
    </row>
    <row r="361" spans="6:7" x14ac:dyDescent="0.25">
      <c r="F361" t="s">
        <v>33</v>
      </c>
      <c r="G361">
        <v>0</v>
      </c>
    </row>
    <row r="362" spans="6:7" x14ac:dyDescent="0.25">
      <c r="F362" t="s">
        <v>21</v>
      </c>
      <c r="G362">
        <v>0</v>
      </c>
    </row>
    <row r="363" spans="6:7" x14ac:dyDescent="0.25">
      <c r="F363" t="s">
        <v>35</v>
      </c>
      <c r="G363">
        <v>0</v>
      </c>
    </row>
    <row r="364" spans="6:7" x14ac:dyDescent="0.25">
      <c r="F364" t="s">
        <v>36</v>
      </c>
      <c r="G364">
        <v>0</v>
      </c>
    </row>
    <row r="365" spans="6:7" x14ac:dyDescent="0.25">
      <c r="F365" t="s">
        <v>37</v>
      </c>
      <c r="G365">
        <v>0</v>
      </c>
    </row>
    <row r="366" spans="6:7" x14ac:dyDescent="0.25">
      <c r="F366" t="s">
        <v>38</v>
      </c>
      <c r="G366">
        <v>195</v>
      </c>
    </row>
    <row r="367" spans="6:7" x14ac:dyDescent="0.25">
      <c r="F367" t="s">
        <v>39</v>
      </c>
      <c r="G367">
        <v>0</v>
      </c>
    </row>
    <row r="368" spans="6:7" x14ac:dyDescent="0.25">
      <c r="F368" t="s">
        <v>40</v>
      </c>
      <c r="G368">
        <v>0</v>
      </c>
    </row>
    <row r="369" spans="6:7" x14ac:dyDescent="0.25">
      <c r="F369" t="s">
        <v>116</v>
      </c>
      <c r="G369">
        <v>0</v>
      </c>
    </row>
    <row r="370" spans="6:7" x14ac:dyDescent="0.25">
      <c r="F370" t="s">
        <v>42</v>
      </c>
      <c r="G370">
        <v>0</v>
      </c>
    </row>
    <row r="371" spans="6:7" x14ac:dyDescent="0.25">
      <c r="F371" t="s">
        <v>43</v>
      </c>
      <c r="G371">
        <v>0</v>
      </c>
    </row>
    <row r="372" spans="6:7" x14ac:dyDescent="0.25">
      <c r="F372" t="s">
        <v>44</v>
      </c>
      <c r="G372">
        <v>195</v>
      </c>
    </row>
    <row r="373" spans="6:7" x14ac:dyDescent="0.25">
      <c r="F373" t="s">
        <v>45</v>
      </c>
      <c r="G373">
        <v>0</v>
      </c>
    </row>
    <row r="374" spans="6:7" x14ac:dyDescent="0.25">
      <c r="F374" t="s">
        <v>46</v>
      </c>
      <c r="G374">
        <v>0</v>
      </c>
    </row>
    <row r="375" spans="6:7" x14ac:dyDescent="0.25">
      <c r="F375" t="s">
        <v>47</v>
      </c>
      <c r="G375">
        <v>0</v>
      </c>
    </row>
    <row r="376" spans="6:7" x14ac:dyDescent="0.25">
      <c r="F376" t="s">
        <v>48</v>
      </c>
      <c r="G376">
        <v>0</v>
      </c>
    </row>
    <row r="377" spans="6:7" x14ac:dyDescent="0.25">
      <c r="F377" t="s">
        <v>49</v>
      </c>
      <c r="G377">
        <v>0</v>
      </c>
    </row>
    <row r="378" spans="6:7" x14ac:dyDescent="0.25">
      <c r="F378" t="s">
        <v>50</v>
      </c>
      <c r="G378">
        <v>0</v>
      </c>
    </row>
    <row r="379" spans="6:7" x14ac:dyDescent="0.25">
      <c r="F379" t="s">
        <v>51</v>
      </c>
      <c r="G379">
        <v>0</v>
      </c>
    </row>
    <row r="380" spans="6:7" x14ac:dyDescent="0.25">
      <c r="F380" t="s">
        <v>52</v>
      </c>
      <c r="G380">
        <v>0</v>
      </c>
    </row>
    <row r="381" spans="6:7" x14ac:dyDescent="0.25">
      <c r="F381" t="s">
        <v>53</v>
      </c>
      <c r="G381">
        <v>0</v>
      </c>
    </row>
    <row r="382" spans="6:7" x14ac:dyDescent="0.25">
      <c r="F382" t="s">
        <v>54</v>
      </c>
      <c r="G382">
        <v>0</v>
      </c>
    </row>
    <row r="383" spans="6:7" x14ac:dyDescent="0.25">
      <c r="F383" t="s">
        <v>55</v>
      </c>
      <c r="G383">
        <v>0</v>
      </c>
    </row>
    <row r="384" spans="6:7" x14ac:dyDescent="0.25">
      <c r="F384" t="s">
        <v>56</v>
      </c>
      <c r="G384">
        <v>0</v>
      </c>
    </row>
    <row r="385" spans="6:7" x14ac:dyDescent="0.25">
      <c r="F385" t="s">
        <v>57</v>
      </c>
      <c r="G385">
        <v>0</v>
      </c>
    </row>
    <row r="386" spans="6:7" x14ac:dyDescent="0.25">
      <c r="F386" t="s">
        <v>58</v>
      </c>
      <c r="G386">
        <v>0</v>
      </c>
    </row>
    <row r="387" spans="6:7" x14ac:dyDescent="0.25">
      <c r="F387" t="s">
        <v>59</v>
      </c>
      <c r="G387">
        <v>0</v>
      </c>
    </row>
    <row r="388" spans="6:7" x14ac:dyDescent="0.25">
      <c r="F388" t="s">
        <v>60</v>
      </c>
      <c r="G388">
        <v>0</v>
      </c>
    </row>
    <row r="389" spans="6:7" x14ac:dyDescent="0.25">
      <c r="F389" t="s">
        <v>61</v>
      </c>
      <c r="G389">
        <v>0</v>
      </c>
    </row>
    <row r="390" spans="6:7" x14ac:dyDescent="0.25">
      <c r="F390" t="s">
        <v>62</v>
      </c>
      <c r="G390">
        <v>0</v>
      </c>
    </row>
    <row r="391" spans="6:7" x14ac:dyDescent="0.25">
      <c r="F391" t="s">
        <v>63</v>
      </c>
      <c r="G391">
        <v>0</v>
      </c>
    </row>
    <row r="392" spans="6:7" x14ac:dyDescent="0.25">
      <c r="F392" t="s">
        <v>64</v>
      </c>
      <c r="G392">
        <v>0</v>
      </c>
    </row>
    <row r="393" spans="6:7" x14ac:dyDescent="0.25">
      <c r="F393" t="s">
        <v>65</v>
      </c>
      <c r="G393">
        <v>0</v>
      </c>
    </row>
    <row r="394" spans="6:7" x14ac:dyDescent="0.25">
      <c r="F394" t="s">
        <v>66</v>
      </c>
      <c r="G394">
        <v>0</v>
      </c>
    </row>
    <row r="395" spans="6:7" x14ac:dyDescent="0.25">
      <c r="F395" t="s">
        <v>67</v>
      </c>
      <c r="G395">
        <v>0</v>
      </c>
    </row>
    <row r="396" spans="6:7" x14ac:dyDescent="0.25">
      <c r="F396" t="s">
        <v>68</v>
      </c>
      <c r="G396">
        <v>0</v>
      </c>
    </row>
    <row r="397" spans="6:7" x14ac:dyDescent="0.25">
      <c r="F397" t="s">
        <v>69</v>
      </c>
      <c r="G397">
        <v>0</v>
      </c>
    </row>
    <row r="398" spans="6:7" x14ac:dyDescent="0.25">
      <c r="F398" t="s">
        <v>70</v>
      </c>
      <c r="G398">
        <v>0</v>
      </c>
    </row>
    <row r="399" spans="6:7" x14ac:dyDescent="0.25">
      <c r="F399" t="s">
        <v>117</v>
      </c>
    </row>
    <row r="400" spans="6:7" x14ac:dyDescent="0.25">
      <c r="F400" t="s">
        <v>108</v>
      </c>
      <c r="G400">
        <v>1</v>
      </c>
    </row>
    <row r="401" spans="6:7" x14ac:dyDescent="0.25">
      <c r="F401" t="s">
        <v>118</v>
      </c>
      <c r="G401" t="s">
        <v>119</v>
      </c>
    </row>
    <row r="402" spans="6:7" x14ac:dyDescent="0.25">
      <c r="F402" t="s">
        <v>120</v>
      </c>
      <c r="G402" t="s">
        <v>121</v>
      </c>
    </row>
    <row r="403" spans="6:7" x14ac:dyDescent="0.25">
      <c r="F403" t="s">
        <v>122</v>
      </c>
      <c r="G403">
        <v>1.1200000000000001</v>
      </c>
    </row>
    <row r="404" spans="6:7" x14ac:dyDescent="0.25">
      <c r="F404" t="s">
        <v>123</v>
      </c>
      <c r="G404">
        <v>1</v>
      </c>
    </row>
    <row r="405" spans="6:7" x14ac:dyDescent="0.25">
      <c r="F405" t="s">
        <v>124</v>
      </c>
      <c r="G405">
        <v>1</v>
      </c>
    </row>
    <row r="406" spans="6:7" x14ac:dyDescent="0.25">
      <c r="F406" t="s">
        <v>125</v>
      </c>
      <c r="G406" t="s">
        <v>135</v>
      </c>
    </row>
    <row r="407" spans="6:7" x14ac:dyDescent="0.25">
      <c r="F407" t="s">
        <v>127</v>
      </c>
      <c r="G407">
        <v>195</v>
      </c>
    </row>
    <row r="408" spans="6:7" x14ac:dyDescent="0.25">
      <c r="F408" t="s">
        <v>128</v>
      </c>
      <c r="G408">
        <v>0</v>
      </c>
    </row>
    <row r="409" spans="6:7" x14ac:dyDescent="0.25">
      <c r="F409" t="s">
        <v>113</v>
      </c>
      <c r="G409" s="6">
        <v>45743</v>
      </c>
    </row>
    <row r="410" spans="6:7" x14ac:dyDescent="0.25">
      <c r="F410" t="s">
        <v>114</v>
      </c>
      <c r="G410" s="7">
        <v>0.43958333333333333</v>
      </c>
    </row>
    <row r="411" spans="6:7" x14ac:dyDescent="0.25">
      <c r="F411" t="s">
        <v>4</v>
      </c>
      <c r="G411">
        <v>2</v>
      </c>
    </row>
    <row r="412" spans="6:7" x14ac:dyDescent="0.25">
      <c r="F412" t="s">
        <v>115</v>
      </c>
      <c r="G412">
        <v>379</v>
      </c>
    </row>
    <row r="413" spans="6:7" x14ac:dyDescent="0.25">
      <c r="F413" t="s">
        <v>8</v>
      </c>
      <c r="G413">
        <v>205</v>
      </c>
    </row>
    <row r="414" spans="6:7" x14ac:dyDescent="0.25">
      <c r="F414" t="s">
        <v>9</v>
      </c>
      <c r="G414">
        <v>21.96</v>
      </c>
    </row>
    <row r="415" spans="6:7" x14ac:dyDescent="0.25">
      <c r="F415" t="s">
        <v>10</v>
      </c>
      <c r="G415">
        <v>183.04</v>
      </c>
    </row>
    <row r="416" spans="6:7" x14ac:dyDescent="0.25">
      <c r="F416" t="s">
        <v>11</v>
      </c>
      <c r="G416">
        <v>0</v>
      </c>
    </row>
    <row r="417" spans="6:7" x14ac:dyDescent="0.25">
      <c r="F417" t="s">
        <v>12</v>
      </c>
      <c r="G417">
        <v>0</v>
      </c>
    </row>
    <row r="418" spans="6:7" x14ac:dyDescent="0.25">
      <c r="F418" t="s">
        <v>13</v>
      </c>
      <c r="G418">
        <v>0</v>
      </c>
    </row>
    <row r="419" spans="6:7" x14ac:dyDescent="0.25">
      <c r="F419" t="s">
        <v>16</v>
      </c>
      <c r="G419">
        <v>0</v>
      </c>
    </row>
    <row r="420" spans="6:7" x14ac:dyDescent="0.25">
      <c r="F420" t="s">
        <v>25</v>
      </c>
      <c r="G420">
        <v>0</v>
      </c>
    </row>
    <row r="421" spans="6:7" x14ac:dyDescent="0.25">
      <c r="F421" t="s">
        <v>23</v>
      </c>
      <c r="G421">
        <v>0</v>
      </c>
    </row>
    <row r="422" spans="6:7" x14ac:dyDescent="0.25">
      <c r="F422" t="s">
        <v>27</v>
      </c>
      <c r="G422">
        <v>0</v>
      </c>
    </row>
    <row r="423" spans="6:7" x14ac:dyDescent="0.25">
      <c r="F423" t="s">
        <v>29</v>
      </c>
      <c r="G423">
        <v>0</v>
      </c>
    </row>
    <row r="424" spans="6:7" x14ac:dyDescent="0.25">
      <c r="F424" t="s">
        <v>31</v>
      </c>
      <c r="G424">
        <v>0</v>
      </c>
    </row>
    <row r="425" spans="6:7" x14ac:dyDescent="0.25">
      <c r="F425" t="s">
        <v>33</v>
      </c>
      <c r="G425">
        <v>0</v>
      </c>
    </row>
    <row r="426" spans="6:7" x14ac:dyDescent="0.25">
      <c r="F426" t="s">
        <v>21</v>
      </c>
      <c r="G426">
        <v>0</v>
      </c>
    </row>
    <row r="427" spans="6:7" x14ac:dyDescent="0.25">
      <c r="F427" t="s">
        <v>35</v>
      </c>
      <c r="G427">
        <v>0</v>
      </c>
    </row>
    <row r="428" spans="6:7" x14ac:dyDescent="0.25">
      <c r="F428" t="s">
        <v>36</v>
      </c>
      <c r="G428">
        <v>0</v>
      </c>
    </row>
    <row r="429" spans="6:7" x14ac:dyDescent="0.25">
      <c r="F429" t="s">
        <v>37</v>
      </c>
      <c r="G429">
        <v>205</v>
      </c>
    </row>
    <row r="430" spans="6:7" x14ac:dyDescent="0.25">
      <c r="F430" t="s">
        <v>38</v>
      </c>
      <c r="G430">
        <v>0</v>
      </c>
    </row>
    <row r="431" spans="6:7" x14ac:dyDescent="0.25">
      <c r="F431" t="s">
        <v>39</v>
      </c>
      <c r="G431">
        <v>0</v>
      </c>
    </row>
    <row r="432" spans="6:7" x14ac:dyDescent="0.25">
      <c r="F432" t="s">
        <v>40</v>
      </c>
      <c r="G432">
        <v>0</v>
      </c>
    </row>
    <row r="433" spans="6:7" x14ac:dyDescent="0.25">
      <c r="F433" t="s">
        <v>116</v>
      </c>
      <c r="G433">
        <v>0</v>
      </c>
    </row>
    <row r="434" spans="6:7" x14ac:dyDescent="0.25">
      <c r="F434" t="s">
        <v>42</v>
      </c>
      <c r="G434">
        <v>0</v>
      </c>
    </row>
    <row r="435" spans="6:7" x14ac:dyDescent="0.25">
      <c r="F435" t="s">
        <v>43</v>
      </c>
      <c r="G435">
        <v>0</v>
      </c>
    </row>
    <row r="436" spans="6:7" x14ac:dyDescent="0.25">
      <c r="F436" t="s">
        <v>44</v>
      </c>
      <c r="G436">
        <v>0</v>
      </c>
    </row>
    <row r="437" spans="6:7" x14ac:dyDescent="0.25">
      <c r="F437" t="s">
        <v>45</v>
      </c>
      <c r="G437">
        <v>0</v>
      </c>
    </row>
    <row r="438" spans="6:7" x14ac:dyDescent="0.25">
      <c r="F438" t="s">
        <v>46</v>
      </c>
      <c r="G438">
        <v>0</v>
      </c>
    </row>
    <row r="439" spans="6:7" x14ac:dyDescent="0.25">
      <c r="F439" t="s">
        <v>47</v>
      </c>
      <c r="G439">
        <v>0</v>
      </c>
    </row>
    <row r="440" spans="6:7" x14ac:dyDescent="0.25">
      <c r="F440" t="s">
        <v>48</v>
      </c>
      <c r="G440">
        <v>0</v>
      </c>
    </row>
    <row r="441" spans="6:7" x14ac:dyDescent="0.25">
      <c r="F441" t="s">
        <v>49</v>
      </c>
      <c r="G441">
        <v>0</v>
      </c>
    </row>
    <row r="442" spans="6:7" x14ac:dyDescent="0.25">
      <c r="F442" t="s">
        <v>50</v>
      </c>
      <c r="G442">
        <v>0</v>
      </c>
    </row>
    <row r="443" spans="6:7" x14ac:dyDescent="0.25">
      <c r="F443" t="s">
        <v>51</v>
      </c>
      <c r="G443">
        <v>0</v>
      </c>
    </row>
    <row r="444" spans="6:7" x14ac:dyDescent="0.25">
      <c r="F444" t="s">
        <v>52</v>
      </c>
      <c r="G444">
        <v>0</v>
      </c>
    </row>
    <row r="445" spans="6:7" x14ac:dyDescent="0.25">
      <c r="F445" t="s">
        <v>53</v>
      </c>
      <c r="G445">
        <v>0</v>
      </c>
    </row>
    <row r="446" spans="6:7" x14ac:dyDescent="0.25">
      <c r="F446" t="s">
        <v>54</v>
      </c>
      <c r="G446">
        <v>0</v>
      </c>
    </row>
    <row r="447" spans="6:7" x14ac:dyDescent="0.25">
      <c r="F447" t="s">
        <v>55</v>
      </c>
      <c r="G447">
        <v>0</v>
      </c>
    </row>
    <row r="448" spans="6:7" x14ac:dyDescent="0.25">
      <c r="F448" t="s">
        <v>56</v>
      </c>
      <c r="G448">
        <v>0</v>
      </c>
    </row>
    <row r="449" spans="6:7" x14ac:dyDescent="0.25">
      <c r="F449" t="s">
        <v>57</v>
      </c>
      <c r="G449">
        <v>0</v>
      </c>
    </row>
    <row r="450" spans="6:7" x14ac:dyDescent="0.25">
      <c r="F450" t="s">
        <v>58</v>
      </c>
      <c r="G450">
        <v>0</v>
      </c>
    </row>
    <row r="451" spans="6:7" x14ac:dyDescent="0.25">
      <c r="F451" t="s">
        <v>59</v>
      </c>
      <c r="G451">
        <v>0</v>
      </c>
    </row>
    <row r="452" spans="6:7" x14ac:dyDescent="0.25">
      <c r="F452" t="s">
        <v>60</v>
      </c>
      <c r="G452">
        <v>0</v>
      </c>
    </row>
    <row r="453" spans="6:7" x14ac:dyDescent="0.25">
      <c r="F453" t="s">
        <v>61</v>
      </c>
      <c r="G453">
        <v>0</v>
      </c>
    </row>
    <row r="454" spans="6:7" x14ac:dyDescent="0.25">
      <c r="F454" t="s">
        <v>62</v>
      </c>
      <c r="G454">
        <v>0</v>
      </c>
    </row>
    <row r="455" spans="6:7" x14ac:dyDescent="0.25">
      <c r="F455" t="s">
        <v>63</v>
      </c>
      <c r="G455">
        <v>0</v>
      </c>
    </row>
    <row r="456" spans="6:7" x14ac:dyDescent="0.25">
      <c r="F456" t="s">
        <v>64</v>
      </c>
      <c r="G456">
        <v>0</v>
      </c>
    </row>
    <row r="457" spans="6:7" x14ac:dyDescent="0.25">
      <c r="F457" t="s">
        <v>65</v>
      </c>
      <c r="G457">
        <v>0</v>
      </c>
    </row>
    <row r="458" spans="6:7" x14ac:dyDescent="0.25">
      <c r="F458" t="s">
        <v>66</v>
      </c>
      <c r="G458">
        <v>0</v>
      </c>
    </row>
    <row r="459" spans="6:7" x14ac:dyDescent="0.25">
      <c r="F459" t="s">
        <v>67</v>
      </c>
      <c r="G459">
        <v>0</v>
      </c>
    </row>
    <row r="460" spans="6:7" x14ac:dyDescent="0.25">
      <c r="F460" t="s">
        <v>68</v>
      </c>
      <c r="G460">
        <v>0</v>
      </c>
    </row>
    <row r="461" spans="6:7" x14ac:dyDescent="0.25">
      <c r="F461" t="s">
        <v>69</v>
      </c>
      <c r="G461">
        <v>0</v>
      </c>
    </row>
    <row r="462" spans="6:7" x14ac:dyDescent="0.25">
      <c r="F462" t="s">
        <v>70</v>
      </c>
      <c r="G462">
        <v>0</v>
      </c>
    </row>
    <row r="463" spans="6:7" x14ac:dyDescent="0.25">
      <c r="F463" t="s">
        <v>117</v>
      </c>
    </row>
    <row r="464" spans="6:7" x14ac:dyDescent="0.25">
      <c r="F464" t="s">
        <v>108</v>
      </c>
      <c r="G464">
        <v>1</v>
      </c>
    </row>
    <row r="465" spans="6:7" x14ac:dyDescent="0.25">
      <c r="F465" t="s">
        <v>118</v>
      </c>
      <c r="G465" t="s">
        <v>119</v>
      </c>
    </row>
    <row r="466" spans="6:7" x14ac:dyDescent="0.25">
      <c r="F466" t="s">
        <v>120</v>
      </c>
      <c r="G466" t="s">
        <v>121</v>
      </c>
    </row>
    <row r="467" spans="6:7" x14ac:dyDescent="0.25">
      <c r="F467" t="s">
        <v>122</v>
      </c>
      <c r="G467">
        <v>1.1200000000000001</v>
      </c>
    </row>
    <row r="468" spans="6:7" x14ac:dyDescent="0.25">
      <c r="F468" t="s">
        <v>123</v>
      </c>
      <c r="G468">
        <v>1</v>
      </c>
    </row>
    <row r="469" spans="6:7" x14ac:dyDescent="0.25">
      <c r="F469" t="s">
        <v>124</v>
      </c>
      <c r="G469">
        <v>1</v>
      </c>
    </row>
    <row r="470" spans="6:7" x14ac:dyDescent="0.25">
      <c r="F470" t="s">
        <v>125</v>
      </c>
      <c r="G470" t="s">
        <v>136</v>
      </c>
    </row>
    <row r="471" spans="6:7" x14ac:dyDescent="0.25">
      <c r="F471" t="s">
        <v>127</v>
      </c>
      <c r="G471">
        <v>205</v>
      </c>
    </row>
    <row r="472" spans="6:7" x14ac:dyDescent="0.25">
      <c r="F472" t="s">
        <v>128</v>
      </c>
      <c r="G472">
        <v>0</v>
      </c>
    </row>
    <row r="473" spans="6:7" x14ac:dyDescent="0.25">
      <c r="F473" t="s">
        <v>113</v>
      </c>
      <c r="G473" s="6">
        <v>45743</v>
      </c>
    </row>
    <row r="474" spans="6:7" x14ac:dyDescent="0.25">
      <c r="F474" t="s">
        <v>114</v>
      </c>
      <c r="G474" s="7">
        <v>0.44930555555555557</v>
      </c>
    </row>
    <row r="475" spans="6:7" x14ac:dyDescent="0.25">
      <c r="F475" t="s">
        <v>4</v>
      </c>
      <c r="G475">
        <v>2</v>
      </c>
    </row>
    <row r="476" spans="6:7" x14ac:dyDescent="0.25">
      <c r="F476" t="s">
        <v>115</v>
      </c>
      <c r="G476">
        <v>380</v>
      </c>
    </row>
    <row r="477" spans="6:7" x14ac:dyDescent="0.25">
      <c r="F477" t="s">
        <v>8</v>
      </c>
      <c r="G477">
        <v>285</v>
      </c>
    </row>
    <row r="478" spans="6:7" x14ac:dyDescent="0.25">
      <c r="F478" t="s">
        <v>9</v>
      </c>
      <c r="G478">
        <v>30.54</v>
      </c>
    </row>
    <row r="479" spans="6:7" x14ac:dyDescent="0.25">
      <c r="F479" t="s">
        <v>10</v>
      </c>
      <c r="G479">
        <v>254.46</v>
      </c>
    </row>
    <row r="480" spans="6:7" x14ac:dyDescent="0.25">
      <c r="F480" t="s">
        <v>11</v>
      </c>
      <c r="G480">
        <v>0</v>
      </c>
    </row>
    <row r="481" spans="6:7" x14ac:dyDescent="0.25">
      <c r="F481" t="s">
        <v>12</v>
      </c>
      <c r="G481">
        <v>0</v>
      </c>
    </row>
    <row r="482" spans="6:7" x14ac:dyDescent="0.25">
      <c r="F482" t="s">
        <v>13</v>
      </c>
      <c r="G482">
        <v>0</v>
      </c>
    </row>
    <row r="483" spans="6:7" x14ac:dyDescent="0.25">
      <c r="F483" t="s">
        <v>16</v>
      </c>
      <c r="G483">
        <v>0</v>
      </c>
    </row>
    <row r="484" spans="6:7" x14ac:dyDescent="0.25">
      <c r="F484" t="s">
        <v>25</v>
      </c>
      <c r="G484">
        <v>0</v>
      </c>
    </row>
    <row r="485" spans="6:7" x14ac:dyDescent="0.25">
      <c r="F485" t="s">
        <v>23</v>
      </c>
      <c r="G485">
        <v>0</v>
      </c>
    </row>
    <row r="486" spans="6:7" x14ac:dyDescent="0.25">
      <c r="F486" t="s">
        <v>27</v>
      </c>
      <c r="G486">
        <v>0</v>
      </c>
    </row>
    <row r="487" spans="6:7" x14ac:dyDescent="0.25">
      <c r="F487" t="s">
        <v>29</v>
      </c>
      <c r="G487">
        <v>0</v>
      </c>
    </row>
    <row r="488" spans="6:7" x14ac:dyDescent="0.25">
      <c r="F488" t="s">
        <v>31</v>
      </c>
      <c r="G488">
        <v>0</v>
      </c>
    </row>
    <row r="489" spans="6:7" x14ac:dyDescent="0.25">
      <c r="F489" t="s">
        <v>33</v>
      </c>
      <c r="G489">
        <v>0</v>
      </c>
    </row>
    <row r="490" spans="6:7" x14ac:dyDescent="0.25">
      <c r="F490" t="s">
        <v>21</v>
      </c>
      <c r="G490">
        <v>0</v>
      </c>
    </row>
    <row r="491" spans="6:7" x14ac:dyDescent="0.25">
      <c r="F491" t="s">
        <v>35</v>
      </c>
      <c r="G491">
        <v>0</v>
      </c>
    </row>
    <row r="492" spans="6:7" x14ac:dyDescent="0.25">
      <c r="F492" t="s">
        <v>36</v>
      </c>
      <c r="G492">
        <v>0</v>
      </c>
    </row>
    <row r="493" spans="6:7" x14ac:dyDescent="0.25">
      <c r="F493" t="s">
        <v>37</v>
      </c>
      <c r="G493">
        <v>0</v>
      </c>
    </row>
    <row r="494" spans="6:7" x14ac:dyDescent="0.25">
      <c r="F494" t="s">
        <v>38</v>
      </c>
      <c r="G494">
        <v>285</v>
      </c>
    </row>
    <row r="495" spans="6:7" x14ac:dyDescent="0.25">
      <c r="F495" t="s">
        <v>39</v>
      </c>
      <c r="G495">
        <v>0</v>
      </c>
    </row>
    <row r="496" spans="6:7" x14ac:dyDescent="0.25">
      <c r="F496" t="s">
        <v>40</v>
      </c>
      <c r="G496">
        <v>0</v>
      </c>
    </row>
    <row r="497" spans="6:7" x14ac:dyDescent="0.25">
      <c r="F497" t="s">
        <v>116</v>
      </c>
      <c r="G497">
        <v>0</v>
      </c>
    </row>
    <row r="498" spans="6:7" x14ac:dyDescent="0.25">
      <c r="F498" t="s">
        <v>42</v>
      </c>
      <c r="G498">
        <v>0</v>
      </c>
    </row>
    <row r="499" spans="6:7" x14ac:dyDescent="0.25">
      <c r="F499" t="s">
        <v>43</v>
      </c>
      <c r="G499">
        <v>0</v>
      </c>
    </row>
    <row r="500" spans="6:7" x14ac:dyDescent="0.25">
      <c r="F500" t="s">
        <v>44</v>
      </c>
      <c r="G500">
        <v>0</v>
      </c>
    </row>
    <row r="501" spans="6:7" x14ac:dyDescent="0.25">
      <c r="F501" t="s">
        <v>45</v>
      </c>
      <c r="G501">
        <v>285</v>
      </c>
    </row>
    <row r="502" spans="6:7" x14ac:dyDescent="0.25">
      <c r="F502" t="s">
        <v>46</v>
      </c>
      <c r="G502">
        <v>0</v>
      </c>
    </row>
    <row r="503" spans="6:7" x14ac:dyDescent="0.25">
      <c r="F503" t="s">
        <v>47</v>
      </c>
      <c r="G503">
        <v>0</v>
      </c>
    </row>
    <row r="504" spans="6:7" x14ac:dyDescent="0.25">
      <c r="F504" t="s">
        <v>48</v>
      </c>
      <c r="G504">
        <v>0</v>
      </c>
    </row>
    <row r="505" spans="6:7" x14ac:dyDescent="0.25">
      <c r="F505" t="s">
        <v>49</v>
      </c>
      <c r="G505">
        <v>0</v>
      </c>
    </row>
    <row r="506" spans="6:7" x14ac:dyDescent="0.25">
      <c r="F506" t="s">
        <v>50</v>
      </c>
      <c r="G506">
        <v>0</v>
      </c>
    </row>
    <row r="507" spans="6:7" x14ac:dyDescent="0.25">
      <c r="F507" t="s">
        <v>51</v>
      </c>
      <c r="G507">
        <v>0</v>
      </c>
    </row>
    <row r="508" spans="6:7" x14ac:dyDescent="0.25">
      <c r="F508" t="s">
        <v>52</v>
      </c>
      <c r="G508">
        <v>0</v>
      </c>
    </row>
    <row r="509" spans="6:7" x14ac:dyDescent="0.25">
      <c r="F509" t="s">
        <v>53</v>
      </c>
      <c r="G509">
        <v>0</v>
      </c>
    </row>
    <row r="510" spans="6:7" x14ac:dyDescent="0.25">
      <c r="F510" t="s">
        <v>54</v>
      </c>
      <c r="G510">
        <v>0</v>
      </c>
    </row>
    <row r="511" spans="6:7" x14ac:dyDescent="0.25">
      <c r="F511" t="s">
        <v>55</v>
      </c>
      <c r="G511">
        <v>0</v>
      </c>
    </row>
    <row r="512" spans="6:7" x14ac:dyDescent="0.25">
      <c r="F512" t="s">
        <v>56</v>
      </c>
      <c r="G512">
        <v>0</v>
      </c>
    </row>
    <row r="513" spans="6:7" x14ac:dyDescent="0.25">
      <c r="F513" t="s">
        <v>57</v>
      </c>
      <c r="G513">
        <v>0</v>
      </c>
    </row>
    <row r="514" spans="6:7" x14ac:dyDescent="0.25">
      <c r="F514" t="s">
        <v>58</v>
      </c>
      <c r="G514">
        <v>0</v>
      </c>
    </row>
    <row r="515" spans="6:7" x14ac:dyDescent="0.25">
      <c r="F515" t="s">
        <v>59</v>
      </c>
      <c r="G515">
        <v>0</v>
      </c>
    </row>
    <row r="516" spans="6:7" x14ac:dyDescent="0.25">
      <c r="F516" t="s">
        <v>60</v>
      </c>
      <c r="G516">
        <v>0</v>
      </c>
    </row>
    <row r="517" spans="6:7" x14ac:dyDescent="0.25">
      <c r="F517" t="s">
        <v>61</v>
      </c>
      <c r="G517">
        <v>0</v>
      </c>
    </row>
    <row r="518" spans="6:7" x14ac:dyDescent="0.25">
      <c r="F518" t="s">
        <v>62</v>
      </c>
      <c r="G518">
        <v>0</v>
      </c>
    </row>
    <row r="519" spans="6:7" x14ac:dyDescent="0.25">
      <c r="F519" t="s">
        <v>63</v>
      </c>
      <c r="G519">
        <v>0</v>
      </c>
    </row>
    <row r="520" spans="6:7" x14ac:dyDescent="0.25">
      <c r="F520" t="s">
        <v>64</v>
      </c>
      <c r="G520">
        <v>0</v>
      </c>
    </row>
    <row r="521" spans="6:7" x14ac:dyDescent="0.25">
      <c r="F521" t="s">
        <v>65</v>
      </c>
      <c r="G521">
        <v>0</v>
      </c>
    </row>
    <row r="522" spans="6:7" x14ac:dyDescent="0.25">
      <c r="F522" t="s">
        <v>66</v>
      </c>
      <c r="G522">
        <v>0</v>
      </c>
    </row>
    <row r="523" spans="6:7" x14ac:dyDescent="0.25">
      <c r="F523" t="s">
        <v>67</v>
      </c>
      <c r="G523">
        <v>0</v>
      </c>
    </row>
    <row r="524" spans="6:7" x14ac:dyDescent="0.25">
      <c r="F524" t="s">
        <v>68</v>
      </c>
      <c r="G524">
        <v>0</v>
      </c>
    </row>
    <row r="525" spans="6:7" x14ac:dyDescent="0.25">
      <c r="F525" t="s">
        <v>69</v>
      </c>
      <c r="G525">
        <v>0</v>
      </c>
    </row>
    <row r="526" spans="6:7" x14ac:dyDescent="0.25">
      <c r="F526" t="s">
        <v>70</v>
      </c>
      <c r="G526">
        <v>0</v>
      </c>
    </row>
    <row r="527" spans="6:7" x14ac:dyDescent="0.25">
      <c r="F527" t="s">
        <v>117</v>
      </c>
    </row>
    <row r="528" spans="6:7" x14ac:dyDescent="0.25">
      <c r="F528" t="s">
        <v>108</v>
      </c>
      <c r="G528">
        <v>1</v>
      </c>
    </row>
    <row r="529" spans="6:7" x14ac:dyDescent="0.25">
      <c r="F529" t="s">
        <v>118</v>
      </c>
      <c r="G529" t="s">
        <v>119</v>
      </c>
    </row>
    <row r="530" spans="6:7" x14ac:dyDescent="0.25">
      <c r="F530" t="s">
        <v>120</v>
      </c>
      <c r="G530" t="s">
        <v>121</v>
      </c>
    </row>
    <row r="531" spans="6:7" x14ac:dyDescent="0.25">
      <c r="F531" t="s">
        <v>122</v>
      </c>
      <c r="G531">
        <v>1.1200000000000001</v>
      </c>
    </row>
    <row r="532" spans="6:7" x14ac:dyDescent="0.25">
      <c r="F532" t="s">
        <v>123</v>
      </c>
      <c r="G532">
        <v>2</v>
      </c>
    </row>
    <row r="533" spans="6:7" x14ac:dyDescent="0.25">
      <c r="F533" t="s">
        <v>124</v>
      </c>
      <c r="G533">
        <v>1</v>
      </c>
    </row>
    <row r="534" spans="6:7" x14ac:dyDescent="0.25">
      <c r="F534" t="s">
        <v>125</v>
      </c>
      <c r="G534" t="s">
        <v>137</v>
      </c>
    </row>
    <row r="535" spans="6:7" x14ac:dyDescent="0.25">
      <c r="F535" t="s">
        <v>127</v>
      </c>
      <c r="G535">
        <v>175</v>
      </c>
    </row>
    <row r="536" spans="6:7" x14ac:dyDescent="0.25">
      <c r="F536" t="s">
        <v>128</v>
      </c>
      <c r="G536">
        <v>0</v>
      </c>
    </row>
    <row r="537" spans="6:7" x14ac:dyDescent="0.25">
      <c r="F537" t="s">
        <v>124</v>
      </c>
      <c r="G537">
        <v>1</v>
      </c>
    </row>
    <row r="538" spans="6:7" x14ac:dyDescent="0.25">
      <c r="F538" t="s">
        <v>125</v>
      </c>
      <c r="G538" t="s">
        <v>131</v>
      </c>
    </row>
    <row r="539" spans="6:7" x14ac:dyDescent="0.25">
      <c r="F539" t="s">
        <v>127</v>
      </c>
      <c r="G539">
        <v>110</v>
      </c>
    </row>
    <row r="540" spans="6:7" x14ac:dyDescent="0.25">
      <c r="F540" t="s">
        <v>128</v>
      </c>
      <c r="G540">
        <v>0</v>
      </c>
    </row>
    <row r="541" spans="6:7" x14ac:dyDescent="0.25">
      <c r="F541" t="s">
        <v>113</v>
      </c>
      <c r="G541" s="6">
        <v>45743</v>
      </c>
    </row>
    <row r="542" spans="6:7" x14ac:dyDescent="0.25">
      <c r="F542" t="s">
        <v>114</v>
      </c>
      <c r="G542" s="7">
        <v>0.45277777777777778</v>
      </c>
    </row>
    <row r="543" spans="6:7" x14ac:dyDescent="0.25">
      <c r="F543" t="s">
        <v>4</v>
      </c>
      <c r="G543">
        <v>2</v>
      </c>
    </row>
    <row r="544" spans="6:7" x14ac:dyDescent="0.25">
      <c r="F544" t="s">
        <v>115</v>
      </c>
      <c r="G544">
        <v>381</v>
      </c>
    </row>
    <row r="545" spans="6:7" x14ac:dyDescent="0.25">
      <c r="F545" t="s">
        <v>8</v>
      </c>
      <c r="G545">
        <v>185</v>
      </c>
    </row>
    <row r="546" spans="6:7" x14ac:dyDescent="0.25">
      <c r="F546" t="s">
        <v>9</v>
      </c>
      <c r="G546">
        <v>19.82</v>
      </c>
    </row>
    <row r="547" spans="6:7" x14ac:dyDescent="0.25">
      <c r="F547" t="s">
        <v>10</v>
      </c>
      <c r="G547">
        <v>165.18</v>
      </c>
    </row>
    <row r="548" spans="6:7" x14ac:dyDescent="0.25">
      <c r="F548" t="s">
        <v>11</v>
      </c>
      <c r="G548">
        <v>0</v>
      </c>
    </row>
    <row r="549" spans="6:7" x14ac:dyDescent="0.25">
      <c r="F549" t="s">
        <v>12</v>
      </c>
      <c r="G549">
        <v>0</v>
      </c>
    </row>
    <row r="550" spans="6:7" x14ac:dyDescent="0.25">
      <c r="F550" t="s">
        <v>13</v>
      </c>
      <c r="G550">
        <v>0</v>
      </c>
    </row>
    <row r="551" spans="6:7" x14ac:dyDescent="0.25">
      <c r="F551" t="s">
        <v>16</v>
      </c>
      <c r="G551">
        <v>0</v>
      </c>
    </row>
    <row r="552" spans="6:7" x14ac:dyDescent="0.25">
      <c r="F552" t="s">
        <v>25</v>
      </c>
      <c r="G552">
        <v>0</v>
      </c>
    </row>
    <row r="553" spans="6:7" x14ac:dyDescent="0.25">
      <c r="F553" t="s">
        <v>23</v>
      </c>
      <c r="G553">
        <v>0</v>
      </c>
    </row>
    <row r="554" spans="6:7" x14ac:dyDescent="0.25">
      <c r="F554" t="s">
        <v>27</v>
      </c>
      <c r="G554">
        <v>0</v>
      </c>
    </row>
    <row r="555" spans="6:7" x14ac:dyDescent="0.25">
      <c r="F555" t="s">
        <v>29</v>
      </c>
      <c r="G555">
        <v>0</v>
      </c>
    </row>
    <row r="556" spans="6:7" x14ac:dyDescent="0.25">
      <c r="F556" t="s">
        <v>31</v>
      </c>
      <c r="G556">
        <v>0</v>
      </c>
    </row>
    <row r="557" spans="6:7" x14ac:dyDescent="0.25">
      <c r="F557" t="s">
        <v>33</v>
      </c>
      <c r="G557">
        <v>0</v>
      </c>
    </row>
    <row r="558" spans="6:7" x14ac:dyDescent="0.25">
      <c r="F558" t="s">
        <v>21</v>
      </c>
      <c r="G558">
        <v>0</v>
      </c>
    </row>
    <row r="559" spans="6:7" x14ac:dyDescent="0.25">
      <c r="F559" t="s">
        <v>35</v>
      </c>
      <c r="G559">
        <v>0</v>
      </c>
    </row>
    <row r="560" spans="6:7" x14ac:dyDescent="0.25">
      <c r="F560" t="s">
        <v>36</v>
      </c>
      <c r="G560">
        <v>0</v>
      </c>
    </row>
    <row r="561" spans="6:7" x14ac:dyDescent="0.25">
      <c r="F561" t="s">
        <v>37</v>
      </c>
      <c r="G561">
        <v>185</v>
      </c>
    </row>
    <row r="562" spans="6:7" x14ac:dyDescent="0.25">
      <c r="F562" t="s">
        <v>38</v>
      </c>
      <c r="G562">
        <v>0</v>
      </c>
    </row>
    <row r="563" spans="6:7" x14ac:dyDescent="0.25">
      <c r="F563" t="s">
        <v>39</v>
      </c>
      <c r="G563">
        <v>0</v>
      </c>
    </row>
    <row r="564" spans="6:7" x14ac:dyDescent="0.25">
      <c r="F564" t="s">
        <v>40</v>
      </c>
      <c r="G564">
        <v>0</v>
      </c>
    </row>
    <row r="565" spans="6:7" x14ac:dyDescent="0.25">
      <c r="F565" t="s">
        <v>116</v>
      </c>
      <c r="G565">
        <v>0</v>
      </c>
    </row>
    <row r="566" spans="6:7" x14ac:dyDescent="0.25">
      <c r="F566" t="s">
        <v>42</v>
      </c>
      <c r="G566">
        <v>0</v>
      </c>
    </row>
    <row r="567" spans="6:7" x14ac:dyDescent="0.25">
      <c r="F567" t="s">
        <v>43</v>
      </c>
      <c r="G567">
        <v>0</v>
      </c>
    </row>
    <row r="568" spans="6:7" x14ac:dyDescent="0.25">
      <c r="F568" t="s">
        <v>44</v>
      </c>
      <c r="G568">
        <v>0</v>
      </c>
    </row>
    <row r="569" spans="6:7" x14ac:dyDescent="0.25">
      <c r="F569" t="s">
        <v>45</v>
      </c>
      <c r="G569">
        <v>0</v>
      </c>
    </row>
    <row r="570" spans="6:7" x14ac:dyDescent="0.25">
      <c r="F570" t="s">
        <v>46</v>
      </c>
      <c r="G570">
        <v>0</v>
      </c>
    </row>
    <row r="571" spans="6:7" x14ac:dyDescent="0.25">
      <c r="F571" t="s">
        <v>47</v>
      </c>
      <c r="G571">
        <v>0</v>
      </c>
    </row>
    <row r="572" spans="6:7" x14ac:dyDescent="0.25">
      <c r="F572" t="s">
        <v>48</v>
      </c>
      <c r="G572">
        <v>0</v>
      </c>
    </row>
    <row r="573" spans="6:7" x14ac:dyDescent="0.25">
      <c r="F573" t="s">
        <v>49</v>
      </c>
      <c r="G573">
        <v>0</v>
      </c>
    </row>
    <row r="574" spans="6:7" x14ac:dyDescent="0.25">
      <c r="F574" t="s">
        <v>50</v>
      </c>
      <c r="G574">
        <v>0</v>
      </c>
    </row>
    <row r="575" spans="6:7" x14ac:dyDescent="0.25">
      <c r="F575" t="s">
        <v>51</v>
      </c>
      <c r="G575">
        <v>0</v>
      </c>
    </row>
    <row r="576" spans="6:7" x14ac:dyDescent="0.25">
      <c r="F576" t="s">
        <v>52</v>
      </c>
      <c r="G576">
        <v>0</v>
      </c>
    </row>
    <row r="577" spans="6:7" x14ac:dyDescent="0.25">
      <c r="F577" t="s">
        <v>53</v>
      </c>
      <c r="G577">
        <v>0</v>
      </c>
    </row>
    <row r="578" spans="6:7" x14ac:dyDescent="0.25">
      <c r="F578" t="s">
        <v>54</v>
      </c>
      <c r="G578">
        <v>0</v>
      </c>
    </row>
    <row r="579" spans="6:7" x14ac:dyDescent="0.25">
      <c r="F579" t="s">
        <v>55</v>
      </c>
      <c r="G579">
        <v>0</v>
      </c>
    </row>
    <row r="580" spans="6:7" x14ac:dyDescent="0.25">
      <c r="F580" t="s">
        <v>56</v>
      </c>
      <c r="G580">
        <v>0</v>
      </c>
    </row>
    <row r="581" spans="6:7" x14ac:dyDescent="0.25">
      <c r="F581" t="s">
        <v>57</v>
      </c>
      <c r="G581">
        <v>0</v>
      </c>
    </row>
    <row r="582" spans="6:7" x14ac:dyDescent="0.25">
      <c r="F582" t="s">
        <v>58</v>
      </c>
      <c r="G582">
        <v>0</v>
      </c>
    </row>
    <row r="583" spans="6:7" x14ac:dyDescent="0.25">
      <c r="F583" t="s">
        <v>59</v>
      </c>
      <c r="G583">
        <v>0</v>
      </c>
    </row>
    <row r="584" spans="6:7" x14ac:dyDescent="0.25">
      <c r="F584" t="s">
        <v>60</v>
      </c>
      <c r="G584">
        <v>0</v>
      </c>
    </row>
    <row r="585" spans="6:7" x14ac:dyDescent="0.25">
      <c r="F585" t="s">
        <v>61</v>
      </c>
      <c r="G585">
        <v>0</v>
      </c>
    </row>
    <row r="586" spans="6:7" x14ac:dyDescent="0.25">
      <c r="F586" t="s">
        <v>62</v>
      </c>
      <c r="G586">
        <v>0</v>
      </c>
    </row>
    <row r="587" spans="6:7" x14ac:dyDescent="0.25">
      <c r="F587" t="s">
        <v>63</v>
      </c>
      <c r="G587">
        <v>0</v>
      </c>
    </row>
    <row r="588" spans="6:7" x14ac:dyDescent="0.25">
      <c r="F588" t="s">
        <v>64</v>
      </c>
      <c r="G588">
        <v>0</v>
      </c>
    </row>
    <row r="589" spans="6:7" x14ac:dyDescent="0.25">
      <c r="F589" t="s">
        <v>65</v>
      </c>
      <c r="G589">
        <v>0</v>
      </c>
    </row>
    <row r="590" spans="6:7" x14ac:dyDescent="0.25">
      <c r="F590" t="s">
        <v>66</v>
      </c>
      <c r="G590">
        <v>0</v>
      </c>
    </row>
    <row r="591" spans="6:7" x14ac:dyDescent="0.25">
      <c r="F591" t="s">
        <v>67</v>
      </c>
      <c r="G591">
        <v>0</v>
      </c>
    </row>
    <row r="592" spans="6:7" x14ac:dyDescent="0.25">
      <c r="F592" t="s">
        <v>68</v>
      </c>
      <c r="G592">
        <v>0</v>
      </c>
    </row>
    <row r="593" spans="6:7" x14ac:dyDescent="0.25">
      <c r="F593" t="s">
        <v>69</v>
      </c>
      <c r="G593">
        <v>0</v>
      </c>
    </row>
    <row r="594" spans="6:7" x14ac:dyDescent="0.25">
      <c r="F594" t="s">
        <v>70</v>
      </c>
      <c r="G594">
        <v>0</v>
      </c>
    </row>
    <row r="595" spans="6:7" x14ac:dyDescent="0.25">
      <c r="F595" t="s">
        <v>117</v>
      </c>
    </row>
    <row r="596" spans="6:7" x14ac:dyDescent="0.25">
      <c r="F596" t="s">
        <v>108</v>
      </c>
      <c r="G596">
        <v>1</v>
      </c>
    </row>
    <row r="597" spans="6:7" x14ac:dyDescent="0.25">
      <c r="F597" t="s">
        <v>118</v>
      </c>
      <c r="G597" t="s">
        <v>119</v>
      </c>
    </row>
    <row r="598" spans="6:7" x14ac:dyDescent="0.25">
      <c r="F598" t="s">
        <v>120</v>
      </c>
      <c r="G598" t="s">
        <v>121</v>
      </c>
    </row>
    <row r="599" spans="6:7" x14ac:dyDescent="0.25">
      <c r="F599" t="s">
        <v>122</v>
      </c>
      <c r="G599">
        <v>1.1200000000000001</v>
      </c>
    </row>
    <row r="600" spans="6:7" x14ac:dyDescent="0.25">
      <c r="F600" t="s">
        <v>123</v>
      </c>
      <c r="G600">
        <v>1</v>
      </c>
    </row>
    <row r="601" spans="6:7" x14ac:dyDescent="0.25">
      <c r="F601" t="s">
        <v>124</v>
      </c>
      <c r="G601">
        <v>1</v>
      </c>
    </row>
    <row r="602" spans="6:7" x14ac:dyDescent="0.25">
      <c r="F602" t="s">
        <v>125</v>
      </c>
      <c r="G602" t="s">
        <v>138</v>
      </c>
    </row>
    <row r="603" spans="6:7" x14ac:dyDescent="0.25">
      <c r="F603" t="s">
        <v>127</v>
      </c>
      <c r="G603">
        <v>185</v>
      </c>
    </row>
    <row r="604" spans="6:7" x14ac:dyDescent="0.25">
      <c r="F604" t="s">
        <v>128</v>
      </c>
      <c r="G604">
        <v>0</v>
      </c>
    </row>
    <row r="605" spans="6:7" x14ac:dyDescent="0.25">
      <c r="F605" t="s">
        <v>2</v>
      </c>
      <c r="G605">
        <v>8.96060000000004E+16</v>
      </c>
    </row>
    <row r="606" spans="6:7" x14ac:dyDescent="0.25">
      <c r="F606" t="s">
        <v>3</v>
      </c>
      <c r="G606" t="s">
        <v>112</v>
      </c>
    </row>
    <row r="607" spans="6:7" x14ac:dyDescent="0.25">
      <c r="F607" t="s">
        <v>5</v>
      </c>
      <c r="G607" s="6">
        <v>45710</v>
      </c>
    </row>
    <row r="608" spans="6:7" x14ac:dyDescent="0.25">
      <c r="F608" t="s">
        <v>109</v>
      </c>
      <c r="G608">
        <v>3</v>
      </c>
    </row>
    <row r="609" spans="6:7" x14ac:dyDescent="0.25">
      <c r="F609" t="s">
        <v>113</v>
      </c>
      <c r="G609" s="6">
        <v>45743</v>
      </c>
    </row>
    <row r="610" spans="6:7" x14ac:dyDescent="0.25">
      <c r="F610" t="s">
        <v>114</v>
      </c>
      <c r="G610" s="7">
        <v>0.46388888888888891</v>
      </c>
    </row>
    <row r="611" spans="6:7" x14ac:dyDescent="0.25">
      <c r="F611" t="s">
        <v>4</v>
      </c>
      <c r="G611">
        <v>2</v>
      </c>
    </row>
    <row r="612" spans="6:7" x14ac:dyDescent="0.25">
      <c r="F612" t="s">
        <v>115</v>
      </c>
      <c r="G612">
        <v>382</v>
      </c>
    </row>
    <row r="613" spans="6:7" x14ac:dyDescent="0.25">
      <c r="F613" t="s">
        <v>8</v>
      </c>
      <c r="G613">
        <v>175</v>
      </c>
    </row>
    <row r="614" spans="6:7" x14ac:dyDescent="0.25">
      <c r="F614" t="s">
        <v>9</v>
      </c>
      <c r="G614">
        <v>18.75</v>
      </c>
    </row>
    <row r="615" spans="6:7" x14ac:dyDescent="0.25">
      <c r="F615" t="s">
        <v>10</v>
      </c>
      <c r="G615">
        <v>156.25</v>
      </c>
    </row>
    <row r="616" spans="6:7" x14ac:dyDescent="0.25">
      <c r="F616" t="s">
        <v>11</v>
      </c>
      <c r="G616">
        <v>0</v>
      </c>
    </row>
    <row r="617" spans="6:7" x14ac:dyDescent="0.25">
      <c r="F617" t="s">
        <v>12</v>
      </c>
      <c r="G617">
        <v>0</v>
      </c>
    </row>
    <row r="618" spans="6:7" x14ac:dyDescent="0.25">
      <c r="F618" t="s">
        <v>13</v>
      </c>
      <c r="G618">
        <v>0</v>
      </c>
    </row>
    <row r="619" spans="6:7" x14ac:dyDescent="0.25">
      <c r="F619" t="s">
        <v>16</v>
      </c>
      <c r="G619">
        <v>0</v>
      </c>
    </row>
    <row r="620" spans="6:7" x14ac:dyDescent="0.25">
      <c r="F620" t="s">
        <v>25</v>
      </c>
      <c r="G620">
        <v>0</v>
      </c>
    </row>
    <row r="621" spans="6:7" x14ac:dyDescent="0.25">
      <c r="F621" t="s">
        <v>23</v>
      </c>
      <c r="G621">
        <v>0</v>
      </c>
    </row>
    <row r="622" spans="6:7" x14ac:dyDescent="0.25">
      <c r="F622" t="s">
        <v>27</v>
      </c>
      <c r="G622">
        <v>0</v>
      </c>
    </row>
    <row r="623" spans="6:7" x14ac:dyDescent="0.25">
      <c r="F623" t="s">
        <v>29</v>
      </c>
      <c r="G623">
        <v>0</v>
      </c>
    </row>
    <row r="624" spans="6:7" x14ac:dyDescent="0.25">
      <c r="F624" t="s">
        <v>31</v>
      </c>
      <c r="G624">
        <v>0</v>
      </c>
    </row>
    <row r="625" spans="6:7" x14ac:dyDescent="0.25">
      <c r="F625" t="s">
        <v>33</v>
      </c>
      <c r="G625">
        <v>0</v>
      </c>
    </row>
    <row r="626" spans="6:7" x14ac:dyDescent="0.25">
      <c r="F626" t="s">
        <v>21</v>
      </c>
      <c r="G626">
        <v>0</v>
      </c>
    </row>
    <row r="627" spans="6:7" x14ac:dyDescent="0.25">
      <c r="F627" t="s">
        <v>35</v>
      </c>
      <c r="G627">
        <v>0</v>
      </c>
    </row>
    <row r="628" spans="6:7" x14ac:dyDescent="0.25">
      <c r="F628" t="s">
        <v>36</v>
      </c>
      <c r="G628">
        <v>0</v>
      </c>
    </row>
    <row r="629" spans="6:7" x14ac:dyDescent="0.25">
      <c r="F629" t="s">
        <v>37</v>
      </c>
      <c r="G629">
        <v>0</v>
      </c>
    </row>
    <row r="630" spans="6:7" x14ac:dyDescent="0.25">
      <c r="F630" t="s">
        <v>38</v>
      </c>
      <c r="G630">
        <v>175</v>
      </c>
    </row>
    <row r="631" spans="6:7" x14ac:dyDescent="0.25">
      <c r="F631" t="s">
        <v>39</v>
      </c>
      <c r="G631">
        <v>0</v>
      </c>
    </row>
    <row r="632" spans="6:7" x14ac:dyDescent="0.25">
      <c r="F632" t="s">
        <v>40</v>
      </c>
      <c r="G632">
        <v>0</v>
      </c>
    </row>
    <row r="633" spans="6:7" x14ac:dyDescent="0.25">
      <c r="F633" t="s">
        <v>116</v>
      </c>
      <c r="G633">
        <v>0</v>
      </c>
    </row>
    <row r="634" spans="6:7" x14ac:dyDescent="0.25">
      <c r="F634" t="s">
        <v>42</v>
      </c>
      <c r="G634">
        <v>0</v>
      </c>
    </row>
    <row r="635" spans="6:7" x14ac:dyDescent="0.25">
      <c r="F635" t="s">
        <v>43</v>
      </c>
      <c r="G635">
        <v>0</v>
      </c>
    </row>
    <row r="636" spans="6:7" x14ac:dyDescent="0.25">
      <c r="F636" t="s">
        <v>44</v>
      </c>
      <c r="G636">
        <v>0</v>
      </c>
    </row>
    <row r="637" spans="6:7" x14ac:dyDescent="0.25">
      <c r="F637" t="s">
        <v>45</v>
      </c>
      <c r="G637">
        <v>175</v>
      </c>
    </row>
    <row r="638" spans="6:7" x14ac:dyDescent="0.25">
      <c r="F638" t="s">
        <v>46</v>
      </c>
      <c r="G638">
        <v>0</v>
      </c>
    </row>
    <row r="639" spans="6:7" x14ac:dyDescent="0.25">
      <c r="F639" t="s">
        <v>47</v>
      </c>
      <c r="G639">
        <v>0</v>
      </c>
    </row>
    <row r="640" spans="6:7" x14ac:dyDescent="0.25">
      <c r="F640" t="s">
        <v>48</v>
      </c>
      <c r="G640">
        <v>0</v>
      </c>
    </row>
    <row r="641" spans="6:7" x14ac:dyDescent="0.25">
      <c r="F641" t="s">
        <v>49</v>
      </c>
      <c r="G641">
        <v>0</v>
      </c>
    </row>
    <row r="642" spans="6:7" x14ac:dyDescent="0.25">
      <c r="F642" t="s">
        <v>50</v>
      </c>
      <c r="G642">
        <v>0</v>
      </c>
    </row>
    <row r="643" spans="6:7" x14ac:dyDescent="0.25">
      <c r="F643" t="s">
        <v>51</v>
      </c>
      <c r="G643">
        <v>0</v>
      </c>
    </row>
    <row r="644" spans="6:7" x14ac:dyDescent="0.25">
      <c r="F644" t="s">
        <v>52</v>
      </c>
      <c r="G644">
        <v>0</v>
      </c>
    </row>
    <row r="645" spans="6:7" x14ac:dyDescent="0.25">
      <c r="F645" t="s">
        <v>53</v>
      </c>
      <c r="G645">
        <v>0</v>
      </c>
    </row>
    <row r="646" spans="6:7" x14ac:dyDescent="0.25">
      <c r="F646" t="s">
        <v>54</v>
      </c>
      <c r="G646">
        <v>0</v>
      </c>
    </row>
    <row r="647" spans="6:7" x14ac:dyDescent="0.25">
      <c r="F647" t="s">
        <v>55</v>
      </c>
      <c r="G647">
        <v>0</v>
      </c>
    </row>
    <row r="648" spans="6:7" x14ac:dyDescent="0.25">
      <c r="F648" t="s">
        <v>56</v>
      </c>
      <c r="G648">
        <v>0</v>
      </c>
    </row>
    <row r="649" spans="6:7" x14ac:dyDescent="0.25">
      <c r="F649" t="s">
        <v>57</v>
      </c>
      <c r="G649">
        <v>0</v>
      </c>
    </row>
    <row r="650" spans="6:7" x14ac:dyDescent="0.25">
      <c r="F650" t="s">
        <v>58</v>
      </c>
      <c r="G650">
        <v>0</v>
      </c>
    </row>
    <row r="651" spans="6:7" x14ac:dyDescent="0.25">
      <c r="F651" t="s">
        <v>59</v>
      </c>
      <c r="G651">
        <v>0</v>
      </c>
    </row>
    <row r="652" spans="6:7" x14ac:dyDescent="0.25">
      <c r="F652" t="s">
        <v>60</v>
      </c>
      <c r="G652">
        <v>0</v>
      </c>
    </row>
    <row r="653" spans="6:7" x14ac:dyDescent="0.25">
      <c r="F653" t="s">
        <v>61</v>
      </c>
      <c r="G653">
        <v>0</v>
      </c>
    </row>
    <row r="654" spans="6:7" x14ac:dyDescent="0.25">
      <c r="F654" t="s">
        <v>62</v>
      </c>
      <c r="G654">
        <v>0</v>
      </c>
    </row>
    <row r="655" spans="6:7" x14ac:dyDescent="0.25">
      <c r="F655" t="s">
        <v>63</v>
      </c>
      <c r="G655">
        <v>0</v>
      </c>
    </row>
    <row r="656" spans="6:7" x14ac:dyDescent="0.25">
      <c r="F656" t="s">
        <v>64</v>
      </c>
      <c r="G656">
        <v>0</v>
      </c>
    </row>
    <row r="657" spans="6:7" x14ac:dyDescent="0.25">
      <c r="F657" t="s">
        <v>65</v>
      </c>
      <c r="G657">
        <v>0</v>
      </c>
    </row>
    <row r="658" spans="6:7" x14ac:dyDescent="0.25">
      <c r="F658" t="s">
        <v>66</v>
      </c>
      <c r="G658">
        <v>0</v>
      </c>
    </row>
    <row r="659" spans="6:7" x14ac:dyDescent="0.25">
      <c r="F659" t="s">
        <v>67</v>
      </c>
      <c r="G659">
        <v>0</v>
      </c>
    </row>
    <row r="660" spans="6:7" x14ac:dyDescent="0.25">
      <c r="F660" t="s">
        <v>68</v>
      </c>
      <c r="G660">
        <v>0</v>
      </c>
    </row>
    <row r="661" spans="6:7" x14ac:dyDescent="0.25">
      <c r="F661" t="s">
        <v>69</v>
      </c>
      <c r="G661">
        <v>0</v>
      </c>
    </row>
    <row r="662" spans="6:7" x14ac:dyDescent="0.25">
      <c r="F662" t="s">
        <v>70</v>
      </c>
      <c r="G662">
        <v>0</v>
      </c>
    </row>
    <row r="663" spans="6:7" x14ac:dyDescent="0.25">
      <c r="F663" t="s">
        <v>117</v>
      </c>
    </row>
    <row r="664" spans="6:7" x14ac:dyDescent="0.25">
      <c r="F664" t="s">
        <v>108</v>
      </c>
      <c r="G664">
        <v>1</v>
      </c>
    </row>
    <row r="665" spans="6:7" x14ac:dyDescent="0.25">
      <c r="F665" t="s">
        <v>118</v>
      </c>
      <c r="G665" t="s">
        <v>119</v>
      </c>
    </row>
    <row r="666" spans="6:7" x14ac:dyDescent="0.25">
      <c r="F666" t="s">
        <v>120</v>
      </c>
      <c r="G666" t="s">
        <v>121</v>
      </c>
    </row>
    <row r="667" spans="6:7" x14ac:dyDescent="0.25">
      <c r="F667" t="s">
        <v>122</v>
      </c>
      <c r="G667">
        <v>1.1200000000000001</v>
      </c>
    </row>
    <row r="668" spans="6:7" x14ac:dyDescent="0.25">
      <c r="F668" t="s">
        <v>123</v>
      </c>
      <c r="G668">
        <v>1</v>
      </c>
    </row>
    <row r="669" spans="6:7" x14ac:dyDescent="0.25">
      <c r="F669" t="s">
        <v>124</v>
      </c>
      <c r="G669">
        <v>1</v>
      </c>
    </row>
    <row r="670" spans="6:7" x14ac:dyDescent="0.25">
      <c r="F670" t="s">
        <v>125</v>
      </c>
      <c r="G670" t="s">
        <v>139</v>
      </c>
    </row>
    <row r="671" spans="6:7" x14ac:dyDescent="0.25">
      <c r="F671" t="s">
        <v>127</v>
      </c>
      <c r="G671">
        <v>175</v>
      </c>
    </row>
    <row r="672" spans="6:7" x14ac:dyDescent="0.25">
      <c r="F672" t="s">
        <v>128</v>
      </c>
      <c r="G672">
        <v>0</v>
      </c>
    </row>
    <row r="673" spans="6:7" x14ac:dyDescent="0.25">
      <c r="F673" t="s">
        <v>113</v>
      </c>
      <c r="G673" s="6">
        <v>45743</v>
      </c>
    </row>
    <row r="674" spans="6:7" x14ac:dyDescent="0.25">
      <c r="F674" t="s">
        <v>114</v>
      </c>
      <c r="G674" s="7">
        <v>0.48958333333333331</v>
      </c>
    </row>
    <row r="675" spans="6:7" x14ac:dyDescent="0.25">
      <c r="F675" t="s">
        <v>4</v>
      </c>
      <c r="G675">
        <v>2</v>
      </c>
    </row>
    <row r="676" spans="6:7" x14ac:dyDescent="0.25">
      <c r="F676" t="s">
        <v>115</v>
      </c>
      <c r="G676">
        <v>383</v>
      </c>
    </row>
    <row r="677" spans="6:7" x14ac:dyDescent="0.25">
      <c r="F677" t="s">
        <v>8</v>
      </c>
      <c r="G677">
        <v>390</v>
      </c>
    </row>
    <row r="678" spans="6:7" x14ac:dyDescent="0.25">
      <c r="F678" t="s">
        <v>9</v>
      </c>
      <c r="G678">
        <v>41.79</v>
      </c>
    </row>
    <row r="679" spans="6:7" x14ac:dyDescent="0.25">
      <c r="F679" t="s">
        <v>10</v>
      </c>
      <c r="G679">
        <v>348.21</v>
      </c>
    </row>
    <row r="680" spans="6:7" x14ac:dyDescent="0.25">
      <c r="F680" t="s">
        <v>11</v>
      </c>
      <c r="G680">
        <v>0</v>
      </c>
    </row>
    <row r="681" spans="6:7" x14ac:dyDescent="0.25">
      <c r="F681" t="s">
        <v>12</v>
      </c>
      <c r="G681">
        <v>0</v>
      </c>
    </row>
    <row r="682" spans="6:7" x14ac:dyDescent="0.25">
      <c r="F682" t="s">
        <v>13</v>
      </c>
      <c r="G682">
        <v>0</v>
      </c>
    </row>
    <row r="683" spans="6:7" x14ac:dyDescent="0.25">
      <c r="F683" t="s">
        <v>16</v>
      </c>
      <c r="G683">
        <v>0</v>
      </c>
    </row>
    <row r="684" spans="6:7" x14ac:dyDescent="0.25">
      <c r="F684" t="s">
        <v>25</v>
      </c>
      <c r="G684">
        <v>0</v>
      </c>
    </row>
    <row r="685" spans="6:7" x14ac:dyDescent="0.25">
      <c r="F685" t="s">
        <v>23</v>
      </c>
      <c r="G685">
        <v>0</v>
      </c>
    </row>
    <row r="686" spans="6:7" x14ac:dyDescent="0.25">
      <c r="F686" t="s">
        <v>27</v>
      </c>
      <c r="G686">
        <v>0</v>
      </c>
    </row>
    <row r="687" spans="6:7" x14ac:dyDescent="0.25">
      <c r="F687" t="s">
        <v>29</v>
      </c>
      <c r="G687">
        <v>0</v>
      </c>
    </row>
    <row r="688" spans="6:7" x14ac:dyDescent="0.25">
      <c r="F688" t="s">
        <v>31</v>
      </c>
      <c r="G688">
        <v>0</v>
      </c>
    </row>
    <row r="689" spans="6:7" x14ac:dyDescent="0.25">
      <c r="F689" t="s">
        <v>33</v>
      </c>
      <c r="G689">
        <v>0</v>
      </c>
    </row>
    <row r="690" spans="6:7" x14ac:dyDescent="0.25">
      <c r="F690" t="s">
        <v>21</v>
      </c>
      <c r="G690">
        <v>0</v>
      </c>
    </row>
    <row r="691" spans="6:7" x14ac:dyDescent="0.25">
      <c r="F691" t="s">
        <v>35</v>
      </c>
      <c r="G691">
        <v>0</v>
      </c>
    </row>
    <row r="692" spans="6:7" x14ac:dyDescent="0.25">
      <c r="F692" t="s">
        <v>36</v>
      </c>
      <c r="G692">
        <v>0</v>
      </c>
    </row>
    <row r="693" spans="6:7" x14ac:dyDescent="0.25">
      <c r="F693" t="s">
        <v>37</v>
      </c>
      <c r="G693">
        <v>390</v>
      </c>
    </row>
    <row r="694" spans="6:7" x14ac:dyDescent="0.25">
      <c r="F694" t="s">
        <v>38</v>
      </c>
      <c r="G694">
        <v>0</v>
      </c>
    </row>
    <row r="695" spans="6:7" x14ac:dyDescent="0.25">
      <c r="F695" t="s">
        <v>39</v>
      </c>
      <c r="G695">
        <v>0</v>
      </c>
    </row>
    <row r="696" spans="6:7" x14ac:dyDescent="0.25">
      <c r="F696" t="s">
        <v>40</v>
      </c>
      <c r="G696">
        <v>0</v>
      </c>
    </row>
    <row r="697" spans="6:7" x14ac:dyDescent="0.25">
      <c r="F697" t="s">
        <v>116</v>
      </c>
      <c r="G697">
        <v>0</v>
      </c>
    </row>
    <row r="698" spans="6:7" x14ac:dyDescent="0.25">
      <c r="F698" t="s">
        <v>42</v>
      </c>
      <c r="G698">
        <v>0</v>
      </c>
    </row>
    <row r="699" spans="6:7" x14ac:dyDescent="0.25">
      <c r="F699" t="s">
        <v>43</v>
      </c>
      <c r="G699">
        <v>0</v>
      </c>
    </row>
    <row r="700" spans="6:7" x14ac:dyDescent="0.25">
      <c r="F700" t="s">
        <v>44</v>
      </c>
      <c r="G700">
        <v>0</v>
      </c>
    </row>
    <row r="701" spans="6:7" x14ac:dyDescent="0.25">
      <c r="F701" t="s">
        <v>45</v>
      </c>
      <c r="G701">
        <v>0</v>
      </c>
    </row>
    <row r="702" spans="6:7" x14ac:dyDescent="0.25">
      <c r="F702" t="s">
        <v>46</v>
      </c>
      <c r="G702">
        <v>0</v>
      </c>
    </row>
    <row r="703" spans="6:7" x14ac:dyDescent="0.25">
      <c r="F703" t="s">
        <v>47</v>
      </c>
      <c r="G703">
        <v>0</v>
      </c>
    </row>
    <row r="704" spans="6:7" x14ac:dyDescent="0.25">
      <c r="F704" t="s">
        <v>48</v>
      </c>
      <c r="G704">
        <v>0</v>
      </c>
    </row>
    <row r="705" spans="6:7" x14ac:dyDescent="0.25">
      <c r="F705" t="s">
        <v>49</v>
      </c>
      <c r="G705">
        <v>0</v>
      </c>
    </row>
    <row r="706" spans="6:7" x14ac:dyDescent="0.25">
      <c r="F706" t="s">
        <v>50</v>
      </c>
      <c r="G706">
        <v>0</v>
      </c>
    </row>
    <row r="707" spans="6:7" x14ac:dyDescent="0.25">
      <c r="F707" t="s">
        <v>51</v>
      </c>
      <c r="G707">
        <v>0</v>
      </c>
    </row>
    <row r="708" spans="6:7" x14ac:dyDescent="0.25">
      <c r="F708" t="s">
        <v>52</v>
      </c>
      <c r="G708">
        <v>0</v>
      </c>
    </row>
    <row r="709" spans="6:7" x14ac:dyDescent="0.25">
      <c r="F709" t="s">
        <v>53</v>
      </c>
      <c r="G709">
        <v>0</v>
      </c>
    </row>
    <row r="710" spans="6:7" x14ac:dyDescent="0.25">
      <c r="F710" t="s">
        <v>54</v>
      </c>
      <c r="G710">
        <v>0</v>
      </c>
    </row>
    <row r="711" spans="6:7" x14ac:dyDescent="0.25">
      <c r="F711" t="s">
        <v>55</v>
      </c>
      <c r="G711">
        <v>0</v>
      </c>
    </row>
    <row r="712" spans="6:7" x14ac:dyDescent="0.25">
      <c r="F712" t="s">
        <v>56</v>
      </c>
      <c r="G712">
        <v>0</v>
      </c>
    </row>
    <row r="713" spans="6:7" x14ac:dyDescent="0.25">
      <c r="F713" t="s">
        <v>57</v>
      </c>
      <c r="G713">
        <v>0</v>
      </c>
    </row>
    <row r="714" spans="6:7" x14ac:dyDescent="0.25">
      <c r="F714" t="s">
        <v>58</v>
      </c>
      <c r="G714">
        <v>0</v>
      </c>
    </row>
    <row r="715" spans="6:7" x14ac:dyDescent="0.25">
      <c r="F715" t="s">
        <v>59</v>
      </c>
      <c r="G715">
        <v>0</v>
      </c>
    </row>
    <row r="716" spans="6:7" x14ac:dyDescent="0.25">
      <c r="F716" t="s">
        <v>60</v>
      </c>
      <c r="G716">
        <v>0</v>
      </c>
    </row>
    <row r="717" spans="6:7" x14ac:dyDescent="0.25">
      <c r="F717" t="s">
        <v>61</v>
      </c>
      <c r="G717">
        <v>0</v>
      </c>
    </row>
    <row r="718" spans="6:7" x14ac:dyDescent="0.25">
      <c r="F718" t="s">
        <v>62</v>
      </c>
      <c r="G718">
        <v>0</v>
      </c>
    </row>
    <row r="719" spans="6:7" x14ac:dyDescent="0.25">
      <c r="F719" t="s">
        <v>63</v>
      </c>
      <c r="G719">
        <v>0</v>
      </c>
    </row>
    <row r="720" spans="6:7" x14ac:dyDescent="0.25">
      <c r="F720" t="s">
        <v>64</v>
      </c>
      <c r="G720">
        <v>0</v>
      </c>
    </row>
    <row r="721" spans="6:7" x14ac:dyDescent="0.25">
      <c r="F721" t="s">
        <v>65</v>
      </c>
      <c r="G721">
        <v>0</v>
      </c>
    </row>
    <row r="722" spans="6:7" x14ac:dyDescent="0.25">
      <c r="F722" t="s">
        <v>66</v>
      </c>
      <c r="G722">
        <v>0</v>
      </c>
    </row>
    <row r="723" spans="6:7" x14ac:dyDescent="0.25">
      <c r="F723" t="s">
        <v>67</v>
      </c>
      <c r="G723">
        <v>0</v>
      </c>
    </row>
    <row r="724" spans="6:7" x14ac:dyDescent="0.25">
      <c r="F724" t="s">
        <v>68</v>
      </c>
      <c r="G724">
        <v>0</v>
      </c>
    </row>
    <row r="725" spans="6:7" x14ac:dyDescent="0.25">
      <c r="F725" t="s">
        <v>69</v>
      </c>
      <c r="G725">
        <v>0</v>
      </c>
    </row>
    <row r="726" spans="6:7" x14ac:dyDescent="0.25">
      <c r="F726" t="s">
        <v>70</v>
      </c>
      <c r="G726">
        <v>0</v>
      </c>
    </row>
    <row r="727" spans="6:7" x14ac:dyDescent="0.25">
      <c r="F727" t="s">
        <v>117</v>
      </c>
    </row>
    <row r="728" spans="6:7" x14ac:dyDescent="0.25">
      <c r="F728" t="s">
        <v>108</v>
      </c>
      <c r="G728">
        <v>1</v>
      </c>
    </row>
    <row r="729" spans="6:7" x14ac:dyDescent="0.25">
      <c r="F729" t="s">
        <v>118</v>
      </c>
      <c r="G729" t="s">
        <v>119</v>
      </c>
    </row>
    <row r="730" spans="6:7" x14ac:dyDescent="0.25">
      <c r="F730" t="s">
        <v>120</v>
      </c>
      <c r="G730" t="s">
        <v>121</v>
      </c>
    </row>
    <row r="731" spans="6:7" x14ac:dyDescent="0.25">
      <c r="F731" t="s">
        <v>122</v>
      </c>
      <c r="G731">
        <v>1.1200000000000001</v>
      </c>
    </row>
    <row r="732" spans="6:7" x14ac:dyDescent="0.25">
      <c r="F732" t="s">
        <v>123</v>
      </c>
      <c r="G732">
        <v>2</v>
      </c>
    </row>
    <row r="733" spans="6:7" x14ac:dyDescent="0.25">
      <c r="F733" t="s">
        <v>124</v>
      </c>
      <c r="G733">
        <v>1</v>
      </c>
    </row>
    <row r="734" spans="6:7" x14ac:dyDescent="0.25">
      <c r="F734" t="s">
        <v>125</v>
      </c>
      <c r="G734" t="s">
        <v>140</v>
      </c>
    </row>
    <row r="735" spans="6:7" x14ac:dyDescent="0.25">
      <c r="F735" t="s">
        <v>127</v>
      </c>
      <c r="G735">
        <v>195</v>
      </c>
    </row>
    <row r="736" spans="6:7" x14ac:dyDescent="0.25">
      <c r="F736" t="s">
        <v>128</v>
      </c>
      <c r="G736">
        <v>0</v>
      </c>
    </row>
    <row r="737" spans="6:7" x14ac:dyDescent="0.25">
      <c r="F737" t="s">
        <v>124</v>
      </c>
      <c r="G737">
        <v>1</v>
      </c>
    </row>
    <row r="738" spans="6:7" x14ac:dyDescent="0.25">
      <c r="F738" t="s">
        <v>125</v>
      </c>
      <c r="G738" t="s">
        <v>135</v>
      </c>
    </row>
    <row r="739" spans="6:7" x14ac:dyDescent="0.25">
      <c r="F739" t="s">
        <v>127</v>
      </c>
      <c r="G739">
        <v>195</v>
      </c>
    </row>
    <row r="740" spans="6:7" x14ac:dyDescent="0.25">
      <c r="F740" t="s">
        <v>128</v>
      </c>
      <c r="G740">
        <v>0</v>
      </c>
    </row>
    <row r="741" spans="6:7" x14ac:dyDescent="0.25">
      <c r="F741" t="s">
        <v>113</v>
      </c>
      <c r="G741" s="6">
        <v>45743</v>
      </c>
    </row>
    <row r="742" spans="6:7" x14ac:dyDescent="0.25">
      <c r="F742" t="s">
        <v>114</v>
      </c>
      <c r="G742" s="7">
        <v>0.49166666666666664</v>
      </c>
    </row>
    <row r="743" spans="6:7" x14ac:dyDescent="0.25">
      <c r="F743" t="s">
        <v>4</v>
      </c>
      <c r="G743">
        <v>2</v>
      </c>
    </row>
    <row r="744" spans="6:7" x14ac:dyDescent="0.25">
      <c r="F744" t="s">
        <v>115</v>
      </c>
      <c r="G744">
        <v>384</v>
      </c>
    </row>
    <row r="745" spans="6:7" x14ac:dyDescent="0.25">
      <c r="F745" t="s">
        <v>8</v>
      </c>
      <c r="G745">
        <v>195</v>
      </c>
    </row>
    <row r="746" spans="6:7" x14ac:dyDescent="0.25">
      <c r="F746" t="s">
        <v>9</v>
      </c>
      <c r="G746">
        <v>20.89</v>
      </c>
    </row>
    <row r="747" spans="6:7" x14ac:dyDescent="0.25">
      <c r="F747" t="s">
        <v>10</v>
      </c>
      <c r="G747">
        <v>174.11</v>
      </c>
    </row>
    <row r="748" spans="6:7" x14ac:dyDescent="0.25">
      <c r="F748" t="s">
        <v>11</v>
      </c>
      <c r="G748">
        <v>0</v>
      </c>
    </row>
    <row r="749" spans="6:7" x14ac:dyDescent="0.25">
      <c r="F749" t="s">
        <v>12</v>
      </c>
      <c r="G749">
        <v>0</v>
      </c>
    </row>
    <row r="750" spans="6:7" x14ac:dyDescent="0.25">
      <c r="F750" t="s">
        <v>13</v>
      </c>
      <c r="G750">
        <v>0</v>
      </c>
    </row>
    <row r="751" spans="6:7" x14ac:dyDescent="0.25">
      <c r="F751" t="s">
        <v>16</v>
      </c>
      <c r="G751">
        <v>0</v>
      </c>
    </row>
    <row r="752" spans="6:7" x14ac:dyDescent="0.25">
      <c r="F752" t="s">
        <v>25</v>
      </c>
      <c r="G752">
        <v>0</v>
      </c>
    </row>
    <row r="753" spans="6:7" x14ac:dyDescent="0.25">
      <c r="F753" t="s">
        <v>23</v>
      </c>
      <c r="G753">
        <v>0</v>
      </c>
    </row>
    <row r="754" spans="6:7" x14ac:dyDescent="0.25">
      <c r="F754" t="s">
        <v>27</v>
      </c>
      <c r="G754">
        <v>0</v>
      </c>
    </row>
    <row r="755" spans="6:7" x14ac:dyDescent="0.25">
      <c r="F755" t="s">
        <v>29</v>
      </c>
      <c r="G755">
        <v>0</v>
      </c>
    </row>
    <row r="756" spans="6:7" x14ac:dyDescent="0.25">
      <c r="F756" t="s">
        <v>31</v>
      </c>
      <c r="G756">
        <v>0</v>
      </c>
    </row>
    <row r="757" spans="6:7" x14ac:dyDescent="0.25">
      <c r="F757" t="s">
        <v>33</v>
      </c>
      <c r="G757">
        <v>0</v>
      </c>
    </row>
    <row r="758" spans="6:7" x14ac:dyDescent="0.25">
      <c r="F758" t="s">
        <v>21</v>
      </c>
      <c r="G758">
        <v>0</v>
      </c>
    </row>
    <row r="759" spans="6:7" x14ac:dyDescent="0.25">
      <c r="F759" t="s">
        <v>35</v>
      </c>
      <c r="G759">
        <v>0</v>
      </c>
    </row>
    <row r="760" spans="6:7" x14ac:dyDescent="0.25">
      <c r="F760" t="s">
        <v>36</v>
      </c>
      <c r="G760">
        <v>0</v>
      </c>
    </row>
    <row r="761" spans="6:7" x14ac:dyDescent="0.25">
      <c r="F761" t="s">
        <v>37</v>
      </c>
      <c r="G761">
        <v>195</v>
      </c>
    </row>
    <row r="762" spans="6:7" x14ac:dyDescent="0.25">
      <c r="F762" t="s">
        <v>38</v>
      </c>
      <c r="G762">
        <v>0</v>
      </c>
    </row>
    <row r="763" spans="6:7" x14ac:dyDescent="0.25">
      <c r="F763" t="s">
        <v>39</v>
      </c>
      <c r="G763">
        <v>0</v>
      </c>
    </row>
    <row r="764" spans="6:7" x14ac:dyDescent="0.25">
      <c r="F764" t="s">
        <v>40</v>
      </c>
      <c r="G764">
        <v>0</v>
      </c>
    </row>
    <row r="765" spans="6:7" x14ac:dyDescent="0.25">
      <c r="F765" t="s">
        <v>116</v>
      </c>
      <c r="G765">
        <v>0</v>
      </c>
    </row>
    <row r="766" spans="6:7" x14ac:dyDescent="0.25">
      <c r="F766" t="s">
        <v>42</v>
      </c>
      <c r="G766">
        <v>0</v>
      </c>
    </row>
    <row r="767" spans="6:7" x14ac:dyDescent="0.25">
      <c r="F767" t="s">
        <v>43</v>
      </c>
      <c r="G767">
        <v>0</v>
      </c>
    </row>
    <row r="768" spans="6:7" x14ac:dyDescent="0.25">
      <c r="F768" t="s">
        <v>44</v>
      </c>
      <c r="G768">
        <v>0</v>
      </c>
    </row>
    <row r="769" spans="6:7" x14ac:dyDescent="0.25">
      <c r="F769" t="s">
        <v>45</v>
      </c>
      <c r="G769">
        <v>0</v>
      </c>
    </row>
    <row r="770" spans="6:7" x14ac:dyDescent="0.25">
      <c r="F770" t="s">
        <v>46</v>
      </c>
      <c r="G770">
        <v>0</v>
      </c>
    </row>
    <row r="771" spans="6:7" x14ac:dyDescent="0.25">
      <c r="F771" t="s">
        <v>47</v>
      </c>
      <c r="G771">
        <v>0</v>
      </c>
    </row>
    <row r="772" spans="6:7" x14ac:dyDescent="0.25">
      <c r="F772" t="s">
        <v>48</v>
      </c>
      <c r="G772">
        <v>0</v>
      </c>
    </row>
    <row r="773" spans="6:7" x14ac:dyDescent="0.25">
      <c r="F773" t="s">
        <v>49</v>
      </c>
      <c r="G773">
        <v>0</v>
      </c>
    </row>
    <row r="774" spans="6:7" x14ac:dyDescent="0.25">
      <c r="F774" t="s">
        <v>50</v>
      </c>
      <c r="G774">
        <v>0</v>
      </c>
    </row>
    <row r="775" spans="6:7" x14ac:dyDescent="0.25">
      <c r="F775" t="s">
        <v>51</v>
      </c>
      <c r="G775">
        <v>0</v>
      </c>
    </row>
    <row r="776" spans="6:7" x14ac:dyDescent="0.25">
      <c r="F776" t="s">
        <v>52</v>
      </c>
      <c r="G776">
        <v>0</v>
      </c>
    </row>
    <row r="777" spans="6:7" x14ac:dyDescent="0.25">
      <c r="F777" t="s">
        <v>53</v>
      </c>
      <c r="G777">
        <v>0</v>
      </c>
    </row>
    <row r="778" spans="6:7" x14ac:dyDescent="0.25">
      <c r="F778" t="s">
        <v>54</v>
      </c>
      <c r="G778">
        <v>0</v>
      </c>
    </row>
    <row r="779" spans="6:7" x14ac:dyDescent="0.25">
      <c r="F779" t="s">
        <v>55</v>
      </c>
      <c r="G779">
        <v>0</v>
      </c>
    </row>
    <row r="780" spans="6:7" x14ac:dyDescent="0.25">
      <c r="F780" t="s">
        <v>56</v>
      </c>
      <c r="G780">
        <v>0</v>
      </c>
    </row>
    <row r="781" spans="6:7" x14ac:dyDescent="0.25">
      <c r="F781" t="s">
        <v>57</v>
      </c>
      <c r="G781">
        <v>0</v>
      </c>
    </row>
    <row r="782" spans="6:7" x14ac:dyDescent="0.25">
      <c r="F782" t="s">
        <v>58</v>
      </c>
      <c r="G782">
        <v>0</v>
      </c>
    </row>
    <row r="783" spans="6:7" x14ac:dyDescent="0.25">
      <c r="F783" t="s">
        <v>59</v>
      </c>
      <c r="G783">
        <v>0</v>
      </c>
    </row>
    <row r="784" spans="6:7" x14ac:dyDescent="0.25">
      <c r="F784" t="s">
        <v>60</v>
      </c>
      <c r="G784">
        <v>0</v>
      </c>
    </row>
    <row r="785" spans="6:7" x14ac:dyDescent="0.25">
      <c r="F785" t="s">
        <v>61</v>
      </c>
      <c r="G785">
        <v>0</v>
      </c>
    </row>
    <row r="786" spans="6:7" x14ac:dyDescent="0.25">
      <c r="F786" t="s">
        <v>62</v>
      </c>
      <c r="G786">
        <v>0</v>
      </c>
    </row>
    <row r="787" spans="6:7" x14ac:dyDescent="0.25">
      <c r="F787" t="s">
        <v>63</v>
      </c>
      <c r="G787">
        <v>0</v>
      </c>
    </row>
    <row r="788" spans="6:7" x14ac:dyDescent="0.25">
      <c r="F788" t="s">
        <v>64</v>
      </c>
      <c r="G788">
        <v>0</v>
      </c>
    </row>
    <row r="789" spans="6:7" x14ac:dyDescent="0.25">
      <c r="F789" t="s">
        <v>65</v>
      </c>
      <c r="G789">
        <v>0</v>
      </c>
    </row>
    <row r="790" spans="6:7" x14ac:dyDescent="0.25">
      <c r="F790" t="s">
        <v>66</v>
      </c>
      <c r="G790">
        <v>0</v>
      </c>
    </row>
    <row r="791" spans="6:7" x14ac:dyDescent="0.25">
      <c r="F791" t="s">
        <v>67</v>
      </c>
      <c r="G791">
        <v>0</v>
      </c>
    </row>
    <row r="792" spans="6:7" x14ac:dyDescent="0.25">
      <c r="F792" t="s">
        <v>68</v>
      </c>
      <c r="G792">
        <v>0</v>
      </c>
    </row>
    <row r="793" spans="6:7" x14ac:dyDescent="0.25">
      <c r="F793" t="s">
        <v>69</v>
      </c>
      <c r="G793">
        <v>0</v>
      </c>
    </row>
    <row r="794" spans="6:7" x14ac:dyDescent="0.25">
      <c r="F794" t="s">
        <v>70</v>
      </c>
      <c r="G794">
        <v>0</v>
      </c>
    </row>
    <row r="795" spans="6:7" x14ac:dyDescent="0.25">
      <c r="F795" t="s">
        <v>117</v>
      </c>
    </row>
    <row r="796" spans="6:7" x14ac:dyDescent="0.25">
      <c r="F796" t="s">
        <v>108</v>
      </c>
      <c r="G796">
        <v>1</v>
      </c>
    </row>
    <row r="797" spans="6:7" x14ac:dyDescent="0.25">
      <c r="F797" t="s">
        <v>118</v>
      </c>
      <c r="G797" t="s">
        <v>119</v>
      </c>
    </row>
    <row r="798" spans="6:7" x14ac:dyDescent="0.25">
      <c r="F798" t="s">
        <v>120</v>
      </c>
      <c r="G798" t="s">
        <v>121</v>
      </c>
    </row>
    <row r="799" spans="6:7" x14ac:dyDescent="0.25">
      <c r="F799" t="s">
        <v>122</v>
      </c>
      <c r="G799">
        <v>1.1200000000000001</v>
      </c>
    </row>
    <row r="800" spans="6:7" x14ac:dyDescent="0.25">
      <c r="F800" t="s">
        <v>123</v>
      </c>
      <c r="G800">
        <v>1</v>
      </c>
    </row>
    <row r="801" spans="6:7" x14ac:dyDescent="0.25">
      <c r="F801" t="s">
        <v>124</v>
      </c>
      <c r="G801">
        <v>1</v>
      </c>
    </row>
    <row r="802" spans="6:7" x14ac:dyDescent="0.25">
      <c r="F802" t="s">
        <v>125</v>
      </c>
      <c r="G802" t="s">
        <v>140</v>
      </c>
    </row>
    <row r="803" spans="6:7" x14ac:dyDescent="0.25">
      <c r="F803" t="s">
        <v>127</v>
      </c>
      <c r="G803">
        <v>195</v>
      </c>
    </row>
    <row r="804" spans="6:7" x14ac:dyDescent="0.25">
      <c r="F804" t="s">
        <v>128</v>
      </c>
      <c r="G804">
        <v>0</v>
      </c>
    </row>
    <row r="805" spans="6:7" x14ac:dyDescent="0.25">
      <c r="F805" t="s">
        <v>2</v>
      </c>
      <c r="G805">
        <v>8.96060000000004E+16</v>
      </c>
    </row>
    <row r="806" spans="6:7" x14ac:dyDescent="0.25">
      <c r="F806" t="s">
        <v>3</v>
      </c>
      <c r="G806" t="s">
        <v>112</v>
      </c>
    </row>
    <row r="807" spans="6:7" x14ac:dyDescent="0.25">
      <c r="F807" t="s">
        <v>5</v>
      </c>
      <c r="G807" s="6">
        <v>45710</v>
      </c>
    </row>
    <row r="808" spans="6:7" x14ac:dyDescent="0.25">
      <c r="F808" t="s">
        <v>109</v>
      </c>
      <c r="G808">
        <v>12</v>
      </c>
    </row>
    <row r="809" spans="6:7" x14ac:dyDescent="0.25">
      <c r="F809" t="s">
        <v>113</v>
      </c>
      <c r="G809" s="6">
        <v>45743</v>
      </c>
    </row>
    <row r="810" spans="6:7" x14ac:dyDescent="0.25">
      <c r="F810" t="s">
        <v>114</v>
      </c>
      <c r="G810" s="7">
        <v>0.50069444444444444</v>
      </c>
    </row>
    <row r="811" spans="6:7" x14ac:dyDescent="0.25">
      <c r="F811" t="s">
        <v>4</v>
      </c>
      <c r="G811">
        <v>2</v>
      </c>
    </row>
    <row r="812" spans="6:7" x14ac:dyDescent="0.25">
      <c r="F812" t="s">
        <v>115</v>
      </c>
      <c r="G812">
        <v>385</v>
      </c>
    </row>
    <row r="813" spans="6:7" x14ac:dyDescent="0.25">
      <c r="F813" t="s">
        <v>8</v>
      </c>
      <c r="G813">
        <v>195</v>
      </c>
    </row>
    <row r="814" spans="6:7" x14ac:dyDescent="0.25">
      <c r="F814" t="s">
        <v>9</v>
      </c>
      <c r="G814">
        <v>20.89</v>
      </c>
    </row>
    <row r="815" spans="6:7" x14ac:dyDescent="0.25">
      <c r="F815" t="s">
        <v>10</v>
      </c>
      <c r="G815">
        <v>174.11</v>
      </c>
    </row>
    <row r="816" spans="6:7" x14ac:dyDescent="0.25">
      <c r="F816" t="s">
        <v>11</v>
      </c>
      <c r="G816">
        <v>0</v>
      </c>
    </row>
    <row r="817" spans="6:7" x14ac:dyDescent="0.25">
      <c r="F817" t="s">
        <v>12</v>
      </c>
      <c r="G817">
        <v>0</v>
      </c>
    </row>
    <row r="818" spans="6:7" x14ac:dyDescent="0.25">
      <c r="F818" t="s">
        <v>13</v>
      </c>
      <c r="G818">
        <v>0</v>
      </c>
    </row>
    <row r="819" spans="6:7" x14ac:dyDescent="0.25">
      <c r="F819" t="s">
        <v>16</v>
      </c>
      <c r="G819">
        <v>0</v>
      </c>
    </row>
    <row r="820" spans="6:7" x14ac:dyDescent="0.25">
      <c r="F820" t="s">
        <v>25</v>
      </c>
      <c r="G820">
        <v>0</v>
      </c>
    </row>
    <row r="821" spans="6:7" x14ac:dyDescent="0.25">
      <c r="F821" t="s">
        <v>23</v>
      </c>
      <c r="G821">
        <v>0</v>
      </c>
    </row>
    <row r="822" spans="6:7" x14ac:dyDescent="0.25">
      <c r="F822" t="s">
        <v>27</v>
      </c>
      <c r="G822">
        <v>0</v>
      </c>
    </row>
    <row r="823" spans="6:7" x14ac:dyDescent="0.25">
      <c r="F823" t="s">
        <v>29</v>
      </c>
      <c r="G823">
        <v>0</v>
      </c>
    </row>
    <row r="824" spans="6:7" x14ac:dyDescent="0.25">
      <c r="F824" t="s">
        <v>31</v>
      </c>
      <c r="G824">
        <v>0</v>
      </c>
    </row>
    <row r="825" spans="6:7" x14ac:dyDescent="0.25">
      <c r="F825" t="s">
        <v>33</v>
      </c>
      <c r="G825">
        <v>0</v>
      </c>
    </row>
    <row r="826" spans="6:7" x14ac:dyDescent="0.25">
      <c r="F826" t="s">
        <v>21</v>
      </c>
      <c r="G826">
        <v>0</v>
      </c>
    </row>
    <row r="827" spans="6:7" x14ac:dyDescent="0.25">
      <c r="F827" t="s">
        <v>35</v>
      </c>
      <c r="G827">
        <v>0</v>
      </c>
    </row>
    <row r="828" spans="6:7" x14ac:dyDescent="0.25">
      <c r="F828" t="s">
        <v>36</v>
      </c>
      <c r="G828">
        <v>0</v>
      </c>
    </row>
    <row r="829" spans="6:7" x14ac:dyDescent="0.25">
      <c r="F829" t="s">
        <v>37</v>
      </c>
      <c r="G829">
        <v>195</v>
      </c>
    </row>
    <row r="830" spans="6:7" x14ac:dyDescent="0.25">
      <c r="F830" t="s">
        <v>38</v>
      </c>
      <c r="G830">
        <v>0</v>
      </c>
    </row>
    <row r="831" spans="6:7" x14ac:dyDescent="0.25">
      <c r="F831" t="s">
        <v>39</v>
      </c>
      <c r="G831">
        <v>0</v>
      </c>
    </row>
    <row r="832" spans="6:7" x14ac:dyDescent="0.25">
      <c r="F832" t="s">
        <v>40</v>
      </c>
      <c r="G832">
        <v>0</v>
      </c>
    </row>
    <row r="833" spans="6:7" x14ac:dyDescent="0.25">
      <c r="F833" t="s">
        <v>116</v>
      </c>
      <c r="G833">
        <v>0</v>
      </c>
    </row>
    <row r="834" spans="6:7" x14ac:dyDescent="0.25">
      <c r="F834" t="s">
        <v>42</v>
      </c>
      <c r="G834">
        <v>0</v>
      </c>
    </row>
    <row r="835" spans="6:7" x14ac:dyDescent="0.25">
      <c r="F835" t="s">
        <v>43</v>
      </c>
      <c r="G835">
        <v>0</v>
      </c>
    </row>
    <row r="836" spans="6:7" x14ac:dyDescent="0.25">
      <c r="F836" t="s">
        <v>44</v>
      </c>
      <c r="G836">
        <v>0</v>
      </c>
    </row>
    <row r="837" spans="6:7" x14ac:dyDescent="0.25">
      <c r="F837" t="s">
        <v>45</v>
      </c>
      <c r="G837">
        <v>0</v>
      </c>
    </row>
    <row r="838" spans="6:7" x14ac:dyDescent="0.25">
      <c r="F838" t="s">
        <v>46</v>
      </c>
      <c r="G838">
        <v>0</v>
      </c>
    </row>
    <row r="839" spans="6:7" x14ac:dyDescent="0.25">
      <c r="F839" t="s">
        <v>47</v>
      </c>
      <c r="G839">
        <v>0</v>
      </c>
    </row>
    <row r="840" spans="6:7" x14ac:dyDescent="0.25">
      <c r="F840" t="s">
        <v>48</v>
      </c>
      <c r="G840">
        <v>0</v>
      </c>
    </row>
    <row r="841" spans="6:7" x14ac:dyDescent="0.25">
      <c r="F841" t="s">
        <v>49</v>
      </c>
      <c r="G841">
        <v>0</v>
      </c>
    </row>
    <row r="842" spans="6:7" x14ac:dyDescent="0.25">
      <c r="F842" t="s">
        <v>50</v>
      </c>
      <c r="G842">
        <v>0</v>
      </c>
    </row>
    <row r="843" spans="6:7" x14ac:dyDescent="0.25">
      <c r="F843" t="s">
        <v>51</v>
      </c>
      <c r="G843">
        <v>0</v>
      </c>
    </row>
    <row r="844" spans="6:7" x14ac:dyDescent="0.25">
      <c r="F844" t="s">
        <v>52</v>
      </c>
      <c r="G844">
        <v>0</v>
      </c>
    </row>
    <row r="845" spans="6:7" x14ac:dyDescent="0.25">
      <c r="F845" t="s">
        <v>53</v>
      </c>
      <c r="G845">
        <v>0</v>
      </c>
    </row>
    <row r="846" spans="6:7" x14ac:dyDescent="0.25">
      <c r="F846" t="s">
        <v>54</v>
      </c>
      <c r="G846">
        <v>0</v>
      </c>
    </row>
    <row r="847" spans="6:7" x14ac:dyDescent="0.25">
      <c r="F847" t="s">
        <v>55</v>
      </c>
      <c r="G847">
        <v>0</v>
      </c>
    </row>
    <row r="848" spans="6:7" x14ac:dyDescent="0.25">
      <c r="F848" t="s">
        <v>56</v>
      </c>
      <c r="G848">
        <v>0</v>
      </c>
    </row>
    <row r="849" spans="6:7" x14ac:dyDescent="0.25">
      <c r="F849" t="s">
        <v>57</v>
      </c>
      <c r="G849">
        <v>0</v>
      </c>
    </row>
    <row r="850" spans="6:7" x14ac:dyDescent="0.25">
      <c r="F850" t="s">
        <v>58</v>
      </c>
      <c r="G850">
        <v>0</v>
      </c>
    </row>
    <row r="851" spans="6:7" x14ac:dyDescent="0.25">
      <c r="F851" t="s">
        <v>59</v>
      </c>
      <c r="G851">
        <v>0</v>
      </c>
    </row>
    <row r="852" spans="6:7" x14ac:dyDescent="0.25">
      <c r="F852" t="s">
        <v>60</v>
      </c>
      <c r="G852">
        <v>0</v>
      </c>
    </row>
    <row r="853" spans="6:7" x14ac:dyDescent="0.25">
      <c r="F853" t="s">
        <v>61</v>
      </c>
      <c r="G853">
        <v>0</v>
      </c>
    </row>
    <row r="854" spans="6:7" x14ac:dyDescent="0.25">
      <c r="F854" t="s">
        <v>62</v>
      </c>
      <c r="G854">
        <v>0</v>
      </c>
    </row>
    <row r="855" spans="6:7" x14ac:dyDescent="0.25">
      <c r="F855" t="s">
        <v>63</v>
      </c>
      <c r="G855">
        <v>0</v>
      </c>
    </row>
    <row r="856" spans="6:7" x14ac:dyDescent="0.25">
      <c r="F856" t="s">
        <v>64</v>
      </c>
      <c r="G856">
        <v>0</v>
      </c>
    </row>
    <row r="857" spans="6:7" x14ac:dyDescent="0.25">
      <c r="F857" t="s">
        <v>65</v>
      </c>
      <c r="G857">
        <v>0</v>
      </c>
    </row>
    <row r="858" spans="6:7" x14ac:dyDescent="0.25">
      <c r="F858" t="s">
        <v>66</v>
      </c>
      <c r="G858">
        <v>0</v>
      </c>
    </row>
    <row r="859" spans="6:7" x14ac:dyDescent="0.25">
      <c r="F859" t="s">
        <v>67</v>
      </c>
      <c r="G859">
        <v>0</v>
      </c>
    </row>
    <row r="860" spans="6:7" x14ac:dyDescent="0.25">
      <c r="F860" t="s">
        <v>68</v>
      </c>
      <c r="G860">
        <v>0</v>
      </c>
    </row>
    <row r="861" spans="6:7" x14ac:dyDescent="0.25">
      <c r="F861" t="s">
        <v>69</v>
      </c>
      <c r="G861">
        <v>0</v>
      </c>
    </row>
    <row r="862" spans="6:7" x14ac:dyDescent="0.25">
      <c r="F862" t="s">
        <v>70</v>
      </c>
      <c r="G862">
        <v>0</v>
      </c>
    </row>
    <row r="863" spans="6:7" x14ac:dyDescent="0.25">
      <c r="F863" t="s">
        <v>117</v>
      </c>
    </row>
    <row r="864" spans="6:7" x14ac:dyDescent="0.25">
      <c r="F864" t="s">
        <v>108</v>
      </c>
      <c r="G864">
        <v>1</v>
      </c>
    </row>
    <row r="865" spans="6:7" x14ac:dyDescent="0.25">
      <c r="F865" t="s">
        <v>118</v>
      </c>
      <c r="G865" t="s">
        <v>119</v>
      </c>
    </row>
    <row r="866" spans="6:7" x14ac:dyDescent="0.25">
      <c r="F866" t="s">
        <v>120</v>
      </c>
      <c r="G866" t="s">
        <v>121</v>
      </c>
    </row>
    <row r="867" spans="6:7" x14ac:dyDescent="0.25">
      <c r="F867" t="s">
        <v>122</v>
      </c>
      <c r="G867">
        <v>1.1200000000000001</v>
      </c>
    </row>
    <row r="868" spans="6:7" x14ac:dyDescent="0.25">
      <c r="F868" t="s">
        <v>123</v>
      </c>
      <c r="G868">
        <v>1</v>
      </c>
    </row>
    <row r="869" spans="6:7" x14ac:dyDescent="0.25">
      <c r="F869" t="s">
        <v>124</v>
      </c>
      <c r="G869">
        <v>1</v>
      </c>
    </row>
    <row r="870" spans="6:7" x14ac:dyDescent="0.25">
      <c r="F870" t="s">
        <v>125</v>
      </c>
      <c r="G870" t="s">
        <v>129</v>
      </c>
    </row>
    <row r="871" spans="6:7" x14ac:dyDescent="0.25">
      <c r="F871" t="s">
        <v>127</v>
      </c>
      <c r="G871">
        <v>195</v>
      </c>
    </row>
    <row r="872" spans="6:7" x14ac:dyDescent="0.25">
      <c r="F872" t="s">
        <v>128</v>
      </c>
      <c r="G872">
        <v>0</v>
      </c>
    </row>
    <row r="873" spans="6:7" x14ac:dyDescent="0.25">
      <c r="F873" t="s">
        <v>113</v>
      </c>
      <c r="G873" s="6">
        <v>45743</v>
      </c>
    </row>
    <row r="874" spans="6:7" x14ac:dyDescent="0.25">
      <c r="F874" t="s">
        <v>114</v>
      </c>
      <c r="G874" s="7">
        <v>0.51180555555555551</v>
      </c>
    </row>
    <row r="875" spans="6:7" x14ac:dyDescent="0.25">
      <c r="F875" t="s">
        <v>4</v>
      </c>
      <c r="G875">
        <v>2</v>
      </c>
    </row>
    <row r="876" spans="6:7" x14ac:dyDescent="0.25">
      <c r="F876" t="s">
        <v>115</v>
      </c>
      <c r="G876">
        <v>386</v>
      </c>
    </row>
    <row r="877" spans="6:7" x14ac:dyDescent="0.25">
      <c r="F877" t="s">
        <v>8</v>
      </c>
      <c r="G877">
        <v>174.11</v>
      </c>
    </row>
    <row r="878" spans="6:7" x14ac:dyDescent="0.25">
      <c r="F878" t="s">
        <v>9</v>
      </c>
      <c r="G878">
        <v>0</v>
      </c>
    </row>
    <row r="879" spans="6:7" x14ac:dyDescent="0.25">
      <c r="F879" t="s">
        <v>10</v>
      </c>
      <c r="G879">
        <v>0</v>
      </c>
    </row>
    <row r="880" spans="6:7" x14ac:dyDescent="0.25">
      <c r="F880" t="s">
        <v>11</v>
      </c>
      <c r="G880">
        <v>0</v>
      </c>
    </row>
    <row r="881" spans="6:7" x14ac:dyDescent="0.25">
      <c r="F881" t="s">
        <v>12</v>
      </c>
      <c r="G881">
        <v>139.29</v>
      </c>
    </row>
    <row r="882" spans="6:7" x14ac:dyDescent="0.25">
      <c r="F882" t="s">
        <v>13</v>
      </c>
      <c r="G882">
        <v>0</v>
      </c>
    </row>
    <row r="883" spans="6:7" x14ac:dyDescent="0.25">
      <c r="F883" t="s">
        <v>16</v>
      </c>
      <c r="G883">
        <v>0</v>
      </c>
    </row>
    <row r="884" spans="6:7" x14ac:dyDescent="0.25">
      <c r="F884" t="s">
        <v>25</v>
      </c>
      <c r="G884">
        <v>34.82</v>
      </c>
    </row>
    <row r="885" spans="6:7" x14ac:dyDescent="0.25">
      <c r="F885" t="s">
        <v>23</v>
      </c>
      <c r="G885">
        <v>0</v>
      </c>
    </row>
    <row r="886" spans="6:7" x14ac:dyDescent="0.25">
      <c r="F886" t="s">
        <v>27</v>
      </c>
      <c r="G886">
        <v>0</v>
      </c>
    </row>
    <row r="887" spans="6:7" x14ac:dyDescent="0.25">
      <c r="F887" t="s">
        <v>29</v>
      </c>
      <c r="G887">
        <v>0</v>
      </c>
    </row>
    <row r="888" spans="6:7" x14ac:dyDescent="0.25">
      <c r="F888" t="s">
        <v>31</v>
      </c>
      <c r="G888">
        <v>0</v>
      </c>
    </row>
    <row r="889" spans="6:7" x14ac:dyDescent="0.25">
      <c r="F889" t="s">
        <v>33</v>
      </c>
      <c r="G889">
        <v>0</v>
      </c>
    </row>
    <row r="890" spans="6:7" x14ac:dyDescent="0.25">
      <c r="F890" t="s">
        <v>21</v>
      </c>
      <c r="G890">
        <v>0</v>
      </c>
    </row>
    <row r="891" spans="6:7" x14ac:dyDescent="0.25">
      <c r="F891" t="s">
        <v>35</v>
      </c>
      <c r="G891">
        <v>0</v>
      </c>
    </row>
    <row r="892" spans="6:7" x14ac:dyDescent="0.25">
      <c r="F892" t="s">
        <v>36</v>
      </c>
      <c r="G892">
        <v>0</v>
      </c>
    </row>
    <row r="893" spans="6:7" x14ac:dyDescent="0.25">
      <c r="F893" t="s">
        <v>37</v>
      </c>
      <c r="G893">
        <v>139.29</v>
      </c>
    </row>
    <row r="894" spans="6:7" x14ac:dyDescent="0.25">
      <c r="F894" t="s">
        <v>38</v>
      </c>
      <c r="G894">
        <v>0</v>
      </c>
    </row>
    <row r="895" spans="6:7" x14ac:dyDescent="0.25">
      <c r="F895" t="s">
        <v>39</v>
      </c>
      <c r="G895">
        <v>0</v>
      </c>
    </row>
    <row r="896" spans="6:7" x14ac:dyDescent="0.25">
      <c r="F896" t="s">
        <v>40</v>
      </c>
      <c r="G896">
        <v>0</v>
      </c>
    </row>
    <row r="897" spans="6:7" x14ac:dyDescent="0.25">
      <c r="F897" t="s">
        <v>116</v>
      </c>
      <c r="G897">
        <v>0</v>
      </c>
    </row>
    <row r="898" spans="6:7" x14ac:dyDescent="0.25">
      <c r="F898" t="s">
        <v>42</v>
      </c>
      <c r="G898">
        <v>0</v>
      </c>
    </row>
    <row r="899" spans="6:7" x14ac:dyDescent="0.25">
      <c r="F899" t="s">
        <v>43</v>
      </c>
      <c r="G899">
        <v>0</v>
      </c>
    </row>
    <row r="900" spans="6:7" x14ac:dyDescent="0.25">
      <c r="F900" t="s">
        <v>44</v>
      </c>
      <c r="G900">
        <v>0</v>
      </c>
    </row>
    <row r="901" spans="6:7" x14ac:dyDescent="0.25">
      <c r="F901" t="s">
        <v>45</v>
      </c>
      <c r="G901">
        <v>0</v>
      </c>
    </row>
    <row r="902" spans="6:7" x14ac:dyDescent="0.25">
      <c r="F902" t="s">
        <v>46</v>
      </c>
      <c r="G902">
        <v>0</v>
      </c>
    </row>
    <row r="903" spans="6:7" x14ac:dyDescent="0.25">
      <c r="F903" t="s">
        <v>47</v>
      </c>
      <c r="G903">
        <v>0</v>
      </c>
    </row>
    <row r="904" spans="6:7" x14ac:dyDescent="0.25">
      <c r="F904" t="s">
        <v>48</v>
      </c>
      <c r="G904">
        <v>0</v>
      </c>
    </row>
    <row r="905" spans="6:7" x14ac:dyDescent="0.25">
      <c r="F905" t="s">
        <v>49</v>
      </c>
      <c r="G905">
        <v>0</v>
      </c>
    </row>
    <row r="906" spans="6:7" x14ac:dyDescent="0.25">
      <c r="F906" t="s">
        <v>50</v>
      </c>
      <c r="G906">
        <v>0</v>
      </c>
    </row>
    <row r="907" spans="6:7" x14ac:dyDescent="0.25">
      <c r="F907" t="s">
        <v>51</v>
      </c>
      <c r="G907">
        <v>0</v>
      </c>
    </row>
    <row r="908" spans="6:7" x14ac:dyDescent="0.25">
      <c r="F908" t="s">
        <v>52</v>
      </c>
      <c r="G908">
        <v>0</v>
      </c>
    </row>
    <row r="909" spans="6:7" x14ac:dyDescent="0.25">
      <c r="F909" t="s">
        <v>53</v>
      </c>
      <c r="G909">
        <v>0</v>
      </c>
    </row>
    <row r="910" spans="6:7" x14ac:dyDescent="0.25">
      <c r="F910" t="s">
        <v>54</v>
      </c>
      <c r="G910">
        <v>0</v>
      </c>
    </row>
    <row r="911" spans="6:7" x14ac:dyDescent="0.25">
      <c r="F911" t="s">
        <v>55</v>
      </c>
      <c r="G911">
        <v>0</v>
      </c>
    </row>
    <row r="912" spans="6:7" x14ac:dyDescent="0.25">
      <c r="F912" t="s">
        <v>56</v>
      </c>
      <c r="G912">
        <v>0</v>
      </c>
    </row>
    <row r="913" spans="6:7" x14ac:dyDescent="0.25">
      <c r="F913" t="s">
        <v>57</v>
      </c>
      <c r="G913">
        <v>0</v>
      </c>
    </row>
    <row r="914" spans="6:7" x14ac:dyDescent="0.25">
      <c r="F914" t="s">
        <v>58</v>
      </c>
      <c r="G914">
        <v>0</v>
      </c>
    </row>
    <row r="915" spans="6:7" x14ac:dyDescent="0.25">
      <c r="F915" t="s">
        <v>59</v>
      </c>
      <c r="G915">
        <v>0</v>
      </c>
    </row>
    <row r="916" spans="6:7" x14ac:dyDescent="0.25">
      <c r="F916" t="s">
        <v>60</v>
      </c>
      <c r="G916">
        <v>0</v>
      </c>
    </row>
    <row r="917" spans="6:7" x14ac:dyDescent="0.25">
      <c r="F917" t="s">
        <v>61</v>
      </c>
      <c r="G917">
        <v>0</v>
      </c>
    </row>
    <row r="918" spans="6:7" x14ac:dyDescent="0.25">
      <c r="F918" t="s">
        <v>62</v>
      </c>
      <c r="G918">
        <v>0</v>
      </c>
    </row>
    <row r="919" spans="6:7" x14ac:dyDescent="0.25">
      <c r="F919" t="s">
        <v>63</v>
      </c>
      <c r="G919">
        <v>0</v>
      </c>
    </row>
    <row r="920" spans="6:7" x14ac:dyDescent="0.25">
      <c r="F920" t="s">
        <v>64</v>
      </c>
      <c r="G920">
        <v>0</v>
      </c>
    </row>
    <row r="921" spans="6:7" x14ac:dyDescent="0.25">
      <c r="F921" t="s">
        <v>65</v>
      </c>
      <c r="G921">
        <v>0</v>
      </c>
    </row>
    <row r="922" spans="6:7" x14ac:dyDescent="0.25">
      <c r="F922" t="s">
        <v>66</v>
      </c>
      <c r="G922">
        <v>0</v>
      </c>
    </row>
    <row r="923" spans="6:7" x14ac:dyDescent="0.25">
      <c r="F923" t="s">
        <v>67</v>
      </c>
      <c r="G923">
        <v>0</v>
      </c>
    </row>
    <row r="924" spans="6:7" x14ac:dyDescent="0.25">
      <c r="F924" t="s">
        <v>68</v>
      </c>
      <c r="G924">
        <v>0</v>
      </c>
    </row>
    <row r="925" spans="6:7" x14ac:dyDescent="0.25">
      <c r="F925" t="s">
        <v>69</v>
      </c>
      <c r="G925">
        <v>0</v>
      </c>
    </row>
    <row r="926" spans="6:7" x14ac:dyDescent="0.25">
      <c r="F926" t="s">
        <v>70</v>
      </c>
      <c r="G926">
        <v>0</v>
      </c>
    </row>
    <row r="927" spans="6:7" x14ac:dyDescent="0.25">
      <c r="F927" t="s">
        <v>117</v>
      </c>
    </row>
    <row r="928" spans="6:7" x14ac:dyDescent="0.25">
      <c r="F928" t="s">
        <v>108</v>
      </c>
      <c r="G928">
        <v>1</v>
      </c>
    </row>
    <row r="929" spans="6:7" x14ac:dyDescent="0.25">
      <c r="F929" t="s">
        <v>118</v>
      </c>
      <c r="G929" t="s">
        <v>119</v>
      </c>
    </row>
    <row r="930" spans="6:7" x14ac:dyDescent="0.25">
      <c r="F930" t="s">
        <v>120</v>
      </c>
      <c r="G930" t="s">
        <v>121</v>
      </c>
    </row>
    <row r="931" spans="6:7" x14ac:dyDescent="0.25">
      <c r="F931" t="s">
        <v>122</v>
      </c>
      <c r="G931">
        <v>1.1200000000000001</v>
      </c>
    </row>
    <row r="932" spans="6:7" x14ac:dyDescent="0.25">
      <c r="F932" t="s">
        <v>123</v>
      </c>
      <c r="G932">
        <v>1</v>
      </c>
    </row>
    <row r="933" spans="6:7" x14ac:dyDescent="0.25">
      <c r="F933" t="s">
        <v>124</v>
      </c>
      <c r="G933">
        <v>1</v>
      </c>
    </row>
    <row r="934" spans="6:7" x14ac:dyDescent="0.25">
      <c r="F934" t="s">
        <v>125</v>
      </c>
      <c r="G934" t="s">
        <v>141</v>
      </c>
    </row>
    <row r="935" spans="6:7" x14ac:dyDescent="0.25">
      <c r="F935" t="s">
        <v>127</v>
      </c>
      <c r="G935">
        <v>174.11</v>
      </c>
    </row>
    <row r="936" spans="6:7" x14ac:dyDescent="0.25">
      <c r="F936" t="s">
        <v>128</v>
      </c>
      <c r="G936">
        <v>0</v>
      </c>
    </row>
    <row r="937" spans="6:7" x14ac:dyDescent="0.25">
      <c r="F937" t="s">
        <v>113</v>
      </c>
      <c r="G937" s="6">
        <v>45743</v>
      </c>
    </row>
    <row r="938" spans="6:7" x14ac:dyDescent="0.25">
      <c r="F938" t="s">
        <v>114</v>
      </c>
      <c r="G938" s="7">
        <v>0.5131944444444444</v>
      </c>
    </row>
    <row r="939" spans="6:7" x14ac:dyDescent="0.25">
      <c r="F939" t="s">
        <v>4</v>
      </c>
      <c r="G939">
        <v>2</v>
      </c>
    </row>
    <row r="940" spans="6:7" x14ac:dyDescent="0.25">
      <c r="F940" t="s">
        <v>115</v>
      </c>
      <c r="G940">
        <v>387</v>
      </c>
    </row>
    <row r="941" spans="6:7" x14ac:dyDescent="0.25">
      <c r="F941" t="s">
        <v>8</v>
      </c>
      <c r="G941">
        <v>225</v>
      </c>
    </row>
    <row r="942" spans="6:7" x14ac:dyDescent="0.25">
      <c r="F942" t="s">
        <v>9</v>
      </c>
      <c r="G942">
        <v>24.11</v>
      </c>
    </row>
    <row r="943" spans="6:7" x14ac:dyDescent="0.25">
      <c r="F943" t="s">
        <v>10</v>
      </c>
      <c r="G943">
        <v>200.89</v>
      </c>
    </row>
    <row r="944" spans="6:7" x14ac:dyDescent="0.25">
      <c r="F944" t="s">
        <v>11</v>
      </c>
      <c r="G944">
        <v>0</v>
      </c>
    </row>
    <row r="945" spans="6:7" x14ac:dyDescent="0.25">
      <c r="F945" t="s">
        <v>12</v>
      </c>
      <c r="G945">
        <v>0</v>
      </c>
    </row>
    <row r="946" spans="6:7" x14ac:dyDescent="0.25">
      <c r="F946" t="s">
        <v>13</v>
      </c>
      <c r="G946">
        <v>0</v>
      </c>
    </row>
    <row r="947" spans="6:7" x14ac:dyDescent="0.25">
      <c r="F947" t="s">
        <v>16</v>
      </c>
      <c r="G947">
        <v>0</v>
      </c>
    </row>
    <row r="948" spans="6:7" x14ac:dyDescent="0.25">
      <c r="F948" t="s">
        <v>25</v>
      </c>
      <c r="G948">
        <v>0</v>
      </c>
    </row>
    <row r="949" spans="6:7" x14ac:dyDescent="0.25">
      <c r="F949" t="s">
        <v>23</v>
      </c>
      <c r="G949">
        <v>0</v>
      </c>
    </row>
    <row r="950" spans="6:7" x14ac:dyDescent="0.25">
      <c r="F950" t="s">
        <v>27</v>
      </c>
      <c r="G950">
        <v>0</v>
      </c>
    </row>
    <row r="951" spans="6:7" x14ac:dyDescent="0.25">
      <c r="F951" t="s">
        <v>29</v>
      </c>
      <c r="G951">
        <v>0</v>
      </c>
    </row>
    <row r="952" spans="6:7" x14ac:dyDescent="0.25">
      <c r="F952" t="s">
        <v>31</v>
      </c>
      <c r="G952">
        <v>0</v>
      </c>
    </row>
    <row r="953" spans="6:7" x14ac:dyDescent="0.25">
      <c r="F953" t="s">
        <v>33</v>
      </c>
      <c r="G953">
        <v>0</v>
      </c>
    </row>
    <row r="954" spans="6:7" x14ac:dyDescent="0.25">
      <c r="F954" t="s">
        <v>21</v>
      </c>
      <c r="G954">
        <v>0</v>
      </c>
    </row>
    <row r="955" spans="6:7" x14ac:dyDescent="0.25">
      <c r="F955" t="s">
        <v>35</v>
      </c>
      <c r="G955">
        <v>0</v>
      </c>
    </row>
    <row r="956" spans="6:7" x14ac:dyDescent="0.25">
      <c r="F956" t="s">
        <v>36</v>
      </c>
      <c r="G956">
        <v>0</v>
      </c>
    </row>
    <row r="957" spans="6:7" x14ac:dyDescent="0.25">
      <c r="F957" t="s">
        <v>37</v>
      </c>
      <c r="G957">
        <v>0</v>
      </c>
    </row>
    <row r="958" spans="6:7" x14ac:dyDescent="0.25">
      <c r="F958" t="s">
        <v>38</v>
      </c>
      <c r="G958">
        <v>0</v>
      </c>
    </row>
    <row r="959" spans="6:7" x14ac:dyDescent="0.25">
      <c r="F959" t="s">
        <v>39</v>
      </c>
      <c r="G959">
        <v>0</v>
      </c>
    </row>
    <row r="960" spans="6:7" x14ac:dyDescent="0.25">
      <c r="F960" t="s">
        <v>40</v>
      </c>
      <c r="G960">
        <v>0</v>
      </c>
    </row>
    <row r="961" spans="6:7" x14ac:dyDescent="0.25">
      <c r="F961" t="s">
        <v>116</v>
      </c>
      <c r="G961">
        <v>0</v>
      </c>
    </row>
    <row r="962" spans="6:7" x14ac:dyDescent="0.25">
      <c r="F962" t="s">
        <v>42</v>
      </c>
      <c r="G962">
        <v>0</v>
      </c>
    </row>
    <row r="963" spans="6:7" x14ac:dyDescent="0.25">
      <c r="F963" t="s">
        <v>43</v>
      </c>
      <c r="G963">
        <v>225</v>
      </c>
    </row>
    <row r="964" spans="6:7" x14ac:dyDescent="0.25">
      <c r="F964" t="s">
        <v>44</v>
      </c>
      <c r="G964">
        <v>0</v>
      </c>
    </row>
    <row r="965" spans="6:7" x14ac:dyDescent="0.25">
      <c r="F965" t="s">
        <v>45</v>
      </c>
      <c r="G965">
        <v>0</v>
      </c>
    </row>
    <row r="966" spans="6:7" x14ac:dyDescent="0.25">
      <c r="F966" t="s">
        <v>46</v>
      </c>
      <c r="G966">
        <v>0</v>
      </c>
    </row>
    <row r="967" spans="6:7" x14ac:dyDescent="0.25">
      <c r="F967" t="s">
        <v>47</v>
      </c>
      <c r="G967">
        <v>0</v>
      </c>
    </row>
    <row r="968" spans="6:7" x14ac:dyDescent="0.25">
      <c r="F968" t="s">
        <v>48</v>
      </c>
      <c r="G968">
        <v>0</v>
      </c>
    </row>
    <row r="969" spans="6:7" x14ac:dyDescent="0.25">
      <c r="F969" t="s">
        <v>49</v>
      </c>
      <c r="G969">
        <v>0</v>
      </c>
    </row>
    <row r="970" spans="6:7" x14ac:dyDescent="0.25">
      <c r="F970" t="s">
        <v>50</v>
      </c>
      <c r="G970">
        <v>0</v>
      </c>
    </row>
    <row r="971" spans="6:7" x14ac:dyDescent="0.25">
      <c r="F971" t="s">
        <v>51</v>
      </c>
      <c r="G971">
        <v>0</v>
      </c>
    </row>
    <row r="972" spans="6:7" x14ac:dyDescent="0.25">
      <c r="F972" t="s">
        <v>52</v>
      </c>
      <c r="G972">
        <v>0</v>
      </c>
    </row>
    <row r="973" spans="6:7" x14ac:dyDescent="0.25">
      <c r="F973" t="s">
        <v>53</v>
      </c>
      <c r="G973">
        <v>0</v>
      </c>
    </row>
    <row r="974" spans="6:7" x14ac:dyDescent="0.25">
      <c r="F974" t="s">
        <v>54</v>
      </c>
      <c r="G974">
        <v>0</v>
      </c>
    </row>
    <row r="975" spans="6:7" x14ac:dyDescent="0.25">
      <c r="F975" t="s">
        <v>55</v>
      </c>
      <c r="G975">
        <v>0</v>
      </c>
    </row>
    <row r="976" spans="6:7" x14ac:dyDescent="0.25">
      <c r="F976" t="s">
        <v>56</v>
      </c>
      <c r="G976">
        <v>0</v>
      </c>
    </row>
    <row r="977" spans="6:7" x14ac:dyDescent="0.25">
      <c r="F977" t="s">
        <v>57</v>
      </c>
      <c r="G977">
        <v>0</v>
      </c>
    </row>
    <row r="978" spans="6:7" x14ac:dyDescent="0.25">
      <c r="F978" t="s">
        <v>58</v>
      </c>
      <c r="G978">
        <v>0</v>
      </c>
    </row>
    <row r="979" spans="6:7" x14ac:dyDescent="0.25">
      <c r="F979" t="s">
        <v>59</v>
      </c>
      <c r="G979">
        <v>0</v>
      </c>
    </row>
    <row r="980" spans="6:7" x14ac:dyDescent="0.25">
      <c r="F980" t="s">
        <v>60</v>
      </c>
      <c r="G980">
        <v>0</v>
      </c>
    </row>
    <row r="981" spans="6:7" x14ac:dyDescent="0.25">
      <c r="F981" t="s">
        <v>61</v>
      </c>
      <c r="G981">
        <v>0</v>
      </c>
    </row>
    <row r="982" spans="6:7" x14ac:dyDescent="0.25">
      <c r="F982" t="s">
        <v>62</v>
      </c>
      <c r="G982">
        <v>0</v>
      </c>
    </row>
    <row r="983" spans="6:7" x14ac:dyDescent="0.25">
      <c r="F983" t="s">
        <v>63</v>
      </c>
      <c r="G983">
        <v>0</v>
      </c>
    </row>
    <row r="984" spans="6:7" x14ac:dyDescent="0.25">
      <c r="F984" t="s">
        <v>64</v>
      </c>
      <c r="G984">
        <v>0</v>
      </c>
    </row>
    <row r="985" spans="6:7" x14ac:dyDescent="0.25">
      <c r="F985" t="s">
        <v>65</v>
      </c>
      <c r="G985">
        <v>0</v>
      </c>
    </row>
    <row r="986" spans="6:7" x14ac:dyDescent="0.25">
      <c r="F986" t="s">
        <v>66</v>
      </c>
      <c r="G986">
        <v>0</v>
      </c>
    </row>
    <row r="987" spans="6:7" x14ac:dyDescent="0.25">
      <c r="F987" t="s">
        <v>67</v>
      </c>
      <c r="G987">
        <v>0</v>
      </c>
    </row>
    <row r="988" spans="6:7" x14ac:dyDescent="0.25">
      <c r="F988" t="s">
        <v>68</v>
      </c>
      <c r="G988">
        <v>0</v>
      </c>
    </row>
    <row r="989" spans="6:7" x14ac:dyDescent="0.25">
      <c r="F989" t="s">
        <v>69</v>
      </c>
      <c r="G989">
        <v>0</v>
      </c>
    </row>
    <row r="990" spans="6:7" x14ac:dyDescent="0.25">
      <c r="F990" t="s">
        <v>70</v>
      </c>
      <c r="G990">
        <v>0</v>
      </c>
    </row>
    <row r="991" spans="6:7" x14ac:dyDescent="0.25">
      <c r="F991" t="s">
        <v>117</v>
      </c>
    </row>
    <row r="992" spans="6:7" x14ac:dyDescent="0.25">
      <c r="F992" t="s">
        <v>108</v>
      </c>
      <c r="G992">
        <v>1</v>
      </c>
    </row>
    <row r="993" spans="6:7" x14ac:dyDescent="0.25">
      <c r="F993" t="s">
        <v>118</v>
      </c>
      <c r="G993" t="s">
        <v>119</v>
      </c>
    </row>
    <row r="994" spans="6:7" x14ac:dyDescent="0.25">
      <c r="F994" t="s">
        <v>120</v>
      </c>
      <c r="G994" t="s">
        <v>121</v>
      </c>
    </row>
    <row r="995" spans="6:7" x14ac:dyDescent="0.25">
      <c r="F995" t="s">
        <v>122</v>
      </c>
      <c r="G995">
        <v>1.1200000000000001</v>
      </c>
    </row>
    <row r="996" spans="6:7" x14ac:dyDescent="0.25">
      <c r="F996" t="s">
        <v>123</v>
      </c>
      <c r="G996">
        <v>1</v>
      </c>
    </row>
    <row r="997" spans="6:7" x14ac:dyDescent="0.25">
      <c r="F997" t="s">
        <v>124</v>
      </c>
      <c r="G997">
        <v>1</v>
      </c>
    </row>
    <row r="998" spans="6:7" x14ac:dyDescent="0.25">
      <c r="F998" t="s">
        <v>125</v>
      </c>
      <c r="G998" t="s">
        <v>142</v>
      </c>
    </row>
    <row r="999" spans="6:7" x14ac:dyDescent="0.25">
      <c r="F999" t="s">
        <v>127</v>
      </c>
      <c r="G999">
        <v>225</v>
      </c>
    </row>
    <row r="1000" spans="6:7" x14ac:dyDescent="0.25">
      <c r="F1000" t="s">
        <v>128</v>
      </c>
      <c r="G1000">
        <v>0</v>
      </c>
    </row>
    <row r="1001" spans="6:7" x14ac:dyDescent="0.25">
      <c r="F1001" t="s">
        <v>113</v>
      </c>
      <c r="G1001" s="6">
        <v>45743</v>
      </c>
    </row>
    <row r="1002" spans="6:7" x14ac:dyDescent="0.25">
      <c r="F1002" t="s">
        <v>114</v>
      </c>
      <c r="G1002" s="7">
        <v>0.51736111111111116</v>
      </c>
    </row>
    <row r="1003" spans="6:7" x14ac:dyDescent="0.25">
      <c r="F1003" t="s">
        <v>4</v>
      </c>
      <c r="G1003">
        <v>2</v>
      </c>
    </row>
    <row r="1004" spans="6:7" x14ac:dyDescent="0.25">
      <c r="F1004" t="s">
        <v>115</v>
      </c>
      <c r="G1004">
        <v>388</v>
      </c>
    </row>
    <row r="1005" spans="6:7" x14ac:dyDescent="0.25">
      <c r="F1005" t="s">
        <v>8</v>
      </c>
      <c r="G1005">
        <v>225</v>
      </c>
    </row>
    <row r="1006" spans="6:7" x14ac:dyDescent="0.25">
      <c r="F1006" t="s">
        <v>9</v>
      </c>
      <c r="G1006">
        <v>24.11</v>
      </c>
    </row>
    <row r="1007" spans="6:7" x14ac:dyDescent="0.25">
      <c r="F1007" t="s">
        <v>10</v>
      </c>
      <c r="G1007">
        <v>200.89</v>
      </c>
    </row>
    <row r="1008" spans="6:7" x14ac:dyDescent="0.25">
      <c r="F1008" t="s">
        <v>11</v>
      </c>
      <c r="G1008">
        <v>0</v>
      </c>
    </row>
    <row r="1009" spans="6:7" x14ac:dyDescent="0.25">
      <c r="F1009" t="s">
        <v>12</v>
      </c>
      <c r="G1009">
        <v>0</v>
      </c>
    </row>
    <row r="1010" spans="6:7" x14ac:dyDescent="0.25">
      <c r="F1010" t="s">
        <v>13</v>
      </c>
      <c r="G1010">
        <v>0</v>
      </c>
    </row>
    <row r="1011" spans="6:7" x14ac:dyDescent="0.25">
      <c r="F1011" t="s">
        <v>16</v>
      </c>
      <c r="G1011">
        <v>0</v>
      </c>
    </row>
    <row r="1012" spans="6:7" x14ac:dyDescent="0.25">
      <c r="F1012" t="s">
        <v>25</v>
      </c>
      <c r="G1012">
        <v>0</v>
      </c>
    </row>
    <row r="1013" spans="6:7" x14ac:dyDescent="0.25">
      <c r="F1013" t="s">
        <v>23</v>
      </c>
      <c r="G1013">
        <v>0</v>
      </c>
    </row>
    <row r="1014" spans="6:7" x14ac:dyDescent="0.25">
      <c r="F1014" t="s">
        <v>27</v>
      </c>
      <c r="G1014">
        <v>0</v>
      </c>
    </row>
    <row r="1015" spans="6:7" x14ac:dyDescent="0.25">
      <c r="F1015" t="s">
        <v>29</v>
      </c>
      <c r="G1015">
        <v>0</v>
      </c>
    </row>
    <row r="1016" spans="6:7" x14ac:dyDescent="0.25">
      <c r="F1016" t="s">
        <v>31</v>
      </c>
      <c r="G1016">
        <v>0</v>
      </c>
    </row>
    <row r="1017" spans="6:7" x14ac:dyDescent="0.25">
      <c r="F1017" t="s">
        <v>33</v>
      </c>
      <c r="G1017">
        <v>0</v>
      </c>
    </row>
    <row r="1018" spans="6:7" x14ac:dyDescent="0.25">
      <c r="F1018" t="s">
        <v>21</v>
      </c>
      <c r="G1018">
        <v>0</v>
      </c>
    </row>
    <row r="1019" spans="6:7" x14ac:dyDescent="0.25">
      <c r="F1019" t="s">
        <v>35</v>
      </c>
      <c r="G1019">
        <v>0</v>
      </c>
    </row>
    <row r="1020" spans="6:7" x14ac:dyDescent="0.25">
      <c r="F1020" t="s">
        <v>36</v>
      </c>
      <c r="G1020">
        <v>0</v>
      </c>
    </row>
    <row r="1021" spans="6:7" x14ac:dyDescent="0.25">
      <c r="F1021" t="s">
        <v>37</v>
      </c>
      <c r="G1021">
        <v>225</v>
      </c>
    </row>
    <row r="1022" spans="6:7" x14ac:dyDescent="0.25">
      <c r="F1022" t="s">
        <v>38</v>
      </c>
      <c r="G1022">
        <v>0</v>
      </c>
    </row>
    <row r="1023" spans="6:7" x14ac:dyDescent="0.25">
      <c r="F1023" t="s">
        <v>39</v>
      </c>
      <c r="G1023">
        <v>0</v>
      </c>
    </row>
    <row r="1024" spans="6:7" x14ac:dyDescent="0.25">
      <c r="F1024" t="s">
        <v>40</v>
      </c>
      <c r="G1024">
        <v>0</v>
      </c>
    </row>
    <row r="1025" spans="6:7" x14ac:dyDescent="0.25">
      <c r="F1025" t="s">
        <v>116</v>
      </c>
      <c r="G1025">
        <v>0</v>
      </c>
    </row>
    <row r="1026" spans="6:7" x14ac:dyDescent="0.25">
      <c r="F1026" t="s">
        <v>42</v>
      </c>
      <c r="G1026">
        <v>0</v>
      </c>
    </row>
    <row r="1027" spans="6:7" x14ac:dyDescent="0.25">
      <c r="F1027" t="s">
        <v>43</v>
      </c>
      <c r="G1027">
        <v>0</v>
      </c>
    </row>
    <row r="1028" spans="6:7" x14ac:dyDescent="0.25">
      <c r="F1028" t="s">
        <v>44</v>
      </c>
      <c r="G1028">
        <v>0</v>
      </c>
    </row>
    <row r="1029" spans="6:7" x14ac:dyDescent="0.25">
      <c r="F1029" t="s">
        <v>45</v>
      </c>
      <c r="G1029">
        <v>0</v>
      </c>
    </row>
    <row r="1030" spans="6:7" x14ac:dyDescent="0.25">
      <c r="F1030" t="s">
        <v>46</v>
      </c>
      <c r="G1030">
        <v>0</v>
      </c>
    </row>
    <row r="1031" spans="6:7" x14ac:dyDescent="0.25">
      <c r="F1031" t="s">
        <v>47</v>
      </c>
      <c r="G1031">
        <v>0</v>
      </c>
    </row>
    <row r="1032" spans="6:7" x14ac:dyDescent="0.25">
      <c r="F1032" t="s">
        <v>48</v>
      </c>
      <c r="G1032">
        <v>0</v>
      </c>
    </row>
    <row r="1033" spans="6:7" x14ac:dyDescent="0.25">
      <c r="F1033" t="s">
        <v>49</v>
      </c>
      <c r="G1033">
        <v>0</v>
      </c>
    </row>
    <row r="1034" spans="6:7" x14ac:dyDescent="0.25">
      <c r="F1034" t="s">
        <v>50</v>
      </c>
      <c r="G1034">
        <v>0</v>
      </c>
    </row>
    <row r="1035" spans="6:7" x14ac:dyDescent="0.25">
      <c r="F1035" t="s">
        <v>51</v>
      </c>
      <c r="G1035">
        <v>0</v>
      </c>
    </row>
    <row r="1036" spans="6:7" x14ac:dyDescent="0.25">
      <c r="F1036" t="s">
        <v>52</v>
      </c>
      <c r="G1036">
        <v>0</v>
      </c>
    </row>
    <row r="1037" spans="6:7" x14ac:dyDescent="0.25">
      <c r="F1037" t="s">
        <v>53</v>
      </c>
      <c r="G1037">
        <v>0</v>
      </c>
    </row>
    <row r="1038" spans="6:7" x14ac:dyDescent="0.25">
      <c r="F1038" t="s">
        <v>54</v>
      </c>
      <c r="G1038">
        <v>0</v>
      </c>
    </row>
    <row r="1039" spans="6:7" x14ac:dyDescent="0.25">
      <c r="F1039" t="s">
        <v>55</v>
      </c>
      <c r="G1039">
        <v>0</v>
      </c>
    </row>
    <row r="1040" spans="6:7" x14ac:dyDescent="0.25">
      <c r="F1040" t="s">
        <v>56</v>
      </c>
      <c r="G1040">
        <v>0</v>
      </c>
    </row>
    <row r="1041" spans="6:7" x14ac:dyDescent="0.25">
      <c r="F1041" t="s">
        <v>57</v>
      </c>
      <c r="G1041">
        <v>0</v>
      </c>
    </row>
    <row r="1042" spans="6:7" x14ac:dyDescent="0.25">
      <c r="F1042" t="s">
        <v>58</v>
      </c>
      <c r="G1042">
        <v>0</v>
      </c>
    </row>
    <row r="1043" spans="6:7" x14ac:dyDescent="0.25">
      <c r="F1043" t="s">
        <v>59</v>
      </c>
      <c r="G1043">
        <v>0</v>
      </c>
    </row>
    <row r="1044" spans="6:7" x14ac:dyDescent="0.25">
      <c r="F1044" t="s">
        <v>60</v>
      </c>
      <c r="G1044">
        <v>0</v>
      </c>
    </row>
    <row r="1045" spans="6:7" x14ac:dyDescent="0.25">
      <c r="F1045" t="s">
        <v>61</v>
      </c>
      <c r="G1045">
        <v>0</v>
      </c>
    </row>
    <row r="1046" spans="6:7" x14ac:dyDescent="0.25">
      <c r="F1046" t="s">
        <v>62</v>
      </c>
      <c r="G1046">
        <v>0</v>
      </c>
    </row>
    <row r="1047" spans="6:7" x14ac:dyDescent="0.25">
      <c r="F1047" t="s">
        <v>63</v>
      </c>
      <c r="G1047">
        <v>0</v>
      </c>
    </row>
    <row r="1048" spans="6:7" x14ac:dyDescent="0.25">
      <c r="F1048" t="s">
        <v>64</v>
      </c>
      <c r="G1048">
        <v>0</v>
      </c>
    </row>
    <row r="1049" spans="6:7" x14ac:dyDescent="0.25">
      <c r="F1049" t="s">
        <v>65</v>
      </c>
      <c r="G1049">
        <v>0</v>
      </c>
    </row>
    <row r="1050" spans="6:7" x14ac:dyDescent="0.25">
      <c r="F1050" t="s">
        <v>66</v>
      </c>
      <c r="G1050">
        <v>0</v>
      </c>
    </row>
    <row r="1051" spans="6:7" x14ac:dyDescent="0.25">
      <c r="F1051" t="s">
        <v>67</v>
      </c>
      <c r="G1051">
        <v>0</v>
      </c>
    </row>
    <row r="1052" spans="6:7" x14ac:dyDescent="0.25">
      <c r="F1052" t="s">
        <v>68</v>
      </c>
      <c r="G1052">
        <v>0</v>
      </c>
    </row>
    <row r="1053" spans="6:7" x14ac:dyDescent="0.25">
      <c r="F1053" t="s">
        <v>69</v>
      </c>
      <c r="G1053">
        <v>0</v>
      </c>
    </row>
    <row r="1054" spans="6:7" x14ac:dyDescent="0.25">
      <c r="F1054" t="s">
        <v>70</v>
      </c>
      <c r="G1054">
        <v>0</v>
      </c>
    </row>
    <row r="1055" spans="6:7" x14ac:dyDescent="0.25">
      <c r="F1055" t="s">
        <v>117</v>
      </c>
    </row>
    <row r="1056" spans="6:7" x14ac:dyDescent="0.25">
      <c r="F1056" t="s">
        <v>108</v>
      </c>
      <c r="G1056">
        <v>1</v>
      </c>
    </row>
    <row r="1057" spans="6:7" x14ac:dyDescent="0.25">
      <c r="F1057" t="s">
        <v>118</v>
      </c>
      <c r="G1057" t="s">
        <v>119</v>
      </c>
    </row>
    <row r="1058" spans="6:7" x14ac:dyDescent="0.25">
      <c r="F1058" t="s">
        <v>120</v>
      </c>
      <c r="G1058" t="s">
        <v>121</v>
      </c>
    </row>
    <row r="1059" spans="6:7" x14ac:dyDescent="0.25">
      <c r="F1059" t="s">
        <v>122</v>
      </c>
      <c r="G1059">
        <v>1.1200000000000001</v>
      </c>
    </row>
    <row r="1060" spans="6:7" x14ac:dyDescent="0.25">
      <c r="F1060" t="s">
        <v>123</v>
      </c>
      <c r="G1060">
        <v>1</v>
      </c>
    </row>
    <row r="1061" spans="6:7" x14ac:dyDescent="0.25">
      <c r="F1061" t="s">
        <v>124</v>
      </c>
      <c r="G1061">
        <v>1</v>
      </c>
    </row>
    <row r="1062" spans="6:7" x14ac:dyDescent="0.25">
      <c r="F1062" t="s">
        <v>125</v>
      </c>
      <c r="G1062" t="s">
        <v>143</v>
      </c>
    </row>
    <row r="1063" spans="6:7" x14ac:dyDescent="0.25">
      <c r="F1063" t="s">
        <v>127</v>
      </c>
      <c r="G1063">
        <v>225</v>
      </c>
    </row>
    <row r="1064" spans="6:7" x14ac:dyDescent="0.25">
      <c r="F1064" t="s">
        <v>128</v>
      </c>
      <c r="G1064">
        <v>0</v>
      </c>
    </row>
    <row r="1065" spans="6:7" x14ac:dyDescent="0.25">
      <c r="F1065" t="s">
        <v>113</v>
      </c>
      <c r="G1065" s="6">
        <v>45743</v>
      </c>
    </row>
    <row r="1066" spans="6:7" x14ac:dyDescent="0.25">
      <c r="F1066" t="s">
        <v>114</v>
      </c>
      <c r="G1066" s="7">
        <v>0.52013888888888893</v>
      </c>
    </row>
    <row r="1067" spans="6:7" x14ac:dyDescent="0.25">
      <c r="F1067" t="s">
        <v>4</v>
      </c>
      <c r="G1067">
        <v>2</v>
      </c>
    </row>
    <row r="1068" spans="6:7" x14ac:dyDescent="0.25">
      <c r="F1068" t="s">
        <v>115</v>
      </c>
      <c r="G1068">
        <v>389</v>
      </c>
    </row>
    <row r="1069" spans="6:7" x14ac:dyDescent="0.25">
      <c r="F1069" t="s">
        <v>8</v>
      </c>
      <c r="G1069">
        <v>293.39</v>
      </c>
    </row>
    <row r="1070" spans="6:7" x14ac:dyDescent="0.25">
      <c r="F1070" t="s">
        <v>9</v>
      </c>
      <c r="G1070">
        <v>16.61</v>
      </c>
    </row>
    <row r="1071" spans="6:7" x14ac:dyDescent="0.25">
      <c r="F1071" t="s">
        <v>10</v>
      </c>
      <c r="G1071">
        <v>138.38999999999999</v>
      </c>
    </row>
    <row r="1072" spans="6:7" x14ac:dyDescent="0.25">
      <c r="F1072" t="s">
        <v>11</v>
      </c>
      <c r="G1072">
        <v>0</v>
      </c>
    </row>
    <row r="1073" spans="6:7" x14ac:dyDescent="0.25">
      <c r="F1073" t="s">
        <v>12</v>
      </c>
      <c r="G1073">
        <v>110.71</v>
      </c>
    </row>
    <row r="1074" spans="6:7" x14ac:dyDescent="0.25">
      <c r="F1074" t="s">
        <v>13</v>
      </c>
      <c r="G1074">
        <v>0</v>
      </c>
    </row>
    <row r="1075" spans="6:7" x14ac:dyDescent="0.25">
      <c r="F1075" t="s">
        <v>16</v>
      </c>
      <c r="G1075">
        <v>0</v>
      </c>
    </row>
    <row r="1076" spans="6:7" x14ac:dyDescent="0.25">
      <c r="F1076" t="s">
        <v>25</v>
      </c>
      <c r="G1076">
        <v>0</v>
      </c>
    </row>
    <row r="1077" spans="6:7" x14ac:dyDescent="0.25">
      <c r="F1077" t="s">
        <v>23</v>
      </c>
      <c r="G1077">
        <v>27.68</v>
      </c>
    </row>
    <row r="1078" spans="6:7" x14ac:dyDescent="0.25">
      <c r="F1078" t="s">
        <v>27</v>
      </c>
      <c r="G1078">
        <v>0</v>
      </c>
    </row>
    <row r="1079" spans="6:7" x14ac:dyDescent="0.25">
      <c r="F1079" t="s">
        <v>29</v>
      </c>
      <c r="G1079">
        <v>0</v>
      </c>
    </row>
    <row r="1080" spans="6:7" x14ac:dyDescent="0.25">
      <c r="F1080" t="s">
        <v>31</v>
      </c>
      <c r="G1080">
        <v>0</v>
      </c>
    </row>
    <row r="1081" spans="6:7" x14ac:dyDescent="0.25">
      <c r="F1081" t="s">
        <v>33</v>
      </c>
      <c r="G1081">
        <v>0</v>
      </c>
    </row>
    <row r="1082" spans="6:7" x14ac:dyDescent="0.25">
      <c r="F1082" t="s">
        <v>21</v>
      </c>
      <c r="G1082">
        <v>0</v>
      </c>
    </row>
    <row r="1083" spans="6:7" x14ac:dyDescent="0.25">
      <c r="F1083" t="s">
        <v>35</v>
      </c>
      <c r="G1083">
        <v>0</v>
      </c>
    </row>
    <row r="1084" spans="6:7" x14ac:dyDescent="0.25">
      <c r="F1084" t="s">
        <v>36</v>
      </c>
      <c r="G1084">
        <v>0</v>
      </c>
    </row>
    <row r="1085" spans="6:7" x14ac:dyDescent="0.25">
      <c r="F1085" t="s">
        <v>37</v>
      </c>
      <c r="G1085">
        <v>265.70999999999998</v>
      </c>
    </row>
    <row r="1086" spans="6:7" x14ac:dyDescent="0.25">
      <c r="F1086" t="s">
        <v>38</v>
      </c>
      <c r="G1086">
        <v>0</v>
      </c>
    </row>
    <row r="1087" spans="6:7" x14ac:dyDescent="0.25">
      <c r="F1087" t="s">
        <v>39</v>
      </c>
      <c r="G1087">
        <v>0</v>
      </c>
    </row>
    <row r="1088" spans="6:7" x14ac:dyDescent="0.25">
      <c r="F1088" t="s">
        <v>40</v>
      </c>
      <c r="G1088">
        <v>0</v>
      </c>
    </row>
    <row r="1089" spans="6:7" x14ac:dyDescent="0.25">
      <c r="F1089" t="s">
        <v>116</v>
      </c>
      <c r="G1089">
        <v>0</v>
      </c>
    </row>
    <row r="1090" spans="6:7" x14ac:dyDescent="0.25">
      <c r="F1090" t="s">
        <v>42</v>
      </c>
      <c r="G1090">
        <v>0</v>
      </c>
    </row>
    <row r="1091" spans="6:7" x14ac:dyDescent="0.25">
      <c r="F1091" t="s">
        <v>43</v>
      </c>
      <c r="G1091">
        <v>0</v>
      </c>
    </row>
    <row r="1092" spans="6:7" x14ac:dyDescent="0.25">
      <c r="F1092" t="s">
        <v>44</v>
      </c>
      <c r="G1092">
        <v>0</v>
      </c>
    </row>
    <row r="1093" spans="6:7" x14ac:dyDescent="0.25">
      <c r="F1093" t="s">
        <v>45</v>
      </c>
      <c r="G1093">
        <v>0</v>
      </c>
    </row>
    <row r="1094" spans="6:7" x14ac:dyDescent="0.25">
      <c r="F1094" t="s">
        <v>46</v>
      </c>
      <c r="G1094">
        <v>0</v>
      </c>
    </row>
    <row r="1095" spans="6:7" x14ac:dyDescent="0.25">
      <c r="F1095" t="s">
        <v>47</v>
      </c>
      <c r="G1095">
        <v>0</v>
      </c>
    </row>
    <row r="1096" spans="6:7" x14ac:dyDescent="0.25">
      <c r="F1096" t="s">
        <v>48</v>
      </c>
      <c r="G1096">
        <v>0</v>
      </c>
    </row>
    <row r="1097" spans="6:7" x14ac:dyDescent="0.25">
      <c r="F1097" t="s">
        <v>49</v>
      </c>
      <c r="G1097">
        <v>0</v>
      </c>
    </row>
    <row r="1098" spans="6:7" x14ac:dyDescent="0.25">
      <c r="F1098" t="s">
        <v>50</v>
      </c>
      <c r="G1098">
        <v>0</v>
      </c>
    </row>
    <row r="1099" spans="6:7" x14ac:dyDescent="0.25">
      <c r="F1099" t="s">
        <v>51</v>
      </c>
      <c r="G1099">
        <v>0</v>
      </c>
    </row>
    <row r="1100" spans="6:7" x14ac:dyDescent="0.25">
      <c r="F1100" t="s">
        <v>52</v>
      </c>
      <c r="G1100">
        <v>0</v>
      </c>
    </row>
    <row r="1101" spans="6:7" x14ac:dyDescent="0.25">
      <c r="F1101" t="s">
        <v>53</v>
      </c>
      <c r="G1101">
        <v>0</v>
      </c>
    </row>
    <row r="1102" spans="6:7" x14ac:dyDescent="0.25">
      <c r="F1102" t="s">
        <v>54</v>
      </c>
      <c r="G1102">
        <v>0</v>
      </c>
    </row>
    <row r="1103" spans="6:7" x14ac:dyDescent="0.25">
      <c r="F1103" t="s">
        <v>55</v>
      </c>
      <c r="G1103">
        <v>0</v>
      </c>
    </row>
    <row r="1104" spans="6:7" x14ac:dyDescent="0.25">
      <c r="F1104" t="s">
        <v>56</v>
      </c>
      <c r="G1104">
        <v>0</v>
      </c>
    </row>
    <row r="1105" spans="6:7" x14ac:dyDescent="0.25">
      <c r="F1105" t="s">
        <v>57</v>
      </c>
      <c r="G1105">
        <v>0</v>
      </c>
    </row>
    <row r="1106" spans="6:7" x14ac:dyDescent="0.25">
      <c r="F1106" t="s">
        <v>58</v>
      </c>
      <c r="G1106">
        <v>0</v>
      </c>
    </row>
    <row r="1107" spans="6:7" x14ac:dyDescent="0.25">
      <c r="F1107" t="s">
        <v>59</v>
      </c>
      <c r="G1107">
        <v>0</v>
      </c>
    </row>
    <row r="1108" spans="6:7" x14ac:dyDescent="0.25">
      <c r="F1108" t="s">
        <v>60</v>
      </c>
      <c r="G1108">
        <v>0</v>
      </c>
    </row>
    <row r="1109" spans="6:7" x14ac:dyDescent="0.25">
      <c r="F1109" t="s">
        <v>61</v>
      </c>
      <c r="G1109">
        <v>0</v>
      </c>
    </row>
    <row r="1110" spans="6:7" x14ac:dyDescent="0.25">
      <c r="F1110" t="s">
        <v>62</v>
      </c>
      <c r="G1110">
        <v>0</v>
      </c>
    </row>
    <row r="1111" spans="6:7" x14ac:dyDescent="0.25">
      <c r="F1111" t="s">
        <v>63</v>
      </c>
      <c r="G1111">
        <v>0</v>
      </c>
    </row>
    <row r="1112" spans="6:7" x14ac:dyDescent="0.25">
      <c r="F1112" t="s">
        <v>64</v>
      </c>
      <c r="G1112">
        <v>0</v>
      </c>
    </row>
    <row r="1113" spans="6:7" x14ac:dyDescent="0.25">
      <c r="F1113" t="s">
        <v>65</v>
      </c>
      <c r="G1113">
        <v>0</v>
      </c>
    </row>
    <row r="1114" spans="6:7" x14ac:dyDescent="0.25">
      <c r="F1114" t="s">
        <v>66</v>
      </c>
      <c r="G1114">
        <v>0</v>
      </c>
    </row>
    <row r="1115" spans="6:7" x14ac:dyDescent="0.25">
      <c r="F1115" t="s">
        <v>67</v>
      </c>
      <c r="G1115">
        <v>0</v>
      </c>
    </row>
    <row r="1116" spans="6:7" x14ac:dyDescent="0.25">
      <c r="F1116" t="s">
        <v>68</v>
      </c>
      <c r="G1116">
        <v>0</v>
      </c>
    </row>
    <row r="1117" spans="6:7" x14ac:dyDescent="0.25">
      <c r="F1117" t="s">
        <v>69</v>
      </c>
      <c r="G1117">
        <v>0</v>
      </c>
    </row>
    <row r="1118" spans="6:7" x14ac:dyDescent="0.25">
      <c r="F1118" t="s">
        <v>70</v>
      </c>
      <c r="G1118">
        <v>0</v>
      </c>
    </row>
    <row r="1119" spans="6:7" x14ac:dyDescent="0.25">
      <c r="F1119" t="s">
        <v>117</v>
      </c>
    </row>
    <row r="1120" spans="6:7" x14ac:dyDescent="0.25">
      <c r="F1120" t="s">
        <v>108</v>
      </c>
      <c r="G1120">
        <v>1</v>
      </c>
    </row>
    <row r="1121" spans="6:7" x14ac:dyDescent="0.25">
      <c r="F1121" t="s">
        <v>118</v>
      </c>
      <c r="G1121" t="s">
        <v>119</v>
      </c>
    </row>
    <row r="1122" spans="6:7" x14ac:dyDescent="0.25">
      <c r="F1122" t="s">
        <v>120</v>
      </c>
      <c r="G1122" t="s">
        <v>121</v>
      </c>
    </row>
    <row r="1123" spans="6:7" x14ac:dyDescent="0.25">
      <c r="F1123" t="s">
        <v>122</v>
      </c>
      <c r="G1123">
        <v>1.1200000000000001</v>
      </c>
    </row>
    <row r="1124" spans="6:7" x14ac:dyDescent="0.25">
      <c r="F1124" t="s">
        <v>123</v>
      </c>
      <c r="G1124">
        <v>2</v>
      </c>
    </row>
    <row r="1125" spans="6:7" x14ac:dyDescent="0.25">
      <c r="F1125" t="s">
        <v>124</v>
      </c>
      <c r="G1125">
        <v>1</v>
      </c>
    </row>
    <row r="1126" spans="6:7" x14ac:dyDescent="0.25">
      <c r="F1126" t="s">
        <v>125</v>
      </c>
      <c r="G1126" t="s">
        <v>144</v>
      </c>
    </row>
    <row r="1127" spans="6:7" x14ac:dyDescent="0.25">
      <c r="F1127" t="s">
        <v>127</v>
      </c>
      <c r="G1127">
        <v>155</v>
      </c>
    </row>
    <row r="1128" spans="6:7" x14ac:dyDescent="0.25">
      <c r="F1128" t="s">
        <v>128</v>
      </c>
      <c r="G1128">
        <v>0</v>
      </c>
    </row>
    <row r="1129" spans="6:7" x14ac:dyDescent="0.25">
      <c r="F1129" t="s">
        <v>124</v>
      </c>
      <c r="G1129">
        <v>1</v>
      </c>
    </row>
    <row r="1130" spans="6:7" x14ac:dyDescent="0.25">
      <c r="F1130" t="s">
        <v>125</v>
      </c>
      <c r="G1130" t="s">
        <v>144</v>
      </c>
    </row>
    <row r="1131" spans="6:7" x14ac:dyDescent="0.25">
      <c r="F1131" t="s">
        <v>127</v>
      </c>
      <c r="G1131">
        <v>138.38999999999999</v>
      </c>
    </row>
    <row r="1132" spans="6:7" x14ac:dyDescent="0.25">
      <c r="F1132" t="s">
        <v>128</v>
      </c>
      <c r="G1132">
        <v>0</v>
      </c>
    </row>
    <row r="1133" spans="6:7" x14ac:dyDescent="0.25">
      <c r="F1133" t="s">
        <v>113</v>
      </c>
      <c r="G1133" s="6">
        <v>45743</v>
      </c>
    </row>
    <row r="1134" spans="6:7" x14ac:dyDescent="0.25">
      <c r="F1134" t="s">
        <v>114</v>
      </c>
      <c r="G1134" s="7">
        <v>0.53263888888888888</v>
      </c>
    </row>
    <row r="1135" spans="6:7" x14ac:dyDescent="0.25">
      <c r="F1135" t="s">
        <v>4</v>
      </c>
      <c r="G1135">
        <v>2</v>
      </c>
    </row>
    <row r="1136" spans="6:7" x14ac:dyDescent="0.25">
      <c r="F1136" t="s">
        <v>115</v>
      </c>
      <c r="G1136">
        <v>390</v>
      </c>
    </row>
    <row r="1137" spans="6:7" x14ac:dyDescent="0.25">
      <c r="F1137" t="s">
        <v>8</v>
      </c>
      <c r="G1137">
        <v>225</v>
      </c>
    </row>
    <row r="1138" spans="6:7" x14ac:dyDescent="0.25">
      <c r="F1138" t="s">
        <v>9</v>
      </c>
      <c r="G1138">
        <v>24.11</v>
      </c>
    </row>
    <row r="1139" spans="6:7" x14ac:dyDescent="0.25">
      <c r="F1139" t="s">
        <v>10</v>
      </c>
      <c r="G1139">
        <v>200.89</v>
      </c>
    </row>
    <row r="1140" spans="6:7" x14ac:dyDescent="0.25">
      <c r="F1140" t="s">
        <v>11</v>
      </c>
      <c r="G1140">
        <v>0</v>
      </c>
    </row>
    <row r="1141" spans="6:7" x14ac:dyDescent="0.25">
      <c r="F1141" t="s">
        <v>12</v>
      </c>
      <c r="G1141">
        <v>0</v>
      </c>
    </row>
    <row r="1142" spans="6:7" x14ac:dyDescent="0.25">
      <c r="F1142" t="s">
        <v>13</v>
      </c>
      <c r="G1142">
        <v>0</v>
      </c>
    </row>
    <row r="1143" spans="6:7" x14ac:dyDescent="0.25">
      <c r="F1143" t="s">
        <v>16</v>
      </c>
      <c r="G1143">
        <v>0</v>
      </c>
    </row>
    <row r="1144" spans="6:7" x14ac:dyDescent="0.25">
      <c r="F1144" t="s">
        <v>25</v>
      </c>
      <c r="G1144">
        <v>0</v>
      </c>
    </row>
    <row r="1145" spans="6:7" x14ac:dyDescent="0.25">
      <c r="F1145" t="s">
        <v>23</v>
      </c>
      <c r="G1145">
        <v>0</v>
      </c>
    </row>
    <row r="1146" spans="6:7" x14ac:dyDescent="0.25">
      <c r="F1146" t="s">
        <v>27</v>
      </c>
      <c r="G1146">
        <v>0</v>
      </c>
    </row>
    <row r="1147" spans="6:7" x14ac:dyDescent="0.25">
      <c r="F1147" t="s">
        <v>29</v>
      </c>
      <c r="G1147">
        <v>0</v>
      </c>
    </row>
    <row r="1148" spans="6:7" x14ac:dyDescent="0.25">
      <c r="F1148" t="s">
        <v>31</v>
      </c>
      <c r="G1148">
        <v>0</v>
      </c>
    </row>
    <row r="1149" spans="6:7" x14ac:dyDescent="0.25">
      <c r="F1149" t="s">
        <v>33</v>
      </c>
      <c r="G1149">
        <v>0</v>
      </c>
    </row>
    <row r="1150" spans="6:7" x14ac:dyDescent="0.25">
      <c r="F1150" t="s">
        <v>21</v>
      </c>
      <c r="G1150">
        <v>0</v>
      </c>
    </row>
    <row r="1151" spans="6:7" x14ac:dyDescent="0.25">
      <c r="F1151" t="s">
        <v>35</v>
      </c>
      <c r="G1151">
        <v>0</v>
      </c>
    </row>
    <row r="1152" spans="6:7" x14ac:dyDescent="0.25">
      <c r="F1152" t="s">
        <v>36</v>
      </c>
      <c r="G1152">
        <v>0</v>
      </c>
    </row>
    <row r="1153" spans="6:7" x14ac:dyDescent="0.25">
      <c r="F1153" t="s">
        <v>37</v>
      </c>
      <c r="G1153">
        <v>225</v>
      </c>
    </row>
    <row r="1154" spans="6:7" x14ac:dyDescent="0.25">
      <c r="F1154" t="s">
        <v>38</v>
      </c>
      <c r="G1154">
        <v>0</v>
      </c>
    </row>
    <row r="1155" spans="6:7" x14ac:dyDescent="0.25">
      <c r="F1155" t="s">
        <v>39</v>
      </c>
      <c r="G1155">
        <v>0</v>
      </c>
    </row>
    <row r="1156" spans="6:7" x14ac:dyDescent="0.25">
      <c r="F1156" t="s">
        <v>40</v>
      </c>
      <c r="G1156">
        <v>0</v>
      </c>
    </row>
    <row r="1157" spans="6:7" x14ac:dyDescent="0.25">
      <c r="F1157" t="s">
        <v>116</v>
      </c>
      <c r="G1157">
        <v>0</v>
      </c>
    </row>
    <row r="1158" spans="6:7" x14ac:dyDescent="0.25">
      <c r="F1158" t="s">
        <v>42</v>
      </c>
      <c r="G1158">
        <v>0</v>
      </c>
    </row>
    <row r="1159" spans="6:7" x14ac:dyDescent="0.25">
      <c r="F1159" t="s">
        <v>43</v>
      </c>
      <c r="G1159">
        <v>0</v>
      </c>
    </row>
    <row r="1160" spans="6:7" x14ac:dyDescent="0.25">
      <c r="F1160" t="s">
        <v>44</v>
      </c>
      <c r="G1160">
        <v>0</v>
      </c>
    </row>
    <row r="1161" spans="6:7" x14ac:dyDescent="0.25">
      <c r="F1161" t="s">
        <v>45</v>
      </c>
      <c r="G1161">
        <v>0</v>
      </c>
    </row>
    <row r="1162" spans="6:7" x14ac:dyDescent="0.25">
      <c r="F1162" t="s">
        <v>46</v>
      </c>
      <c r="G1162">
        <v>0</v>
      </c>
    </row>
    <row r="1163" spans="6:7" x14ac:dyDescent="0.25">
      <c r="F1163" t="s">
        <v>47</v>
      </c>
      <c r="G1163">
        <v>0</v>
      </c>
    </row>
    <row r="1164" spans="6:7" x14ac:dyDescent="0.25">
      <c r="F1164" t="s">
        <v>48</v>
      </c>
      <c r="G1164">
        <v>0</v>
      </c>
    </row>
    <row r="1165" spans="6:7" x14ac:dyDescent="0.25">
      <c r="F1165" t="s">
        <v>49</v>
      </c>
      <c r="G1165">
        <v>0</v>
      </c>
    </row>
    <row r="1166" spans="6:7" x14ac:dyDescent="0.25">
      <c r="F1166" t="s">
        <v>50</v>
      </c>
      <c r="G1166">
        <v>0</v>
      </c>
    </row>
    <row r="1167" spans="6:7" x14ac:dyDescent="0.25">
      <c r="F1167" t="s">
        <v>51</v>
      </c>
      <c r="G1167">
        <v>0</v>
      </c>
    </row>
    <row r="1168" spans="6:7" x14ac:dyDescent="0.25">
      <c r="F1168" t="s">
        <v>52</v>
      </c>
      <c r="G1168">
        <v>0</v>
      </c>
    </row>
    <row r="1169" spans="6:7" x14ac:dyDescent="0.25">
      <c r="F1169" t="s">
        <v>53</v>
      </c>
      <c r="G1169">
        <v>0</v>
      </c>
    </row>
    <row r="1170" spans="6:7" x14ac:dyDescent="0.25">
      <c r="F1170" t="s">
        <v>54</v>
      </c>
      <c r="G1170">
        <v>0</v>
      </c>
    </row>
    <row r="1171" spans="6:7" x14ac:dyDescent="0.25">
      <c r="F1171" t="s">
        <v>55</v>
      </c>
      <c r="G1171">
        <v>0</v>
      </c>
    </row>
    <row r="1172" spans="6:7" x14ac:dyDescent="0.25">
      <c r="F1172" t="s">
        <v>56</v>
      </c>
      <c r="G1172">
        <v>0</v>
      </c>
    </row>
    <row r="1173" spans="6:7" x14ac:dyDescent="0.25">
      <c r="F1173" t="s">
        <v>57</v>
      </c>
      <c r="G1173">
        <v>0</v>
      </c>
    </row>
    <row r="1174" spans="6:7" x14ac:dyDescent="0.25">
      <c r="F1174" t="s">
        <v>58</v>
      </c>
      <c r="G1174">
        <v>0</v>
      </c>
    </row>
    <row r="1175" spans="6:7" x14ac:dyDescent="0.25">
      <c r="F1175" t="s">
        <v>59</v>
      </c>
      <c r="G1175">
        <v>0</v>
      </c>
    </row>
    <row r="1176" spans="6:7" x14ac:dyDescent="0.25">
      <c r="F1176" t="s">
        <v>60</v>
      </c>
      <c r="G1176">
        <v>0</v>
      </c>
    </row>
    <row r="1177" spans="6:7" x14ac:dyDescent="0.25">
      <c r="F1177" t="s">
        <v>61</v>
      </c>
      <c r="G1177">
        <v>0</v>
      </c>
    </row>
    <row r="1178" spans="6:7" x14ac:dyDescent="0.25">
      <c r="F1178" t="s">
        <v>62</v>
      </c>
      <c r="G1178">
        <v>0</v>
      </c>
    </row>
    <row r="1179" spans="6:7" x14ac:dyDescent="0.25">
      <c r="F1179" t="s">
        <v>63</v>
      </c>
      <c r="G1179">
        <v>0</v>
      </c>
    </row>
    <row r="1180" spans="6:7" x14ac:dyDescent="0.25">
      <c r="F1180" t="s">
        <v>64</v>
      </c>
      <c r="G1180">
        <v>0</v>
      </c>
    </row>
    <row r="1181" spans="6:7" x14ac:dyDescent="0.25">
      <c r="F1181" t="s">
        <v>65</v>
      </c>
      <c r="G1181">
        <v>0</v>
      </c>
    </row>
    <row r="1182" spans="6:7" x14ac:dyDescent="0.25">
      <c r="F1182" t="s">
        <v>66</v>
      </c>
      <c r="G1182">
        <v>0</v>
      </c>
    </row>
    <row r="1183" spans="6:7" x14ac:dyDescent="0.25">
      <c r="F1183" t="s">
        <v>67</v>
      </c>
      <c r="G1183">
        <v>0</v>
      </c>
    </row>
    <row r="1184" spans="6:7" x14ac:dyDescent="0.25">
      <c r="F1184" t="s">
        <v>68</v>
      </c>
      <c r="G1184">
        <v>0</v>
      </c>
    </row>
    <row r="1185" spans="6:7" x14ac:dyDescent="0.25">
      <c r="F1185" t="s">
        <v>69</v>
      </c>
      <c r="G1185">
        <v>0</v>
      </c>
    </row>
    <row r="1186" spans="6:7" x14ac:dyDescent="0.25">
      <c r="F1186" t="s">
        <v>70</v>
      </c>
      <c r="G1186">
        <v>0</v>
      </c>
    </row>
    <row r="1187" spans="6:7" x14ac:dyDescent="0.25">
      <c r="F1187" t="s">
        <v>117</v>
      </c>
    </row>
    <row r="1188" spans="6:7" x14ac:dyDescent="0.25">
      <c r="F1188" t="s">
        <v>108</v>
      </c>
      <c r="G1188">
        <v>1</v>
      </c>
    </row>
    <row r="1189" spans="6:7" x14ac:dyDescent="0.25">
      <c r="F1189" t="s">
        <v>118</v>
      </c>
      <c r="G1189" t="s">
        <v>119</v>
      </c>
    </row>
    <row r="1190" spans="6:7" x14ac:dyDescent="0.25">
      <c r="F1190" t="s">
        <v>120</v>
      </c>
      <c r="G1190" t="s">
        <v>121</v>
      </c>
    </row>
    <row r="1191" spans="6:7" x14ac:dyDescent="0.25">
      <c r="F1191" t="s">
        <v>122</v>
      </c>
      <c r="G1191">
        <v>1.1200000000000001</v>
      </c>
    </row>
    <row r="1192" spans="6:7" x14ac:dyDescent="0.25">
      <c r="F1192" t="s">
        <v>123</v>
      </c>
      <c r="G1192">
        <v>1</v>
      </c>
    </row>
    <row r="1193" spans="6:7" x14ac:dyDescent="0.25">
      <c r="F1193" t="s">
        <v>124</v>
      </c>
      <c r="G1193">
        <v>1</v>
      </c>
    </row>
    <row r="1194" spans="6:7" x14ac:dyDescent="0.25">
      <c r="F1194" t="s">
        <v>125</v>
      </c>
      <c r="G1194" t="s">
        <v>145</v>
      </c>
    </row>
    <row r="1195" spans="6:7" x14ac:dyDescent="0.25">
      <c r="F1195" t="s">
        <v>127</v>
      </c>
      <c r="G1195">
        <v>225</v>
      </c>
    </row>
    <row r="1196" spans="6:7" x14ac:dyDescent="0.25">
      <c r="F1196" t="s">
        <v>128</v>
      </c>
      <c r="G1196">
        <v>0</v>
      </c>
    </row>
    <row r="1197" spans="6:7" x14ac:dyDescent="0.25">
      <c r="F1197" t="s">
        <v>113</v>
      </c>
      <c r="G1197" s="6">
        <v>45743</v>
      </c>
    </row>
    <row r="1198" spans="6:7" x14ac:dyDescent="0.25">
      <c r="F1198" t="s">
        <v>114</v>
      </c>
      <c r="G1198" s="7">
        <v>0.53472222222222221</v>
      </c>
    </row>
    <row r="1199" spans="6:7" x14ac:dyDescent="0.25">
      <c r="F1199" t="s">
        <v>4</v>
      </c>
      <c r="G1199">
        <v>2</v>
      </c>
    </row>
    <row r="1200" spans="6:7" x14ac:dyDescent="0.25">
      <c r="F1200" t="s">
        <v>115</v>
      </c>
      <c r="G1200">
        <v>391</v>
      </c>
    </row>
    <row r="1201" spans="6:7" x14ac:dyDescent="0.25">
      <c r="F1201" t="s">
        <v>8</v>
      </c>
      <c r="G1201">
        <v>165</v>
      </c>
    </row>
    <row r="1202" spans="6:7" x14ac:dyDescent="0.25">
      <c r="F1202" t="s">
        <v>9</v>
      </c>
      <c r="G1202">
        <v>17.68</v>
      </c>
    </row>
    <row r="1203" spans="6:7" x14ac:dyDescent="0.25">
      <c r="F1203" t="s">
        <v>10</v>
      </c>
      <c r="G1203">
        <v>147.32</v>
      </c>
    </row>
    <row r="1204" spans="6:7" x14ac:dyDescent="0.25">
      <c r="F1204" t="s">
        <v>11</v>
      </c>
      <c r="G1204">
        <v>0</v>
      </c>
    </row>
    <row r="1205" spans="6:7" x14ac:dyDescent="0.25">
      <c r="F1205" t="s">
        <v>12</v>
      </c>
      <c r="G1205">
        <v>0</v>
      </c>
    </row>
    <row r="1206" spans="6:7" x14ac:dyDescent="0.25">
      <c r="F1206" t="s">
        <v>13</v>
      </c>
      <c r="G1206">
        <v>0</v>
      </c>
    </row>
    <row r="1207" spans="6:7" x14ac:dyDescent="0.25">
      <c r="F1207" t="s">
        <v>16</v>
      </c>
      <c r="G1207">
        <v>0</v>
      </c>
    </row>
    <row r="1208" spans="6:7" x14ac:dyDescent="0.25">
      <c r="F1208" t="s">
        <v>25</v>
      </c>
      <c r="G1208">
        <v>0</v>
      </c>
    </row>
    <row r="1209" spans="6:7" x14ac:dyDescent="0.25">
      <c r="F1209" t="s">
        <v>23</v>
      </c>
      <c r="G1209">
        <v>0</v>
      </c>
    </row>
    <row r="1210" spans="6:7" x14ac:dyDescent="0.25">
      <c r="F1210" t="s">
        <v>27</v>
      </c>
      <c r="G1210">
        <v>0</v>
      </c>
    </row>
    <row r="1211" spans="6:7" x14ac:dyDescent="0.25">
      <c r="F1211" t="s">
        <v>29</v>
      </c>
      <c r="G1211">
        <v>0</v>
      </c>
    </row>
    <row r="1212" spans="6:7" x14ac:dyDescent="0.25">
      <c r="F1212" t="s">
        <v>31</v>
      </c>
      <c r="G1212">
        <v>0</v>
      </c>
    </row>
    <row r="1213" spans="6:7" x14ac:dyDescent="0.25">
      <c r="F1213" t="s">
        <v>33</v>
      </c>
      <c r="G1213">
        <v>0</v>
      </c>
    </row>
    <row r="1214" spans="6:7" x14ac:dyDescent="0.25">
      <c r="F1214" t="s">
        <v>21</v>
      </c>
      <c r="G1214">
        <v>0</v>
      </c>
    </row>
    <row r="1215" spans="6:7" x14ac:dyDescent="0.25">
      <c r="F1215" t="s">
        <v>35</v>
      </c>
      <c r="G1215">
        <v>0</v>
      </c>
    </row>
    <row r="1216" spans="6:7" x14ac:dyDescent="0.25">
      <c r="F1216" t="s">
        <v>36</v>
      </c>
      <c r="G1216">
        <v>0</v>
      </c>
    </row>
    <row r="1217" spans="6:7" x14ac:dyDescent="0.25">
      <c r="F1217" t="s">
        <v>37</v>
      </c>
      <c r="G1217">
        <v>165</v>
      </c>
    </row>
    <row r="1218" spans="6:7" x14ac:dyDescent="0.25">
      <c r="F1218" t="s">
        <v>38</v>
      </c>
      <c r="G1218">
        <v>0</v>
      </c>
    </row>
    <row r="1219" spans="6:7" x14ac:dyDescent="0.25">
      <c r="F1219" t="s">
        <v>39</v>
      </c>
      <c r="G1219">
        <v>0</v>
      </c>
    </row>
    <row r="1220" spans="6:7" x14ac:dyDescent="0.25">
      <c r="F1220" t="s">
        <v>40</v>
      </c>
      <c r="G1220">
        <v>0</v>
      </c>
    </row>
    <row r="1221" spans="6:7" x14ac:dyDescent="0.25">
      <c r="F1221" t="s">
        <v>116</v>
      </c>
      <c r="G1221">
        <v>0</v>
      </c>
    </row>
    <row r="1222" spans="6:7" x14ac:dyDescent="0.25">
      <c r="F1222" t="s">
        <v>42</v>
      </c>
      <c r="G1222">
        <v>0</v>
      </c>
    </row>
    <row r="1223" spans="6:7" x14ac:dyDescent="0.25">
      <c r="F1223" t="s">
        <v>43</v>
      </c>
      <c r="G1223">
        <v>0</v>
      </c>
    </row>
    <row r="1224" spans="6:7" x14ac:dyDescent="0.25">
      <c r="F1224" t="s">
        <v>44</v>
      </c>
      <c r="G1224">
        <v>0</v>
      </c>
    </row>
    <row r="1225" spans="6:7" x14ac:dyDescent="0.25">
      <c r="F1225" t="s">
        <v>45</v>
      </c>
      <c r="G1225">
        <v>0</v>
      </c>
    </row>
    <row r="1226" spans="6:7" x14ac:dyDescent="0.25">
      <c r="F1226" t="s">
        <v>46</v>
      </c>
      <c r="G1226">
        <v>0</v>
      </c>
    </row>
    <row r="1227" spans="6:7" x14ac:dyDescent="0.25">
      <c r="F1227" t="s">
        <v>47</v>
      </c>
      <c r="G1227">
        <v>0</v>
      </c>
    </row>
    <row r="1228" spans="6:7" x14ac:dyDescent="0.25">
      <c r="F1228" t="s">
        <v>48</v>
      </c>
      <c r="G1228">
        <v>0</v>
      </c>
    </row>
    <row r="1229" spans="6:7" x14ac:dyDescent="0.25">
      <c r="F1229" t="s">
        <v>49</v>
      </c>
      <c r="G1229">
        <v>0</v>
      </c>
    </row>
    <row r="1230" spans="6:7" x14ac:dyDescent="0.25">
      <c r="F1230" t="s">
        <v>50</v>
      </c>
      <c r="G1230">
        <v>0</v>
      </c>
    </row>
    <row r="1231" spans="6:7" x14ac:dyDescent="0.25">
      <c r="F1231" t="s">
        <v>51</v>
      </c>
      <c r="G1231">
        <v>0</v>
      </c>
    </row>
    <row r="1232" spans="6:7" x14ac:dyDescent="0.25">
      <c r="F1232" t="s">
        <v>52</v>
      </c>
      <c r="G1232">
        <v>0</v>
      </c>
    </row>
    <row r="1233" spans="6:7" x14ac:dyDescent="0.25">
      <c r="F1233" t="s">
        <v>53</v>
      </c>
      <c r="G1233">
        <v>0</v>
      </c>
    </row>
    <row r="1234" spans="6:7" x14ac:dyDescent="0.25">
      <c r="F1234" t="s">
        <v>54</v>
      </c>
      <c r="G1234">
        <v>0</v>
      </c>
    </row>
    <row r="1235" spans="6:7" x14ac:dyDescent="0.25">
      <c r="F1235" t="s">
        <v>55</v>
      </c>
      <c r="G1235">
        <v>0</v>
      </c>
    </row>
    <row r="1236" spans="6:7" x14ac:dyDescent="0.25">
      <c r="F1236" t="s">
        <v>56</v>
      </c>
      <c r="G1236">
        <v>0</v>
      </c>
    </row>
    <row r="1237" spans="6:7" x14ac:dyDescent="0.25">
      <c r="F1237" t="s">
        <v>57</v>
      </c>
      <c r="G1237">
        <v>0</v>
      </c>
    </row>
    <row r="1238" spans="6:7" x14ac:dyDescent="0.25">
      <c r="F1238" t="s">
        <v>58</v>
      </c>
      <c r="G1238">
        <v>0</v>
      </c>
    </row>
    <row r="1239" spans="6:7" x14ac:dyDescent="0.25">
      <c r="F1239" t="s">
        <v>59</v>
      </c>
      <c r="G1239">
        <v>0</v>
      </c>
    </row>
    <row r="1240" spans="6:7" x14ac:dyDescent="0.25">
      <c r="F1240" t="s">
        <v>60</v>
      </c>
      <c r="G1240">
        <v>0</v>
      </c>
    </row>
    <row r="1241" spans="6:7" x14ac:dyDescent="0.25">
      <c r="F1241" t="s">
        <v>61</v>
      </c>
      <c r="G1241">
        <v>0</v>
      </c>
    </row>
    <row r="1242" spans="6:7" x14ac:dyDescent="0.25">
      <c r="F1242" t="s">
        <v>62</v>
      </c>
      <c r="G1242">
        <v>0</v>
      </c>
    </row>
    <row r="1243" spans="6:7" x14ac:dyDescent="0.25">
      <c r="F1243" t="s">
        <v>63</v>
      </c>
      <c r="G1243">
        <v>0</v>
      </c>
    </row>
    <row r="1244" spans="6:7" x14ac:dyDescent="0.25">
      <c r="F1244" t="s">
        <v>64</v>
      </c>
      <c r="G1244">
        <v>0</v>
      </c>
    </row>
    <row r="1245" spans="6:7" x14ac:dyDescent="0.25">
      <c r="F1245" t="s">
        <v>65</v>
      </c>
      <c r="G1245">
        <v>0</v>
      </c>
    </row>
    <row r="1246" spans="6:7" x14ac:dyDescent="0.25">
      <c r="F1246" t="s">
        <v>66</v>
      </c>
      <c r="G1246">
        <v>0</v>
      </c>
    </row>
    <row r="1247" spans="6:7" x14ac:dyDescent="0.25">
      <c r="F1247" t="s">
        <v>67</v>
      </c>
      <c r="G1247">
        <v>0</v>
      </c>
    </row>
    <row r="1248" spans="6:7" x14ac:dyDescent="0.25">
      <c r="F1248" t="s">
        <v>68</v>
      </c>
      <c r="G1248">
        <v>0</v>
      </c>
    </row>
    <row r="1249" spans="6:7" x14ac:dyDescent="0.25">
      <c r="F1249" t="s">
        <v>69</v>
      </c>
      <c r="G1249">
        <v>0</v>
      </c>
    </row>
    <row r="1250" spans="6:7" x14ac:dyDescent="0.25">
      <c r="F1250" t="s">
        <v>70</v>
      </c>
      <c r="G1250">
        <v>0</v>
      </c>
    </row>
    <row r="1251" spans="6:7" x14ac:dyDescent="0.25">
      <c r="F1251" t="s">
        <v>117</v>
      </c>
    </row>
    <row r="1252" spans="6:7" x14ac:dyDescent="0.25">
      <c r="F1252" t="s">
        <v>108</v>
      </c>
      <c r="G1252">
        <v>1</v>
      </c>
    </row>
    <row r="1253" spans="6:7" x14ac:dyDescent="0.25">
      <c r="F1253" t="s">
        <v>118</v>
      </c>
      <c r="G1253" t="s">
        <v>119</v>
      </c>
    </row>
    <row r="1254" spans="6:7" x14ac:dyDescent="0.25">
      <c r="F1254" t="s">
        <v>120</v>
      </c>
      <c r="G1254" t="s">
        <v>121</v>
      </c>
    </row>
    <row r="1255" spans="6:7" x14ac:dyDescent="0.25">
      <c r="F1255" t="s">
        <v>122</v>
      </c>
      <c r="G1255">
        <v>1.1200000000000001</v>
      </c>
    </row>
    <row r="1256" spans="6:7" x14ac:dyDescent="0.25">
      <c r="F1256" t="s">
        <v>123</v>
      </c>
      <c r="G1256">
        <v>1</v>
      </c>
    </row>
    <row r="1257" spans="6:7" x14ac:dyDescent="0.25">
      <c r="F1257" t="s">
        <v>124</v>
      </c>
      <c r="G1257">
        <v>1</v>
      </c>
    </row>
    <row r="1258" spans="6:7" x14ac:dyDescent="0.25">
      <c r="F1258" t="s">
        <v>125</v>
      </c>
      <c r="G1258" t="s">
        <v>146</v>
      </c>
    </row>
    <row r="1259" spans="6:7" x14ac:dyDescent="0.25">
      <c r="F1259" t="s">
        <v>127</v>
      </c>
      <c r="G1259">
        <v>165</v>
      </c>
    </row>
    <row r="1260" spans="6:7" x14ac:dyDescent="0.25">
      <c r="F1260" t="s">
        <v>128</v>
      </c>
      <c r="G1260">
        <v>0</v>
      </c>
    </row>
    <row r="1261" spans="6:7" x14ac:dyDescent="0.25">
      <c r="F1261" t="s">
        <v>113</v>
      </c>
      <c r="G1261" s="6">
        <v>45743</v>
      </c>
    </row>
    <row r="1262" spans="6:7" x14ac:dyDescent="0.25">
      <c r="F1262" t="s">
        <v>114</v>
      </c>
      <c r="G1262" s="7">
        <v>0.53541666666666665</v>
      </c>
    </row>
    <row r="1263" spans="6:7" x14ac:dyDescent="0.25">
      <c r="F1263" t="s">
        <v>4</v>
      </c>
      <c r="G1263">
        <v>2</v>
      </c>
    </row>
    <row r="1264" spans="6:7" x14ac:dyDescent="0.25">
      <c r="F1264" t="s">
        <v>115</v>
      </c>
      <c r="G1264">
        <v>392</v>
      </c>
    </row>
    <row r="1265" spans="6:7" x14ac:dyDescent="0.25">
      <c r="F1265" t="s">
        <v>8</v>
      </c>
      <c r="G1265">
        <v>195</v>
      </c>
    </row>
    <row r="1266" spans="6:7" x14ac:dyDescent="0.25">
      <c r="F1266" t="s">
        <v>9</v>
      </c>
      <c r="G1266">
        <v>20.89</v>
      </c>
    </row>
    <row r="1267" spans="6:7" x14ac:dyDescent="0.25">
      <c r="F1267" t="s">
        <v>10</v>
      </c>
      <c r="G1267">
        <v>174.11</v>
      </c>
    </row>
    <row r="1268" spans="6:7" x14ac:dyDescent="0.25">
      <c r="F1268" t="s">
        <v>11</v>
      </c>
      <c r="G1268">
        <v>0</v>
      </c>
    </row>
    <row r="1269" spans="6:7" x14ac:dyDescent="0.25">
      <c r="F1269" t="s">
        <v>12</v>
      </c>
      <c r="G1269">
        <v>0</v>
      </c>
    </row>
    <row r="1270" spans="6:7" x14ac:dyDescent="0.25">
      <c r="F1270" t="s">
        <v>13</v>
      </c>
      <c r="G1270">
        <v>0</v>
      </c>
    </row>
    <row r="1271" spans="6:7" x14ac:dyDescent="0.25">
      <c r="F1271" t="s">
        <v>16</v>
      </c>
      <c r="G1271">
        <v>0</v>
      </c>
    </row>
    <row r="1272" spans="6:7" x14ac:dyDescent="0.25">
      <c r="F1272" t="s">
        <v>25</v>
      </c>
      <c r="G1272">
        <v>0</v>
      </c>
    </row>
    <row r="1273" spans="6:7" x14ac:dyDescent="0.25">
      <c r="F1273" t="s">
        <v>23</v>
      </c>
      <c r="G1273">
        <v>0</v>
      </c>
    </row>
    <row r="1274" spans="6:7" x14ac:dyDescent="0.25">
      <c r="F1274" t="s">
        <v>27</v>
      </c>
      <c r="G1274">
        <v>0</v>
      </c>
    </row>
    <row r="1275" spans="6:7" x14ac:dyDescent="0.25">
      <c r="F1275" t="s">
        <v>29</v>
      </c>
      <c r="G1275">
        <v>0</v>
      </c>
    </row>
    <row r="1276" spans="6:7" x14ac:dyDescent="0.25">
      <c r="F1276" t="s">
        <v>31</v>
      </c>
      <c r="G1276">
        <v>0</v>
      </c>
    </row>
    <row r="1277" spans="6:7" x14ac:dyDescent="0.25">
      <c r="F1277" t="s">
        <v>33</v>
      </c>
      <c r="G1277">
        <v>0</v>
      </c>
    </row>
    <row r="1278" spans="6:7" x14ac:dyDescent="0.25">
      <c r="F1278" t="s">
        <v>21</v>
      </c>
      <c r="G1278">
        <v>0</v>
      </c>
    </row>
    <row r="1279" spans="6:7" x14ac:dyDescent="0.25">
      <c r="F1279" t="s">
        <v>35</v>
      </c>
      <c r="G1279">
        <v>0</v>
      </c>
    </row>
    <row r="1280" spans="6:7" x14ac:dyDescent="0.25">
      <c r="F1280" t="s">
        <v>36</v>
      </c>
      <c r="G1280">
        <v>0</v>
      </c>
    </row>
    <row r="1281" spans="6:7" x14ac:dyDescent="0.25">
      <c r="F1281" t="s">
        <v>37</v>
      </c>
      <c r="G1281">
        <v>195</v>
      </c>
    </row>
    <row r="1282" spans="6:7" x14ac:dyDescent="0.25">
      <c r="F1282" t="s">
        <v>38</v>
      </c>
      <c r="G1282">
        <v>0</v>
      </c>
    </row>
    <row r="1283" spans="6:7" x14ac:dyDescent="0.25">
      <c r="F1283" t="s">
        <v>39</v>
      </c>
      <c r="G1283">
        <v>0</v>
      </c>
    </row>
    <row r="1284" spans="6:7" x14ac:dyDescent="0.25">
      <c r="F1284" t="s">
        <v>40</v>
      </c>
      <c r="G1284">
        <v>0</v>
      </c>
    </row>
    <row r="1285" spans="6:7" x14ac:dyDescent="0.25">
      <c r="F1285" t="s">
        <v>116</v>
      </c>
      <c r="G1285">
        <v>0</v>
      </c>
    </row>
    <row r="1286" spans="6:7" x14ac:dyDescent="0.25">
      <c r="F1286" t="s">
        <v>42</v>
      </c>
      <c r="G1286">
        <v>0</v>
      </c>
    </row>
    <row r="1287" spans="6:7" x14ac:dyDescent="0.25">
      <c r="F1287" t="s">
        <v>43</v>
      </c>
      <c r="G1287">
        <v>0</v>
      </c>
    </row>
    <row r="1288" spans="6:7" x14ac:dyDescent="0.25">
      <c r="F1288" t="s">
        <v>44</v>
      </c>
      <c r="G1288">
        <v>0</v>
      </c>
    </row>
    <row r="1289" spans="6:7" x14ac:dyDescent="0.25">
      <c r="F1289" t="s">
        <v>45</v>
      </c>
      <c r="G1289">
        <v>0</v>
      </c>
    </row>
    <row r="1290" spans="6:7" x14ac:dyDescent="0.25">
      <c r="F1290" t="s">
        <v>46</v>
      </c>
      <c r="G1290">
        <v>0</v>
      </c>
    </row>
    <row r="1291" spans="6:7" x14ac:dyDescent="0.25">
      <c r="F1291" t="s">
        <v>47</v>
      </c>
      <c r="G1291">
        <v>0</v>
      </c>
    </row>
    <row r="1292" spans="6:7" x14ac:dyDescent="0.25">
      <c r="F1292" t="s">
        <v>48</v>
      </c>
      <c r="G1292">
        <v>0</v>
      </c>
    </row>
    <row r="1293" spans="6:7" x14ac:dyDescent="0.25">
      <c r="F1293" t="s">
        <v>49</v>
      </c>
      <c r="G1293">
        <v>0</v>
      </c>
    </row>
    <row r="1294" spans="6:7" x14ac:dyDescent="0.25">
      <c r="F1294" t="s">
        <v>50</v>
      </c>
      <c r="G1294">
        <v>0</v>
      </c>
    </row>
    <row r="1295" spans="6:7" x14ac:dyDescent="0.25">
      <c r="F1295" t="s">
        <v>51</v>
      </c>
      <c r="G1295">
        <v>0</v>
      </c>
    </row>
    <row r="1296" spans="6:7" x14ac:dyDescent="0.25">
      <c r="F1296" t="s">
        <v>52</v>
      </c>
      <c r="G1296">
        <v>0</v>
      </c>
    </row>
    <row r="1297" spans="6:7" x14ac:dyDescent="0.25">
      <c r="F1297" t="s">
        <v>53</v>
      </c>
      <c r="G1297">
        <v>0</v>
      </c>
    </row>
    <row r="1298" spans="6:7" x14ac:dyDescent="0.25">
      <c r="F1298" t="s">
        <v>54</v>
      </c>
      <c r="G1298">
        <v>0</v>
      </c>
    </row>
    <row r="1299" spans="6:7" x14ac:dyDescent="0.25">
      <c r="F1299" t="s">
        <v>55</v>
      </c>
      <c r="G1299">
        <v>0</v>
      </c>
    </row>
    <row r="1300" spans="6:7" x14ac:dyDescent="0.25">
      <c r="F1300" t="s">
        <v>56</v>
      </c>
      <c r="G1300">
        <v>0</v>
      </c>
    </row>
    <row r="1301" spans="6:7" x14ac:dyDescent="0.25">
      <c r="F1301" t="s">
        <v>57</v>
      </c>
      <c r="G1301">
        <v>0</v>
      </c>
    </row>
    <row r="1302" spans="6:7" x14ac:dyDescent="0.25">
      <c r="F1302" t="s">
        <v>58</v>
      </c>
      <c r="G1302">
        <v>0</v>
      </c>
    </row>
    <row r="1303" spans="6:7" x14ac:dyDescent="0.25">
      <c r="F1303" t="s">
        <v>59</v>
      </c>
      <c r="G1303">
        <v>0</v>
      </c>
    </row>
    <row r="1304" spans="6:7" x14ac:dyDescent="0.25">
      <c r="F1304" t="s">
        <v>60</v>
      </c>
      <c r="G1304">
        <v>0</v>
      </c>
    </row>
    <row r="1305" spans="6:7" x14ac:dyDescent="0.25">
      <c r="F1305" t="s">
        <v>61</v>
      </c>
      <c r="G1305">
        <v>0</v>
      </c>
    </row>
    <row r="1306" spans="6:7" x14ac:dyDescent="0.25">
      <c r="F1306" t="s">
        <v>62</v>
      </c>
      <c r="G1306">
        <v>0</v>
      </c>
    </row>
    <row r="1307" spans="6:7" x14ac:dyDescent="0.25">
      <c r="F1307" t="s">
        <v>63</v>
      </c>
      <c r="G1307">
        <v>0</v>
      </c>
    </row>
    <row r="1308" spans="6:7" x14ac:dyDescent="0.25">
      <c r="F1308" t="s">
        <v>64</v>
      </c>
      <c r="G1308">
        <v>0</v>
      </c>
    </row>
    <row r="1309" spans="6:7" x14ac:dyDescent="0.25">
      <c r="F1309" t="s">
        <v>65</v>
      </c>
      <c r="G1309">
        <v>0</v>
      </c>
    </row>
    <row r="1310" spans="6:7" x14ac:dyDescent="0.25">
      <c r="F1310" t="s">
        <v>66</v>
      </c>
      <c r="G1310">
        <v>0</v>
      </c>
    </row>
    <row r="1311" spans="6:7" x14ac:dyDescent="0.25">
      <c r="F1311" t="s">
        <v>67</v>
      </c>
      <c r="G1311">
        <v>0</v>
      </c>
    </row>
    <row r="1312" spans="6:7" x14ac:dyDescent="0.25">
      <c r="F1312" t="s">
        <v>68</v>
      </c>
      <c r="G1312">
        <v>0</v>
      </c>
    </row>
    <row r="1313" spans="6:7" x14ac:dyDescent="0.25">
      <c r="F1313" t="s">
        <v>69</v>
      </c>
      <c r="G1313">
        <v>0</v>
      </c>
    </row>
    <row r="1314" spans="6:7" x14ac:dyDescent="0.25">
      <c r="F1314" t="s">
        <v>70</v>
      </c>
      <c r="G1314">
        <v>0</v>
      </c>
    </row>
    <row r="1315" spans="6:7" x14ac:dyDescent="0.25">
      <c r="F1315" t="s">
        <v>117</v>
      </c>
    </row>
    <row r="1316" spans="6:7" x14ac:dyDescent="0.25">
      <c r="F1316" t="s">
        <v>108</v>
      </c>
      <c r="G1316">
        <v>1</v>
      </c>
    </row>
    <row r="1317" spans="6:7" x14ac:dyDescent="0.25">
      <c r="F1317" t="s">
        <v>118</v>
      </c>
      <c r="G1317" t="s">
        <v>119</v>
      </c>
    </row>
    <row r="1318" spans="6:7" x14ac:dyDescent="0.25">
      <c r="F1318" t="s">
        <v>120</v>
      </c>
      <c r="G1318" t="s">
        <v>121</v>
      </c>
    </row>
    <row r="1319" spans="6:7" x14ac:dyDescent="0.25">
      <c r="F1319" t="s">
        <v>122</v>
      </c>
      <c r="G1319">
        <v>1.1200000000000001</v>
      </c>
    </row>
    <row r="1320" spans="6:7" x14ac:dyDescent="0.25">
      <c r="F1320" t="s">
        <v>123</v>
      </c>
      <c r="G1320">
        <v>1</v>
      </c>
    </row>
    <row r="1321" spans="6:7" x14ac:dyDescent="0.25">
      <c r="F1321" t="s">
        <v>124</v>
      </c>
      <c r="G1321">
        <v>1</v>
      </c>
    </row>
    <row r="1322" spans="6:7" x14ac:dyDescent="0.25">
      <c r="F1322" t="s">
        <v>125</v>
      </c>
      <c r="G1322" t="s">
        <v>147</v>
      </c>
    </row>
    <row r="1323" spans="6:7" x14ac:dyDescent="0.25">
      <c r="F1323" t="s">
        <v>127</v>
      </c>
      <c r="G1323">
        <v>195</v>
      </c>
    </row>
    <row r="1324" spans="6:7" x14ac:dyDescent="0.25">
      <c r="F1324" t="s">
        <v>128</v>
      </c>
      <c r="G1324">
        <v>0</v>
      </c>
    </row>
    <row r="1325" spans="6:7" x14ac:dyDescent="0.25">
      <c r="F1325" t="s">
        <v>113</v>
      </c>
      <c r="G1325" s="6">
        <v>45743</v>
      </c>
    </row>
    <row r="1326" spans="6:7" x14ac:dyDescent="0.25">
      <c r="F1326" t="s">
        <v>114</v>
      </c>
      <c r="G1326" s="7">
        <v>0.53611111111111109</v>
      </c>
    </row>
    <row r="1327" spans="6:7" x14ac:dyDescent="0.25">
      <c r="F1327" t="s">
        <v>4</v>
      </c>
      <c r="G1327">
        <v>2</v>
      </c>
    </row>
    <row r="1328" spans="6:7" x14ac:dyDescent="0.25">
      <c r="F1328" t="s">
        <v>115</v>
      </c>
      <c r="G1328">
        <v>393</v>
      </c>
    </row>
    <row r="1329" spans="6:7" x14ac:dyDescent="0.25">
      <c r="F1329" t="s">
        <v>8</v>
      </c>
      <c r="G1329">
        <v>95</v>
      </c>
    </row>
    <row r="1330" spans="6:7" x14ac:dyDescent="0.25">
      <c r="F1330" t="s">
        <v>9</v>
      </c>
      <c r="G1330">
        <v>10.18</v>
      </c>
    </row>
    <row r="1331" spans="6:7" x14ac:dyDescent="0.25">
      <c r="F1331" t="s">
        <v>10</v>
      </c>
      <c r="G1331">
        <v>84.82</v>
      </c>
    </row>
    <row r="1332" spans="6:7" x14ac:dyDescent="0.25">
      <c r="F1332" t="s">
        <v>11</v>
      </c>
      <c r="G1332">
        <v>0</v>
      </c>
    </row>
    <row r="1333" spans="6:7" x14ac:dyDescent="0.25">
      <c r="F1333" t="s">
        <v>12</v>
      </c>
      <c r="G1333">
        <v>0</v>
      </c>
    </row>
    <row r="1334" spans="6:7" x14ac:dyDescent="0.25">
      <c r="F1334" t="s">
        <v>13</v>
      </c>
      <c r="G1334">
        <v>0</v>
      </c>
    </row>
    <row r="1335" spans="6:7" x14ac:dyDescent="0.25">
      <c r="F1335" t="s">
        <v>16</v>
      </c>
      <c r="G1335">
        <v>0</v>
      </c>
    </row>
    <row r="1336" spans="6:7" x14ac:dyDescent="0.25">
      <c r="F1336" t="s">
        <v>25</v>
      </c>
      <c r="G1336">
        <v>0</v>
      </c>
    </row>
    <row r="1337" spans="6:7" x14ac:dyDescent="0.25">
      <c r="F1337" t="s">
        <v>23</v>
      </c>
      <c r="G1337">
        <v>0</v>
      </c>
    </row>
    <row r="1338" spans="6:7" x14ac:dyDescent="0.25">
      <c r="F1338" t="s">
        <v>27</v>
      </c>
      <c r="G1338">
        <v>0</v>
      </c>
    </row>
    <row r="1339" spans="6:7" x14ac:dyDescent="0.25">
      <c r="F1339" t="s">
        <v>29</v>
      </c>
      <c r="G1339">
        <v>0</v>
      </c>
    </row>
    <row r="1340" spans="6:7" x14ac:dyDescent="0.25">
      <c r="F1340" t="s">
        <v>31</v>
      </c>
      <c r="G1340">
        <v>0</v>
      </c>
    </row>
    <row r="1341" spans="6:7" x14ac:dyDescent="0.25">
      <c r="F1341" t="s">
        <v>33</v>
      </c>
      <c r="G1341">
        <v>0</v>
      </c>
    </row>
    <row r="1342" spans="6:7" x14ac:dyDescent="0.25">
      <c r="F1342" t="s">
        <v>21</v>
      </c>
      <c r="G1342">
        <v>0</v>
      </c>
    </row>
    <row r="1343" spans="6:7" x14ac:dyDescent="0.25">
      <c r="F1343" t="s">
        <v>35</v>
      </c>
      <c r="G1343">
        <v>0</v>
      </c>
    </row>
    <row r="1344" spans="6:7" x14ac:dyDescent="0.25">
      <c r="F1344" t="s">
        <v>36</v>
      </c>
      <c r="G1344">
        <v>0</v>
      </c>
    </row>
    <row r="1345" spans="6:7" x14ac:dyDescent="0.25">
      <c r="F1345" t="s">
        <v>37</v>
      </c>
      <c r="G1345">
        <v>95</v>
      </c>
    </row>
    <row r="1346" spans="6:7" x14ac:dyDescent="0.25">
      <c r="F1346" t="s">
        <v>38</v>
      </c>
      <c r="G1346">
        <v>0</v>
      </c>
    </row>
    <row r="1347" spans="6:7" x14ac:dyDescent="0.25">
      <c r="F1347" t="s">
        <v>39</v>
      </c>
      <c r="G1347">
        <v>0</v>
      </c>
    </row>
    <row r="1348" spans="6:7" x14ac:dyDescent="0.25">
      <c r="F1348" t="s">
        <v>40</v>
      </c>
      <c r="G1348">
        <v>0</v>
      </c>
    </row>
    <row r="1349" spans="6:7" x14ac:dyDescent="0.25">
      <c r="F1349" t="s">
        <v>116</v>
      </c>
      <c r="G1349">
        <v>0</v>
      </c>
    </row>
    <row r="1350" spans="6:7" x14ac:dyDescent="0.25">
      <c r="F1350" t="s">
        <v>42</v>
      </c>
      <c r="G1350">
        <v>0</v>
      </c>
    </row>
    <row r="1351" spans="6:7" x14ac:dyDescent="0.25">
      <c r="F1351" t="s">
        <v>43</v>
      </c>
      <c r="G1351">
        <v>0</v>
      </c>
    </row>
    <row r="1352" spans="6:7" x14ac:dyDescent="0.25">
      <c r="F1352" t="s">
        <v>44</v>
      </c>
      <c r="G1352">
        <v>0</v>
      </c>
    </row>
    <row r="1353" spans="6:7" x14ac:dyDescent="0.25">
      <c r="F1353" t="s">
        <v>45</v>
      </c>
      <c r="G1353">
        <v>0</v>
      </c>
    </row>
    <row r="1354" spans="6:7" x14ac:dyDescent="0.25">
      <c r="F1354" t="s">
        <v>46</v>
      </c>
      <c r="G1354">
        <v>0</v>
      </c>
    </row>
    <row r="1355" spans="6:7" x14ac:dyDescent="0.25">
      <c r="F1355" t="s">
        <v>47</v>
      </c>
      <c r="G1355">
        <v>0</v>
      </c>
    </row>
    <row r="1356" spans="6:7" x14ac:dyDescent="0.25">
      <c r="F1356" t="s">
        <v>48</v>
      </c>
      <c r="G1356">
        <v>0</v>
      </c>
    </row>
    <row r="1357" spans="6:7" x14ac:dyDescent="0.25">
      <c r="F1357" t="s">
        <v>49</v>
      </c>
      <c r="G1357">
        <v>0</v>
      </c>
    </row>
    <row r="1358" spans="6:7" x14ac:dyDescent="0.25">
      <c r="F1358" t="s">
        <v>50</v>
      </c>
      <c r="G1358">
        <v>0</v>
      </c>
    </row>
    <row r="1359" spans="6:7" x14ac:dyDescent="0.25">
      <c r="F1359" t="s">
        <v>51</v>
      </c>
      <c r="G1359">
        <v>0</v>
      </c>
    </row>
    <row r="1360" spans="6:7" x14ac:dyDescent="0.25">
      <c r="F1360" t="s">
        <v>52</v>
      </c>
      <c r="G1360">
        <v>0</v>
      </c>
    </row>
    <row r="1361" spans="6:7" x14ac:dyDescent="0.25">
      <c r="F1361" t="s">
        <v>53</v>
      </c>
      <c r="G1361">
        <v>0</v>
      </c>
    </row>
    <row r="1362" spans="6:7" x14ac:dyDescent="0.25">
      <c r="F1362" t="s">
        <v>54</v>
      </c>
      <c r="G1362">
        <v>0</v>
      </c>
    </row>
    <row r="1363" spans="6:7" x14ac:dyDescent="0.25">
      <c r="F1363" t="s">
        <v>55</v>
      </c>
      <c r="G1363">
        <v>0</v>
      </c>
    </row>
    <row r="1364" spans="6:7" x14ac:dyDescent="0.25">
      <c r="F1364" t="s">
        <v>56</v>
      </c>
      <c r="G1364">
        <v>0</v>
      </c>
    </row>
    <row r="1365" spans="6:7" x14ac:dyDescent="0.25">
      <c r="F1365" t="s">
        <v>57</v>
      </c>
      <c r="G1365">
        <v>0</v>
      </c>
    </row>
    <row r="1366" spans="6:7" x14ac:dyDescent="0.25">
      <c r="F1366" t="s">
        <v>58</v>
      </c>
      <c r="G1366">
        <v>0</v>
      </c>
    </row>
    <row r="1367" spans="6:7" x14ac:dyDescent="0.25">
      <c r="F1367" t="s">
        <v>59</v>
      </c>
      <c r="G1367">
        <v>0</v>
      </c>
    </row>
    <row r="1368" spans="6:7" x14ac:dyDescent="0.25">
      <c r="F1368" t="s">
        <v>60</v>
      </c>
      <c r="G1368">
        <v>0</v>
      </c>
    </row>
    <row r="1369" spans="6:7" x14ac:dyDescent="0.25">
      <c r="F1369" t="s">
        <v>61</v>
      </c>
      <c r="G1369">
        <v>0</v>
      </c>
    </row>
    <row r="1370" spans="6:7" x14ac:dyDescent="0.25">
      <c r="F1370" t="s">
        <v>62</v>
      </c>
      <c r="G1370">
        <v>0</v>
      </c>
    </row>
    <row r="1371" spans="6:7" x14ac:dyDescent="0.25">
      <c r="F1371" t="s">
        <v>63</v>
      </c>
      <c r="G1371">
        <v>0</v>
      </c>
    </row>
    <row r="1372" spans="6:7" x14ac:dyDescent="0.25">
      <c r="F1372" t="s">
        <v>64</v>
      </c>
      <c r="G1372">
        <v>0</v>
      </c>
    </row>
    <row r="1373" spans="6:7" x14ac:dyDescent="0.25">
      <c r="F1373" t="s">
        <v>65</v>
      </c>
      <c r="G1373">
        <v>0</v>
      </c>
    </row>
    <row r="1374" spans="6:7" x14ac:dyDescent="0.25">
      <c r="F1374" t="s">
        <v>66</v>
      </c>
      <c r="G1374">
        <v>0</v>
      </c>
    </row>
    <row r="1375" spans="6:7" x14ac:dyDescent="0.25">
      <c r="F1375" t="s">
        <v>67</v>
      </c>
      <c r="G1375">
        <v>0</v>
      </c>
    </row>
    <row r="1376" spans="6:7" x14ac:dyDescent="0.25">
      <c r="F1376" t="s">
        <v>68</v>
      </c>
      <c r="G1376">
        <v>0</v>
      </c>
    </row>
    <row r="1377" spans="6:7" x14ac:dyDescent="0.25">
      <c r="F1377" t="s">
        <v>69</v>
      </c>
      <c r="G1377">
        <v>0</v>
      </c>
    </row>
    <row r="1378" spans="6:7" x14ac:dyDescent="0.25">
      <c r="F1378" t="s">
        <v>70</v>
      </c>
      <c r="G1378">
        <v>0</v>
      </c>
    </row>
    <row r="1379" spans="6:7" x14ac:dyDescent="0.25">
      <c r="F1379" t="s">
        <v>117</v>
      </c>
    </row>
    <row r="1380" spans="6:7" x14ac:dyDescent="0.25">
      <c r="F1380" t="s">
        <v>108</v>
      </c>
      <c r="G1380">
        <v>1</v>
      </c>
    </row>
    <row r="1381" spans="6:7" x14ac:dyDescent="0.25">
      <c r="F1381" t="s">
        <v>118</v>
      </c>
      <c r="G1381" t="s">
        <v>119</v>
      </c>
    </row>
    <row r="1382" spans="6:7" x14ac:dyDescent="0.25">
      <c r="F1382" t="s">
        <v>120</v>
      </c>
      <c r="G1382" t="s">
        <v>121</v>
      </c>
    </row>
    <row r="1383" spans="6:7" x14ac:dyDescent="0.25">
      <c r="F1383" t="s">
        <v>122</v>
      </c>
      <c r="G1383">
        <v>1.1200000000000001</v>
      </c>
    </row>
    <row r="1384" spans="6:7" x14ac:dyDescent="0.25">
      <c r="F1384" t="s">
        <v>123</v>
      </c>
      <c r="G1384">
        <v>1</v>
      </c>
    </row>
    <row r="1385" spans="6:7" x14ac:dyDescent="0.25">
      <c r="F1385" t="s">
        <v>124</v>
      </c>
      <c r="G1385">
        <v>1</v>
      </c>
    </row>
    <row r="1386" spans="6:7" x14ac:dyDescent="0.25">
      <c r="F1386" t="s">
        <v>125</v>
      </c>
      <c r="G1386" t="s">
        <v>148</v>
      </c>
    </row>
    <row r="1387" spans="6:7" x14ac:dyDescent="0.25">
      <c r="F1387" t="s">
        <v>127</v>
      </c>
      <c r="G1387">
        <v>95</v>
      </c>
    </row>
    <row r="1388" spans="6:7" x14ac:dyDescent="0.25">
      <c r="F1388" t="s">
        <v>128</v>
      </c>
      <c r="G1388">
        <v>0</v>
      </c>
    </row>
    <row r="1389" spans="6:7" x14ac:dyDescent="0.25">
      <c r="F1389" t="s">
        <v>113</v>
      </c>
      <c r="G1389" s="6">
        <v>45743</v>
      </c>
    </row>
    <row r="1390" spans="6:7" x14ac:dyDescent="0.25">
      <c r="F1390" t="s">
        <v>114</v>
      </c>
      <c r="G1390" s="7">
        <v>0.53819444444444442</v>
      </c>
    </row>
    <row r="1391" spans="6:7" x14ac:dyDescent="0.25">
      <c r="F1391" t="s">
        <v>4</v>
      </c>
      <c r="G1391">
        <v>2</v>
      </c>
    </row>
    <row r="1392" spans="6:7" x14ac:dyDescent="0.25">
      <c r="F1392" t="s">
        <v>115</v>
      </c>
      <c r="G1392">
        <v>394</v>
      </c>
    </row>
    <row r="1393" spans="6:7" x14ac:dyDescent="0.25">
      <c r="F1393" t="s">
        <v>8</v>
      </c>
      <c r="G1393">
        <v>175</v>
      </c>
    </row>
    <row r="1394" spans="6:7" x14ac:dyDescent="0.25">
      <c r="F1394" t="s">
        <v>9</v>
      </c>
      <c r="G1394">
        <v>18.75</v>
      </c>
    </row>
    <row r="1395" spans="6:7" x14ac:dyDescent="0.25">
      <c r="F1395" t="s">
        <v>10</v>
      </c>
      <c r="G1395">
        <v>156.25</v>
      </c>
    </row>
    <row r="1396" spans="6:7" x14ac:dyDescent="0.25">
      <c r="F1396" t="s">
        <v>11</v>
      </c>
      <c r="G1396">
        <v>0</v>
      </c>
    </row>
    <row r="1397" spans="6:7" x14ac:dyDescent="0.25">
      <c r="F1397" t="s">
        <v>12</v>
      </c>
      <c r="G1397">
        <v>0</v>
      </c>
    </row>
    <row r="1398" spans="6:7" x14ac:dyDescent="0.25">
      <c r="F1398" t="s">
        <v>13</v>
      </c>
      <c r="G1398">
        <v>0</v>
      </c>
    </row>
    <row r="1399" spans="6:7" x14ac:dyDescent="0.25">
      <c r="F1399" t="s">
        <v>16</v>
      </c>
      <c r="G1399">
        <v>0</v>
      </c>
    </row>
    <row r="1400" spans="6:7" x14ac:dyDescent="0.25">
      <c r="F1400" t="s">
        <v>25</v>
      </c>
      <c r="G1400">
        <v>0</v>
      </c>
    </row>
    <row r="1401" spans="6:7" x14ac:dyDescent="0.25">
      <c r="F1401" t="s">
        <v>23</v>
      </c>
      <c r="G1401">
        <v>0</v>
      </c>
    </row>
    <row r="1402" spans="6:7" x14ac:dyDescent="0.25">
      <c r="F1402" t="s">
        <v>27</v>
      </c>
      <c r="G1402">
        <v>0</v>
      </c>
    </row>
    <row r="1403" spans="6:7" x14ac:dyDescent="0.25">
      <c r="F1403" t="s">
        <v>29</v>
      </c>
      <c r="G1403">
        <v>0</v>
      </c>
    </row>
    <row r="1404" spans="6:7" x14ac:dyDescent="0.25">
      <c r="F1404" t="s">
        <v>31</v>
      </c>
      <c r="G1404">
        <v>0</v>
      </c>
    </row>
    <row r="1405" spans="6:7" x14ac:dyDescent="0.25">
      <c r="F1405" t="s">
        <v>33</v>
      </c>
      <c r="G1405">
        <v>0</v>
      </c>
    </row>
    <row r="1406" spans="6:7" x14ac:dyDescent="0.25">
      <c r="F1406" t="s">
        <v>21</v>
      </c>
      <c r="G1406">
        <v>0</v>
      </c>
    </row>
    <row r="1407" spans="6:7" x14ac:dyDescent="0.25">
      <c r="F1407" t="s">
        <v>35</v>
      </c>
      <c r="G1407">
        <v>0</v>
      </c>
    </row>
    <row r="1408" spans="6:7" x14ac:dyDescent="0.25">
      <c r="F1408" t="s">
        <v>36</v>
      </c>
      <c r="G1408">
        <v>0</v>
      </c>
    </row>
    <row r="1409" spans="6:7" x14ac:dyDescent="0.25">
      <c r="F1409" t="s">
        <v>37</v>
      </c>
      <c r="G1409">
        <v>175</v>
      </c>
    </row>
    <row r="1410" spans="6:7" x14ac:dyDescent="0.25">
      <c r="F1410" t="s">
        <v>38</v>
      </c>
      <c r="G1410">
        <v>0</v>
      </c>
    </row>
    <row r="1411" spans="6:7" x14ac:dyDescent="0.25">
      <c r="F1411" t="s">
        <v>39</v>
      </c>
      <c r="G1411">
        <v>0</v>
      </c>
    </row>
    <row r="1412" spans="6:7" x14ac:dyDescent="0.25">
      <c r="F1412" t="s">
        <v>40</v>
      </c>
      <c r="G1412">
        <v>0</v>
      </c>
    </row>
    <row r="1413" spans="6:7" x14ac:dyDescent="0.25">
      <c r="F1413" t="s">
        <v>116</v>
      </c>
      <c r="G1413">
        <v>0</v>
      </c>
    </row>
    <row r="1414" spans="6:7" x14ac:dyDescent="0.25">
      <c r="F1414" t="s">
        <v>42</v>
      </c>
      <c r="G1414">
        <v>0</v>
      </c>
    </row>
    <row r="1415" spans="6:7" x14ac:dyDescent="0.25">
      <c r="F1415" t="s">
        <v>43</v>
      </c>
      <c r="G1415">
        <v>0</v>
      </c>
    </row>
    <row r="1416" spans="6:7" x14ac:dyDescent="0.25">
      <c r="F1416" t="s">
        <v>44</v>
      </c>
      <c r="G1416">
        <v>0</v>
      </c>
    </row>
    <row r="1417" spans="6:7" x14ac:dyDescent="0.25">
      <c r="F1417" t="s">
        <v>45</v>
      </c>
      <c r="G1417">
        <v>0</v>
      </c>
    </row>
    <row r="1418" spans="6:7" x14ac:dyDescent="0.25">
      <c r="F1418" t="s">
        <v>46</v>
      </c>
      <c r="G1418">
        <v>0</v>
      </c>
    </row>
    <row r="1419" spans="6:7" x14ac:dyDescent="0.25">
      <c r="F1419" t="s">
        <v>47</v>
      </c>
      <c r="G1419">
        <v>0</v>
      </c>
    </row>
    <row r="1420" spans="6:7" x14ac:dyDescent="0.25">
      <c r="F1420" t="s">
        <v>48</v>
      </c>
      <c r="G1420">
        <v>0</v>
      </c>
    </row>
    <row r="1421" spans="6:7" x14ac:dyDescent="0.25">
      <c r="F1421" t="s">
        <v>49</v>
      </c>
      <c r="G1421">
        <v>0</v>
      </c>
    </row>
    <row r="1422" spans="6:7" x14ac:dyDescent="0.25">
      <c r="F1422" t="s">
        <v>50</v>
      </c>
      <c r="G1422">
        <v>0</v>
      </c>
    </row>
    <row r="1423" spans="6:7" x14ac:dyDescent="0.25">
      <c r="F1423" t="s">
        <v>51</v>
      </c>
      <c r="G1423">
        <v>0</v>
      </c>
    </row>
    <row r="1424" spans="6:7" x14ac:dyDescent="0.25">
      <c r="F1424" t="s">
        <v>52</v>
      </c>
      <c r="G1424">
        <v>0</v>
      </c>
    </row>
    <row r="1425" spans="6:7" x14ac:dyDescent="0.25">
      <c r="F1425" t="s">
        <v>53</v>
      </c>
      <c r="G1425">
        <v>0</v>
      </c>
    </row>
    <row r="1426" spans="6:7" x14ac:dyDescent="0.25">
      <c r="F1426" t="s">
        <v>54</v>
      </c>
      <c r="G1426">
        <v>0</v>
      </c>
    </row>
    <row r="1427" spans="6:7" x14ac:dyDescent="0.25">
      <c r="F1427" t="s">
        <v>55</v>
      </c>
      <c r="G1427">
        <v>0</v>
      </c>
    </row>
    <row r="1428" spans="6:7" x14ac:dyDescent="0.25">
      <c r="F1428" t="s">
        <v>56</v>
      </c>
      <c r="G1428">
        <v>0</v>
      </c>
    </row>
    <row r="1429" spans="6:7" x14ac:dyDescent="0.25">
      <c r="F1429" t="s">
        <v>57</v>
      </c>
      <c r="G1429">
        <v>0</v>
      </c>
    </row>
    <row r="1430" spans="6:7" x14ac:dyDescent="0.25">
      <c r="F1430" t="s">
        <v>58</v>
      </c>
      <c r="G1430">
        <v>0</v>
      </c>
    </row>
    <row r="1431" spans="6:7" x14ac:dyDescent="0.25">
      <c r="F1431" t="s">
        <v>59</v>
      </c>
      <c r="G1431">
        <v>0</v>
      </c>
    </row>
    <row r="1432" spans="6:7" x14ac:dyDescent="0.25">
      <c r="F1432" t="s">
        <v>60</v>
      </c>
      <c r="G1432">
        <v>0</v>
      </c>
    </row>
    <row r="1433" spans="6:7" x14ac:dyDescent="0.25">
      <c r="F1433" t="s">
        <v>61</v>
      </c>
      <c r="G1433">
        <v>0</v>
      </c>
    </row>
    <row r="1434" spans="6:7" x14ac:dyDescent="0.25">
      <c r="F1434" t="s">
        <v>62</v>
      </c>
      <c r="G1434">
        <v>0</v>
      </c>
    </row>
    <row r="1435" spans="6:7" x14ac:dyDescent="0.25">
      <c r="F1435" t="s">
        <v>63</v>
      </c>
      <c r="G1435">
        <v>0</v>
      </c>
    </row>
    <row r="1436" spans="6:7" x14ac:dyDescent="0.25">
      <c r="F1436" t="s">
        <v>64</v>
      </c>
      <c r="G1436">
        <v>0</v>
      </c>
    </row>
    <row r="1437" spans="6:7" x14ac:dyDescent="0.25">
      <c r="F1437" t="s">
        <v>65</v>
      </c>
      <c r="G1437">
        <v>0</v>
      </c>
    </row>
    <row r="1438" spans="6:7" x14ac:dyDescent="0.25">
      <c r="F1438" t="s">
        <v>66</v>
      </c>
      <c r="G1438">
        <v>0</v>
      </c>
    </row>
    <row r="1439" spans="6:7" x14ac:dyDescent="0.25">
      <c r="F1439" t="s">
        <v>67</v>
      </c>
      <c r="G1439">
        <v>0</v>
      </c>
    </row>
    <row r="1440" spans="6:7" x14ac:dyDescent="0.25">
      <c r="F1440" t="s">
        <v>68</v>
      </c>
      <c r="G1440">
        <v>0</v>
      </c>
    </row>
    <row r="1441" spans="6:7" x14ac:dyDescent="0.25">
      <c r="F1441" t="s">
        <v>69</v>
      </c>
      <c r="G1441">
        <v>0</v>
      </c>
    </row>
    <row r="1442" spans="6:7" x14ac:dyDescent="0.25">
      <c r="F1442" t="s">
        <v>70</v>
      </c>
      <c r="G1442">
        <v>0</v>
      </c>
    </row>
    <row r="1443" spans="6:7" x14ac:dyDescent="0.25">
      <c r="F1443" t="s">
        <v>117</v>
      </c>
    </row>
    <row r="1444" spans="6:7" x14ac:dyDescent="0.25">
      <c r="F1444" t="s">
        <v>108</v>
      </c>
      <c r="G1444">
        <v>1</v>
      </c>
    </row>
    <row r="1445" spans="6:7" x14ac:dyDescent="0.25">
      <c r="F1445" t="s">
        <v>118</v>
      </c>
      <c r="G1445" t="s">
        <v>119</v>
      </c>
    </row>
    <row r="1446" spans="6:7" x14ac:dyDescent="0.25">
      <c r="F1446" t="s">
        <v>120</v>
      </c>
      <c r="G1446" t="s">
        <v>121</v>
      </c>
    </row>
    <row r="1447" spans="6:7" x14ac:dyDescent="0.25">
      <c r="F1447" t="s">
        <v>122</v>
      </c>
      <c r="G1447">
        <v>1.1200000000000001</v>
      </c>
    </row>
    <row r="1448" spans="6:7" x14ac:dyDescent="0.25">
      <c r="F1448" t="s">
        <v>123</v>
      </c>
      <c r="G1448">
        <v>1</v>
      </c>
    </row>
    <row r="1449" spans="6:7" x14ac:dyDescent="0.25">
      <c r="F1449" t="s">
        <v>124</v>
      </c>
      <c r="G1449">
        <v>1</v>
      </c>
    </row>
    <row r="1450" spans="6:7" x14ac:dyDescent="0.25">
      <c r="F1450" t="s">
        <v>125</v>
      </c>
      <c r="G1450" t="s">
        <v>149</v>
      </c>
    </row>
    <row r="1451" spans="6:7" x14ac:dyDescent="0.25">
      <c r="F1451" t="s">
        <v>127</v>
      </c>
      <c r="G1451">
        <v>175</v>
      </c>
    </row>
    <row r="1452" spans="6:7" x14ac:dyDescent="0.25">
      <c r="F1452" t="s">
        <v>128</v>
      </c>
      <c r="G1452">
        <v>0</v>
      </c>
    </row>
    <row r="1453" spans="6:7" x14ac:dyDescent="0.25">
      <c r="F1453" t="s">
        <v>113</v>
      </c>
      <c r="G1453" s="6">
        <v>45743</v>
      </c>
    </row>
    <row r="1454" spans="6:7" x14ac:dyDescent="0.25">
      <c r="F1454" t="s">
        <v>114</v>
      </c>
      <c r="G1454" s="7">
        <v>0.53888888888888886</v>
      </c>
    </row>
    <row r="1455" spans="6:7" x14ac:dyDescent="0.25">
      <c r="F1455" t="s">
        <v>4</v>
      </c>
      <c r="G1455">
        <v>2</v>
      </c>
    </row>
    <row r="1456" spans="6:7" x14ac:dyDescent="0.25">
      <c r="F1456" t="s">
        <v>115</v>
      </c>
      <c r="G1456">
        <v>395</v>
      </c>
    </row>
    <row r="1457" spans="6:7" x14ac:dyDescent="0.25">
      <c r="F1457" t="s">
        <v>8</v>
      </c>
      <c r="G1457">
        <v>285</v>
      </c>
    </row>
    <row r="1458" spans="6:7" x14ac:dyDescent="0.25">
      <c r="F1458" t="s">
        <v>9</v>
      </c>
      <c r="G1458">
        <v>30.54</v>
      </c>
    </row>
    <row r="1459" spans="6:7" x14ac:dyDescent="0.25">
      <c r="F1459" t="s">
        <v>10</v>
      </c>
      <c r="G1459">
        <v>254.46</v>
      </c>
    </row>
    <row r="1460" spans="6:7" x14ac:dyDescent="0.25">
      <c r="F1460" t="s">
        <v>11</v>
      </c>
      <c r="G1460">
        <v>0</v>
      </c>
    </row>
    <row r="1461" spans="6:7" x14ac:dyDescent="0.25">
      <c r="F1461" t="s">
        <v>12</v>
      </c>
      <c r="G1461">
        <v>0</v>
      </c>
    </row>
    <row r="1462" spans="6:7" x14ac:dyDescent="0.25">
      <c r="F1462" t="s">
        <v>13</v>
      </c>
      <c r="G1462">
        <v>0</v>
      </c>
    </row>
    <row r="1463" spans="6:7" x14ac:dyDescent="0.25">
      <c r="F1463" t="s">
        <v>16</v>
      </c>
      <c r="G1463">
        <v>0</v>
      </c>
    </row>
    <row r="1464" spans="6:7" x14ac:dyDescent="0.25">
      <c r="F1464" t="s">
        <v>25</v>
      </c>
      <c r="G1464">
        <v>0</v>
      </c>
    </row>
    <row r="1465" spans="6:7" x14ac:dyDescent="0.25">
      <c r="F1465" t="s">
        <v>23</v>
      </c>
      <c r="G1465">
        <v>0</v>
      </c>
    </row>
    <row r="1466" spans="6:7" x14ac:dyDescent="0.25">
      <c r="F1466" t="s">
        <v>27</v>
      </c>
      <c r="G1466">
        <v>0</v>
      </c>
    </row>
    <row r="1467" spans="6:7" x14ac:dyDescent="0.25">
      <c r="F1467" t="s">
        <v>29</v>
      </c>
      <c r="G1467">
        <v>0</v>
      </c>
    </row>
    <row r="1468" spans="6:7" x14ac:dyDescent="0.25">
      <c r="F1468" t="s">
        <v>31</v>
      </c>
      <c r="G1468">
        <v>0</v>
      </c>
    </row>
    <row r="1469" spans="6:7" x14ac:dyDescent="0.25">
      <c r="F1469" t="s">
        <v>33</v>
      </c>
      <c r="G1469">
        <v>0</v>
      </c>
    </row>
    <row r="1470" spans="6:7" x14ac:dyDescent="0.25">
      <c r="F1470" t="s">
        <v>21</v>
      </c>
      <c r="G1470">
        <v>0</v>
      </c>
    </row>
    <row r="1471" spans="6:7" x14ac:dyDescent="0.25">
      <c r="F1471" t="s">
        <v>35</v>
      </c>
      <c r="G1471">
        <v>0</v>
      </c>
    </row>
    <row r="1472" spans="6:7" x14ac:dyDescent="0.25">
      <c r="F1472" t="s">
        <v>36</v>
      </c>
      <c r="G1472">
        <v>0</v>
      </c>
    </row>
    <row r="1473" spans="6:7" x14ac:dyDescent="0.25">
      <c r="F1473" t="s">
        <v>37</v>
      </c>
      <c r="G1473">
        <v>285</v>
      </c>
    </row>
    <row r="1474" spans="6:7" x14ac:dyDescent="0.25">
      <c r="F1474" t="s">
        <v>38</v>
      </c>
      <c r="G1474">
        <v>0</v>
      </c>
    </row>
    <row r="1475" spans="6:7" x14ac:dyDescent="0.25">
      <c r="F1475" t="s">
        <v>39</v>
      </c>
      <c r="G1475">
        <v>0</v>
      </c>
    </row>
    <row r="1476" spans="6:7" x14ac:dyDescent="0.25">
      <c r="F1476" t="s">
        <v>40</v>
      </c>
      <c r="G1476">
        <v>0</v>
      </c>
    </row>
    <row r="1477" spans="6:7" x14ac:dyDescent="0.25">
      <c r="F1477" t="s">
        <v>116</v>
      </c>
      <c r="G1477">
        <v>0</v>
      </c>
    </row>
    <row r="1478" spans="6:7" x14ac:dyDescent="0.25">
      <c r="F1478" t="s">
        <v>42</v>
      </c>
      <c r="G1478">
        <v>0</v>
      </c>
    </row>
    <row r="1479" spans="6:7" x14ac:dyDescent="0.25">
      <c r="F1479" t="s">
        <v>43</v>
      </c>
      <c r="G1479">
        <v>0</v>
      </c>
    </row>
    <row r="1480" spans="6:7" x14ac:dyDescent="0.25">
      <c r="F1480" t="s">
        <v>44</v>
      </c>
      <c r="G1480">
        <v>0</v>
      </c>
    </row>
    <row r="1481" spans="6:7" x14ac:dyDescent="0.25">
      <c r="F1481" t="s">
        <v>45</v>
      </c>
      <c r="G1481">
        <v>0</v>
      </c>
    </row>
    <row r="1482" spans="6:7" x14ac:dyDescent="0.25">
      <c r="F1482" t="s">
        <v>46</v>
      </c>
      <c r="G1482">
        <v>0</v>
      </c>
    </row>
    <row r="1483" spans="6:7" x14ac:dyDescent="0.25">
      <c r="F1483" t="s">
        <v>47</v>
      </c>
      <c r="G1483">
        <v>0</v>
      </c>
    </row>
    <row r="1484" spans="6:7" x14ac:dyDescent="0.25">
      <c r="F1484" t="s">
        <v>48</v>
      </c>
      <c r="G1484">
        <v>0</v>
      </c>
    </row>
    <row r="1485" spans="6:7" x14ac:dyDescent="0.25">
      <c r="F1485" t="s">
        <v>49</v>
      </c>
      <c r="G1485">
        <v>0</v>
      </c>
    </row>
    <row r="1486" spans="6:7" x14ac:dyDescent="0.25">
      <c r="F1486" t="s">
        <v>50</v>
      </c>
      <c r="G1486">
        <v>0</v>
      </c>
    </row>
    <row r="1487" spans="6:7" x14ac:dyDescent="0.25">
      <c r="F1487" t="s">
        <v>51</v>
      </c>
      <c r="G1487">
        <v>0</v>
      </c>
    </row>
    <row r="1488" spans="6:7" x14ac:dyDescent="0.25">
      <c r="F1488" t="s">
        <v>52</v>
      </c>
      <c r="G1488">
        <v>0</v>
      </c>
    </row>
    <row r="1489" spans="6:7" x14ac:dyDescent="0.25">
      <c r="F1489" t="s">
        <v>53</v>
      </c>
      <c r="G1489">
        <v>0</v>
      </c>
    </row>
    <row r="1490" spans="6:7" x14ac:dyDescent="0.25">
      <c r="F1490" t="s">
        <v>54</v>
      </c>
      <c r="G1490">
        <v>0</v>
      </c>
    </row>
    <row r="1491" spans="6:7" x14ac:dyDescent="0.25">
      <c r="F1491" t="s">
        <v>55</v>
      </c>
      <c r="G1491">
        <v>0</v>
      </c>
    </row>
    <row r="1492" spans="6:7" x14ac:dyDescent="0.25">
      <c r="F1492" t="s">
        <v>56</v>
      </c>
      <c r="G1492">
        <v>0</v>
      </c>
    </row>
    <row r="1493" spans="6:7" x14ac:dyDescent="0.25">
      <c r="F1493" t="s">
        <v>57</v>
      </c>
      <c r="G1493">
        <v>0</v>
      </c>
    </row>
    <row r="1494" spans="6:7" x14ac:dyDescent="0.25">
      <c r="F1494" t="s">
        <v>58</v>
      </c>
      <c r="G1494">
        <v>0</v>
      </c>
    </row>
    <row r="1495" spans="6:7" x14ac:dyDescent="0.25">
      <c r="F1495" t="s">
        <v>59</v>
      </c>
      <c r="G1495">
        <v>0</v>
      </c>
    </row>
    <row r="1496" spans="6:7" x14ac:dyDescent="0.25">
      <c r="F1496" t="s">
        <v>60</v>
      </c>
      <c r="G1496">
        <v>0</v>
      </c>
    </row>
    <row r="1497" spans="6:7" x14ac:dyDescent="0.25">
      <c r="F1497" t="s">
        <v>61</v>
      </c>
      <c r="G1497">
        <v>0</v>
      </c>
    </row>
    <row r="1498" spans="6:7" x14ac:dyDescent="0.25">
      <c r="F1498" t="s">
        <v>62</v>
      </c>
      <c r="G1498">
        <v>0</v>
      </c>
    </row>
    <row r="1499" spans="6:7" x14ac:dyDescent="0.25">
      <c r="F1499" t="s">
        <v>63</v>
      </c>
      <c r="G1499">
        <v>0</v>
      </c>
    </row>
    <row r="1500" spans="6:7" x14ac:dyDescent="0.25">
      <c r="F1500" t="s">
        <v>64</v>
      </c>
      <c r="G1500">
        <v>0</v>
      </c>
    </row>
    <row r="1501" spans="6:7" x14ac:dyDescent="0.25">
      <c r="F1501" t="s">
        <v>65</v>
      </c>
      <c r="G1501">
        <v>0</v>
      </c>
    </row>
    <row r="1502" spans="6:7" x14ac:dyDescent="0.25">
      <c r="F1502" t="s">
        <v>66</v>
      </c>
      <c r="G1502">
        <v>0</v>
      </c>
    </row>
    <row r="1503" spans="6:7" x14ac:dyDescent="0.25">
      <c r="F1503" t="s">
        <v>67</v>
      </c>
      <c r="G1503">
        <v>0</v>
      </c>
    </row>
    <row r="1504" spans="6:7" x14ac:dyDescent="0.25">
      <c r="F1504" t="s">
        <v>68</v>
      </c>
      <c r="G1504">
        <v>0</v>
      </c>
    </row>
    <row r="1505" spans="6:7" x14ac:dyDescent="0.25">
      <c r="F1505" t="s">
        <v>69</v>
      </c>
      <c r="G1505">
        <v>0</v>
      </c>
    </row>
    <row r="1506" spans="6:7" x14ac:dyDescent="0.25">
      <c r="F1506" t="s">
        <v>70</v>
      </c>
      <c r="G1506">
        <v>0</v>
      </c>
    </row>
    <row r="1507" spans="6:7" x14ac:dyDescent="0.25">
      <c r="F1507" t="s">
        <v>117</v>
      </c>
    </row>
    <row r="1508" spans="6:7" x14ac:dyDescent="0.25">
      <c r="F1508" t="s">
        <v>108</v>
      </c>
      <c r="G1508">
        <v>1</v>
      </c>
    </row>
    <row r="1509" spans="6:7" x14ac:dyDescent="0.25">
      <c r="F1509" t="s">
        <v>118</v>
      </c>
      <c r="G1509" t="s">
        <v>119</v>
      </c>
    </row>
    <row r="1510" spans="6:7" x14ac:dyDescent="0.25">
      <c r="F1510" t="s">
        <v>120</v>
      </c>
      <c r="G1510" t="s">
        <v>121</v>
      </c>
    </row>
    <row r="1511" spans="6:7" x14ac:dyDescent="0.25">
      <c r="F1511" t="s">
        <v>122</v>
      </c>
      <c r="G1511">
        <v>1.1200000000000001</v>
      </c>
    </row>
    <row r="1512" spans="6:7" x14ac:dyDescent="0.25">
      <c r="F1512" t="s">
        <v>123</v>
      </c>
      <c r="G1512">
        <v>2</v>
      </c>
    </row>
    <row r="1513" spans="6:7" x14ac:dyDescent="0.25">
      <c r="F1513" t="s">
        <v>124</v>
      </c>
      <c r="G1513">
        <v>1</v>
      </c>
    </row>
    <row r="1514" spans="6:7" x14ac:dyDescent="0.25">
      <c r="F1514" t="s">
        <v>125</v>
      </c>
      <c r="G1514" t="s">
        <v>150</v>
      </c>
    </row>
    <row r="1515" spans="6:7" x14ac:dyDescent="0.25">
      <c r="F1515" t="s">
        <v>127</v>
      </c>
      <c r="G1515">
        <v>175</v>
      </c>
    </row>
    <row r="1516" spans="6:7" x14ac:dyDescent="0.25">
      <c r="F1516" t="s">
        <v>128</v>
      </c>
      <c r="G1516">
        <v>0</v>
      </c>
    </row>
    <row r="1517" spans="6:7" x14ac:dyDescent="0.25">
      <c r="F1517" t="s">
        <v>124</v>
      </c>
      <c r="G1517">
        <v>1</v>
      </c>
    </row>
    <row r="1518" spans="6:7" x14ac:dyDescent="0.25">
      <c r="F1518" t="s">
        <v>125</v>
      </c>
      <c r="G1518" t="s">
        <v>151</v>
      </c>
    </row>
    <row r="1519" spans="6:7" x14ac:dyDescent="0.25">
      <c r="F1519" t="s">
        <v>127</v>
      </c>
      <c r="G1519">
        <v>110</v>
      </c>
    </row>
    <row r="1520" spans="6:7" x14ac:dyDescent="0.25">
      <c r="F1520" t="s">
        <v>128</v>
      </c>
      <c r="G1520">
        <v>0</v>
      </c>
    </row>
    <row r="1521" spans="6:7" x14ac:dyDescent="0.25">
      <c r="F1521" t="s">
        <v>113</v>
      </c>
      <c r="G1521" s="6">
        <v>45743</v>
      </c>
    </row>
    <row r="1522" spans="6:7" x14ac:dyDescent="0.25">
      <c r="F1522" t="s">
        <v>114</v>
      </c>
      <c r="G1522" s="7">
        <v>0.5395833333333333</v>
      </c>
    </row>
    <row r="1523" spans="6:7" x14ac:dyDescent="0.25">
      <c r="F1523" t="s">
        <v>4</v>
      </c>
      <c r="G1523">
        <v>2</v>
      </c>
    </row>
    <row r="1524" spans="6:7" x14ac:dyDescent="0.25">
      <c r="F1524" t="s">
        <v>115</v>
      </c>
      <c r="G1524">
        <v>396</v>
      </c>
    </row>
    <row r="1525" spans="6:7" x14ac:dyDescent="0.25">
      <c r="F1525" t="s">
        <v>8</v>
      </c>
      <c r="G1525">
        <v>205</v>
      </c>
    </row>
    <row r="1526" spans="6:7" x14ac:dyDescent="0.25">
      <c r="F1526" t="s">
        <v>9</v>
      </c>
      <c r="G1526">
        <v>21.96</v>
      </c>
    </row>
    <row r="1527" spans="6:7" x14ac:dyDescent="0.25">
      <c r="F1527" t="s">
        <v>10</v>
      </c>
      <c r="G1527">
        <v>183.04</v>
      </c>
    </row>
    <row r="1528" spans="6:7" x14ac:dyDescent="0.25">
      <c r="F1528" t="s">
        <v>11</v>
      </c>
      <c r="G1528">
        <v>0</v>
      </c>
    </row>
    <row r="1529" spans="6:7" x14ac:dyDescent="0.25">
      <c r="F1529" t="s">
        <v>12</v>
      </c>
      <c r="G1529">
        <v>0</v>
      </c>
    </row>
    <row r="1530" spans="6:7" x14ac:dyDescent="0.25">
      <c r="F1530" t="s">
        <v>13</v>
      </c>
      <c r="G1530">
        <v>0</v>
      </c>
    </row>
    <row r="1531" spans="6:7" x14ac:dyDescent="0.25">
      <c r="F1531" t="s">
        <v>16</v>
      </c>
      <c r="G1531">
        <v>0</v>
      </c>
    </row>
    <row r="1532" spans="6:7" x14ac:dyDescent="0.25">
      <c r="F1532" t="s">
        <v>25</v>
      </c>
      <c r="G1532">
        <v>0</v>
      </c>
    </row>
    <row r="1533" spans="6:7" x14ac:dyDescent="0.25">
      <c r="F1533" t="s">
        <v>23</v>
      </c>
      <c r="G1533">
        <v>0</v>
      </c>
    </row>
    <row r="1534" spans="6:7" x14ac:dyDescent="0.25">
      <c r="F1534" t="s">
        <v>27</v>
      </c>
      <c r="G1534">
        <v>0</v>
      </c>
    </row>
    <row r="1535" spans="6:7" x14ac:dyDescent="0.25">
      <c r="F1535" t="s">
        <v>29</v>
      </c>
      <c r="G1535">
        <v>0</v>
      </c>
    </row>
    <row r="1536" spans="6:7" x14ac:dyDescent="0.25">
      <c r="F1536" t="s">
        <v>31</v>
      </c>
      <c r="G1536">
        <v>0</v>
      </c>
    </row>
    <row r="1537" spans="6:7" x14ac:dyDescent="0.25">
      <c r="F1537" t="s">
        <v>33</v>
      </c>
      <c r="G1537">
        <v>0</v>
      </c>
    </row>
    <row r="1538" spans="6:7" x14ac:dyDescent="0.25">
      <c r="F1538" t="s">
        <v>21</v>
      </c>
      <c r="G1538">
        <v>0</v>
      </c>
    </row>
    <row r="1539" spans="6:7" x14ac:dyDescent="0.25">
      <c r="F1539" t="s">
        <v>35</v>
      </c>
      <c r="G1539">
        <v>0</v>
      </c>
    </row>
    <row r="1540" spans="6:7" x14ac:dyDescent="0.25">
      <c r="F1540" t="s">
        <v>36</v>
      </c>
      <c r="G1540">
        <v>0</v>
      </c>
    </row>
    <row r="1541" spans="6:7" x14ac:dyDescent="0.25">
      <c r="F1541" t="s">
        <v>37</v>
      </c>
      <c r="G1541">
        <v>0</v>
      </c>
    </row>
    <row r="1542" spans="6:7" x14ac:dyDescent="0.25">
      <c r="F1542" t="s">
        <v>38</v>
      </c>
      <c r="G1542">
        <v>205</v>
      </c>
    </row>
    <row r="1543" spans="6:7" x14ac:dyDescent="0.25">
      <c r="F1543" t="s">
        <v>39</v>
      </c>
      <c r="G1543">
        <v>0</v>
      </c>
    </row>
    <row r="1544" spans="6:7" x14ac:dyDescent="0.25">
      <c r="F1544" t="s">
        <v>40</v>
      </c>
      <c r="G1544">
        <v>0</v>
      </c>
    </row>
    <row r="1545" spans="6:7" x14ac:dyDescent="0.25">
      <c r="F1545" t="s">
        <v>116</v>
      </c>
      <c r="G1545">
        <v>0</v>
      </c>
    </row>
    <row r="1546" spans="6:7" x14ac:dyDescent="0.25">
      <c r="F1546" t="s">
        <v>42</v>
      </c>
      <c r="G1546">
        <v>0</v>
      </c>
    </row>
    <row r="1547" spans="6:7" x14ac:dyDescent="0.25">
      <c r="F1547" t="s">
        <v>43</v>
      </c>
      <c r="G1547">
        <v>0</v>
      </c>
    </row>
    <row r="1548" spans="6:7" x14ac:dyDescent="0.25">
      <c r="F1548" t="s">
        <v>44</v>
      </c>
      <c r="G1548">
        <v>205</v>
      </c>
    </row>
    <row r="1549" spans="6:7" x14ac:dyDescent="0.25">
      <c r="F1549" t="s">
        <v>45</v>
      </c>
      <c r="G1549">
        <v>0</v>
      </c>
    </row>
    <row r="1550" spans="6:7" x14ac:dyDescent="0.25">
      <c r="F1550" t="s">
        <v>46</v>
      </c>
      <c r="G1550">
        <v>0</v>
      </c>
    </row>
    <row r="1551" spans="6:7" x14ac:dyDescent="0.25">
      <c r="F1551" t="s">
        <v>47</v>
      </c>
      <c r="G1551">
        <v>0</v>
      </c>
    </row>
    <row r="1552" spans="6:7" x14ac:dyDescent="0.25">
      <c r="F1552" t="s">
        <v>48</v>
      </c>
      <c r="G1552">
        <v>0</v>
      </c>
    </row>
    <row r="1553" spans="6:7" x14ac:dyDescent="0.25">
      <c r="F1553" t="s">
        <v>49</v>
      </c>
      <c r="G1553">
        <v>0</v>
      </c>
    </row>
    <row r="1554" spans="6:7" x14ac:dyDescent="0.25">
      <c r="F1554" t="s">
        <v>50</v>
      </c>
      <c r="G1554">
        <v>0</v>
      </c>
    </row>
    <row r="1555" spans="6:7" x14ac:dyDescent="0.25">
      <c r="F1555" t="s">
        <v>51</v>
      </c>
      <c r="G1555">
        <v>0</v>
      </c>
    </row>
    <row r="1556" spans="6:7" x14ac:dyDescent="0.25">
      <c r="F1556" t="s">
        <v>52</v>
      </c>
      <c r="G1556">
        <v>0</v>
      </c>
    </row>
    <row r="1557" spans="6:7" x14ac:dyDescent="0.25">
      <c r="F1557" t="s">
        <v>53</v>
      </c>
      <c r="G1557">
        <v>0</v>
      </c>
    </row>
    <row r="1558" spans="6:7" x14ac:dyDescent="0.25">
      <c r="F1558" t="s">
        <v>54</v>
      </c>
      <c r="G1558">
        <v>0</v>
      </c>
    </row>
    <row r="1559" spans="6:7" x14ac:dyDescent="0.25">
      <c r="F1559" t="s">
        <v>55</v>
      </c>
      <c r="G1559">
        <v>0</v>
      </c>
    </row>
    <row r="1560" spans="6:7" x14ac:dyDescent="0.25">
      <c r="F1560" t="s">
        <v>56</v>
      </c>
      <c r="G1560">
        <v>0</v>
      </c>
    </row>
    <row r="1561" spans="6:7" x14ac:dyDescent="0.25">
      <c r="F1561" t="s">
        <v>57</v>
      </c>
      <c r="G1561">
        <v>0</v>
      </c>
    </row>
    <row r="1562" spans="6:7" x14ac:dyDescent="0.25">
      <c r="F1562" t="s">
        <v>58</v>
      </c>
      <c r="G1562">
        <v>0</v>
      </c>
    </row>
    <row r="1563" spans="6:7" x14ac:dyDescent="0.25">
      <c r="F1563" t="s">
        <v>59</v>
      </c>
      <c r="G1563">
        <v>0</v>
      </c>
    </row>
    <row r="1564" spans="6:7" x14ac:dyDescent="0.25">
      <c r="F1564" t="s">
        <v>60</v>
      </c>
      <c r="G1564">
        <v>0</v>
      </c>
    </row>
    <row r="1565" spans="6:7" x14ac:dyDescent="0.25">
      <c r="F1565" t="s">
        <v>61</v>
      </c>
      <c r="G1565">
        <v>0</v>
      </c>
    </row>
    <row r="1566" spans="6:7" x14ac:dyDescent="0.25">
      <c r="F1566" t="s">
        <v>62</v>
      </c>
      <c r="G1566">
        <v>0</v>
      </c>
    </row>
    <row r="1567" spans="6:7" x14ac:dyDescent="0.25">
      <c r="F1567" t="s">
        <v>63</v>
      </c>
      <c r="G1567">
        <v>0</v>
      </c>
    </row>
    <row r="1568" spans="6:7" x14ac:dyDescent="0.25">
      <c r="F1568" t="s">
        <v>64</v>
      </c>
      <c r="G1568">
        <v>0</v>
      </c>
    </row>
    <row r="1569" spans="6:7" x14ac:dyDescent="0.25">
      <c r="F1569" t="s">
        <v>65</v>
      </c>
      <c r="G1569">
        <v>0</v>
      </c>
    </row>
    <row r="1570" spans="6:7" x14ac:dyDescent="0.25">
      <c r="F1570" t="s">
        <v>66</v>
      </c>
      <c r="G1570">
        <v>0</v>
      </c>
    </row>
    <row r="1571" spans="6:7" x14ac:dyDescent="0.25">
      <c r="F1571" t="s">
        <v>67</v>
      </c>
      <c r="G1571">
        <v>0</v>
      </c>
    </row>
    <row r="1572" spans="6:7" x14ac:dyDescent="0.25">
      <c r="F1572" t="s">
        <v>68</v>
      </c>
      <c r="G1572">
        <v>0</v>
      </c>
    </row>
    <row r="1573" spans="6:7" x14ac:dyDescent="0.25">
      <c r="F1573" t="s">
        <v>69</v>
      </c>
      <c r="G1573">
        <v>0</v>
      </c>
    </row>
    <row r="1574" spans="6:7" x14ac:dyDescent="0.25">
      <c r="F1574" t="s">
        <v>70</v>
      </c>
      <c r="G1574">
        <v>0</v>
      </c>
    </row>
    <row r="1575" spans="6:7" x14ac:dyDescent="0.25">
      <c r="F1575" t="s">
        <v>117</v>
      </c>
    </row>
    <row r="1576" spans="6:7" x14ac:dyDescent="0.25">
      <c r="F1576" t="s">
        <v>108</v>
      </c>
      <c r="G1576">
        <v>1</v>
      </c>
    </row>
    <row r="1577" spans="6:7" x14ac:dyDescent="0.25">
      <c r="F1577" t="s">
        <v>118</v>
      </c>
      <c r="G1577" t="s">
        <v>119</v>
      </c>
    </row>
    <row r="1578" spans="6:7" x14ac:dyDescent="0.25">
      <c r="F1578" t="s">
        <v>120</v>
      </c>
      <c r="G1578" t="s">
        <v>121</v>
      </c>
    </row>
    <row r="1579" spans="6:7" x14ac:dyDescent="0.25">
      <c r="F1579" t="s">
        <v>122</v>
      </c>
      <c r="G1579">
        <v>1.1200000000000001</v>
      </c>
    </row>
    <row r="1580" spans="6:7" x14ac:dyDescent="0.25">
      <c r="F1580" t="s">
        <v>123</v>
      </c>
      <c r="G1580">
        <v>1</v>
      </c>
    </row>
    <row r="1581" spans="6:7" x14ac:dyDescent="0.25">
      <c r="F1581" t="s">
        <v>124</v>
      </c>
      <c r="G1581">
        <v>1</v>
      </c>
    </row>
    <row r="1582" spans="6:7" x14ac:dyDescent="0.25">
      <c r="F1582" t="s">
        <v>125</v>
      </c>
      <c r="G1582" t="s">
        <v>152</v>
      </c>
    </row>
    <row r="1583" spans="6:7" x14ac:dyDescent="0.25">
      <c r="F1583" t="s">
        <v>127</v>
      </c>
      <c r="G1583">
        <v>205</v>
      </c>
    </row>
    <row r="1584" spans="6:7" x14ac:dyDescent="0.25">
      <c r="F1584" t="s">
        <v>128</v>
      </c>
      <c r="G1584">
        <v>0</v>
      </c>
    </row>
    <row r="1585" spans="6:7" x14ac:dyDescent="0.25">
      <c r="F1585" t="s">
        <v>2</v>
      </c>
      <c r="G1585">
        <v>8.96060000000004E+16</v>
      </c>
    </row>
    <row r="1586" spans="6:7" x14ac:dyDescent="0.25">
      <c r="F1586" t="s">
        <v>3</v>
      </c>
      <c r="G1586" t="s">
        <v>112</v>
      </c>
    </row>
    <row r="1587" spans="6:7" x14ac:dyDescent="0.25">
      <c r="F1587" t="s">
        <v>5</v>
      </c>
      <c r="G1587" s="6">
        <v>45710</v>
      </c>
    </row>
    <row r="1588" spans="6:7" x14ac:dyDescent="0.25">
      <c r="F1588" t="s">
        <v>109</v>
      </c>
      <c r="G1588">
        <v>16</v>
      </c>
    </row>
    <row r="1589" spans="6:7" x14ac:dyDescent="0.25">
      <c r="F1589" t="s">
        <v>113</v>
      </c>
      <c r="G1589" s="6">
        <v>45743</v>
      </c>
    </row>
    <row r="1590" spans="6:7" x14ac:dyDescent="0.25">
      <c r="F1590" t="s">
        <v>114</v>
      </c>
      <c r="G1590" s="7">
        <v>0.54166666666666663</v>
      </c>
    </row>
    <row r="1591" spans="6:7" x14ac:dyDescent="0.25">
      <c r="F1591" t="s">
        <v>4</v>
      </c>
      <c r="G1591">
        <v>2</v>
      </c>
    </row>
    <row r="1592" spans="6:7" x14ac:dyDescent="0.25">
      <c r="F1592" t="s">
        <v>115</v>
      </c>
      <c r="G1592">
        <v>397</v>
      </c>
    </row>
    <row r="1593" spans="6:7" x14ac:dyDescent="0.25">
      <c r="F1593" t="s">
        <v>8</v>
      </c>
      <c r="G1593">
        <v>550</v>
      </c>
    </row>
    <row r="1594" spans="6:7" x14ac:dyDescent="0.25">
      <c r="F1594" t="s">
        <v>9</v>
      </c>
      <c r="G1594">
        <v>58.93</v>
      </c>
    </row>
    <row r="1595" spans="6:7" x14ac:dyDescent="0.25">
      <c r="F1595" t="s">
        <v>10</v>
      </c>
      <c r="G1595">
        <v>491.07</v>
      </c>
    </row>
    <row r="1596" spans="6:7" x14ac:dyDescent="0.25">
      <c r="F1596" t="s">
        <v>11</v>
      </c>
      <c r="G1596">
        <v>0</v>
      </c>
    </row>
    <row r="1597" spans="6:7" x14ac:dyDescent="0.25">
      <c r="F1597" t="s">
        <v>12</v>
      </c>
      <c r="G1597">
        <v>0</v>
      </c>
    </row>
    <row r="1598" spans="6:7" x14ac:dyDescent="0.25">
      <c r="F1598" t="s">
        <v>13</v>
      </c>
      <c r="G1598">
        <v>0</v>
      </c>
    </row>
    <row r="1599" spans="6:7" x14ac:dyDescent="0.25">
      <c r="F1599" t="s">
        <v>16</v>
      </c>
      <c r="G1599">
        <v>0</v>
      </c>
    </row>
    <row r="1600" spans="6:7" x14ac:dyDescent="0.25">
      <c r="F1600" t="s">
        <v>25</v>
      </c>
      <c r="G1600">
        <v>0</v>
      </c>
    </row>
    <row r="1601" spans="6:7" x14ac:dyDescent="0.25">
      <c r="F1601" t="s">
        <v>23</v>
      </c>
      <c r="G1601">
        <v>0</v>
      </c>
    </row>
    <row r="1602" spans="6:7" x14ac:dyDescent="0.25">
      <c r="F1602" t="s">
        <v>27</v>
      </c>
      <c r="G1602">
        <v>0</v>
      </c>
    </row>
    <row r="1603" spans="6:7" x14ac:dyDescent="0.25">
      <c r="F1603" t="s">
        <v>29</v>
      </c>
      <c r="G1603">
        <v>0</v>
      </c>
    </row>
    <row r="1604" spans="6:7" x14ac:dyDescent="0.25">
      <c r="F1604" t="s">
        <v>31</v>
      </c>
      <c r="G1604">
        <v>0</v>
      </c>
    </row>
    <row r="1605" spans="6:7" x14ac:dyDescent="0.25">
      <c r="F1605" t="s">
        <v>33</v>
      </c>
      <c r="G1605">
        <v>0</v>
      </c>
    </row>
    <row r="1606" spans="6:7" x14ac:dyDescent="0.25">
      <c r="F1606" t="s">
        <v>21</v>
      </c>
      <c r="G1606">
        <v>0</v>
      </c>
    </row>
    <row r="1607" spans="6:7" x14ac:dyDescent="0.25">
      <c r="F1607" t="s">
        <v>35</v>
      </c>
      <c r="G1607">
        <v>0</v>
      </c>
    </row>
    <row r="1608" spans="6:7" x14ac:dyDescent="0.25">
      <c r="F1608" t="s">
        <v>36</v>
      </c>
      <c r="G1608">
        <v>0</v>
      </c>
    </row>
    <row r="1609" spans="6:7" x14ac:dyDescent="0.25">
      <c r="F1609" t="s">
        <v>37</v>
      </c>
      <c r="G1609">
        <v>550</v>
      </c>
    </row>
    <row r="1610" spans="6:7" x14ac:dyDescent="0.25">
      <c r="F1610" t="s">
        <v>38</v>
      </c>
      <c r="G1610">
        <v>0</v>
      </c>
    </row>
    <row r="1611" spans="6:7" x14ac:dyDescent="0.25">
      <c r="F1611" t="s">
        <v>39</v>
      </c>
      <c r="G1611">
        <v>0</v>
      </c>
    </row>
    <row r="1612" spans="6:7" x14ac:dyDescent="0.25">
      <c r="F1612" t="s">
        <v>40</v>
      </c>
      <c r="G1612">
        <v>0</v>
      </c>
    </row>
    <row r="1613" spans="6:7" x14ac:dyDescent="0.25">
      <c r="F1613" t="s">
        <v>116</v>
      </c>
      <c r="G1613">
        <v>0</v>
      </c>
    </row>
    <row r="1614" spans="6:7" x14ac:dyDescent="0.25">
      <c r="F1614" t="s">
        <v>42</v>
      </c>
      <c r="G1614">
        <v>0</v>
      </c>
    </row>
    <row r="1615" spans="6:7" x14ac:dyDescent="0.25">
      <c r="F1615" t="s">
        <v>43</v>
      </c>
      <c r="G1615">
        <v>0</v>
      </c>
    </row>
    <row r="1616" spans="6:7" x14ac:dyDescent="0.25">
      <c r="F1616" t="s">
        <v>44</v>
      </c>
      <c r="G1616">
        <v>0</v>
      </c>
    </row>
    <row r="1617" spans="6:7" x14ac:dyDescent="0.25">
      <c r="F1617" t="s">
        <v>45</v>
      </c>
      <c r="G1617">
        <v>0</v>
      </c>
    </row>
    <row r="1618" spans="6:7" x14ac:dyDescent="0.25">
      <c r="F1618" t="s">
        <v>46</v>
      </c>
      <c r="G1618">
        <v>0</v>
      </c>
    </row>
    <row r="1619" spans="6:7" x14ac:dyDescent="0.25">
      <c r="F1619" t="s">
        <v>47</v>
      </c>
      <c r="G1619">
        <v>0</v>
      </c>
    </row>
    <row r="1620" spans="6:7" x14ac:dyDescent="0.25">
      <c r="F1620" t="s">
        <v>48</v>
      </c>
      <c r="G1620">
        <v>0</v>
      </c>
    </row>
    <row r="1621" spans="6:7" x14ac:dyDescent="0.25">
      <c r="F1621" t="s">
        <v>49</v>
      </c>
      <c r="G1621">
        <v>0</v>
      </c>
    </row>
    <row r="1622" spans="6:7" x14ac:dyDescent="0.25">
      <c r="F1622" t="s">
        <v>50</v>
      </c>
      <c r="G1622">
        <v>0</v>
      </c>
    </row>
    <row r="1623" spans="6:7" x14ac:dyDescent="0.25">
      <c r="F1623" t="s">
        <v>51</v>
      </c>
      <c r="G1623">
        <v>0</v>
      </c>
    </row>
    <row r="1624" spans="6:7" x14ac:dyDescent="0.25">
      <c r="F1624" t="s">
        <v>52</v>
      </c>
      <c r="G1624">
        <v>0</v>
      </c>
    </row>
    <row r="1625" spans="6:7" x14ac:dyDescent="0.25">
      <c r="F1625" t="s">
        <v>53</v>
      </c>
      <c r="G1625">
        <v>0</v>
      </c>
    </row>
    <row r="1626" spans="6:7" x14ac:dyDescent="0.25">
      <c r="F1626" t="s">
        <v>54</v>
      </c>
      <c r="G1626">
        <v>0</v>
      </c>
    </row>
    <row r="1627" spans="6:7" x14ac:dyDescent="0.25">
      <c r="F1627" t="s">
        <v>55</v>
      </c>
      <c r="G1627">
        <v>0</v>
      </c>
    </row>
    <row r="1628" spans="6:7" x14ac:dyDescent="0.25">
      <c r="F1628" t="s">
        <v>56</v>
      </c>
      <c r="G1628">
        <v>0</v>
      </c>
    </row>
    <row r="1629" spans="6:7" x14ac:dyDescent="0.25">
      <c r="F1629" t="s">
        <v>57</v>
      </c>
      <c r="G1629">
        <v>0</v>
      </c>
    </row>
    <row r="1630" spans="6:7" x14ac:dyDescent="0.25">
      <c r="F1630" t="s">
        <v>58</v>
      </c>
      <c r="G1630">
        <v>0</v>
      </c>
    </row>
    <row r="1631" spans="6:7" x14ac:dyDescent="0.25">
      <c r="F1631" t="s">
        <v>59</v>
      </c>
      <c r="G1631">
        <v>0</v>
      </c>
    </row>
    <row r="1632" spans="6:7" x14ac:dyDescent="0.25">
      <c r="F1632" t="s">
        <v>60</v>
      </c>
      <c r="G1632">
        <v>0</v>
      </c>
    </row>
    <row r="1633" spans="6:7" x14ac:dyDescent="0.25">
      <c r="F1633" t="s">
        <v>61</v>
      </c>
      <c r="G1633">
        <v>0</v>
      </c>
    </row>
    <row r="1634" spans="6:7" x14ac:dyDescent="0.25">
      <c r="F1634" t="s">
        <v>62</v>
      </c>
      <c r="G1634">
        <v>0</v>
      </c>
    </row>
    <row r="1635" spans="6:7" x14ac:dyDescent="0.25">
      <c r="F1635" t="s">
        <v>63</v>
      </c>
      <c r="G1635">
        <v>0</v>
      </c>
    </row>
    <row r="1636" spans="6:7" x14ac:dyDescent="0.25">
      <c r="F1636" t="s">
        <v>64</v>
      </c>
      <c r="G1636">
        <v>0</v>
      </c>
    </row>
    <row r="1637" spans="6:7" x14ac:dyDescent="0.25">
      <c r="F1637" t="s">
        <v>65</v>
      </c>
      <c r="G1637">
        <v>0</v>
      </c>
    </row>
    <row r="1638" spans="6:7" x14ac:dyDescent="0.25">
      <c r="F1638" t="s">
        <v>66</v>
      </c>
      <c r="G1638">
        <v>0</v>
      </c>
    </row>
    <row r="1639" spans="6:7" x14ac:dyDescent="0.25">
      <c r="F1639" t="s">
        <v>67</v>
      </c>
      <c r="G1639">
        <v>0</v>
      </c>
    </row>
    <row r="1640" spans="6:7" x14ac:dyDescent="0.25">
      <c r="F1640" t="s">
        <v>68</v>
      </c>
      <c r="G1640">
        <v>0</v>
      </c>
    </row>
    <row r="1641" spans="6:7" x14ac:dyDescent="0.25">
      <c r="F1641" t="s">
        <v>69</v>
      </c>
      <c r="G1641">
        <v>0</v>
      </c>
    </row>
    <row r="1642" spans="6:7" x14ac:dyDescent="0.25">
      <c r="F1642" t="s">
        <v>70</v>
      </c>
      <c r="G1642">
        <v>0</v>
      </c>
    </row>
    <row r="1643" spans="6:7" x14ac:dyDescent="0.25">
      <c r="F1643" t="s">
        <v>117</v>
      </c>
    </row>
    <row r="1644" spans="6:7" x14ac:dyDescent="0.25">
      <c r="F1644" t="s">
        <v>108</v>
      </c>
      <c r="G1644">
        <v>1</v>
      </c>
    </row>
    <row r="1645" spans="6:7" x14ac:dyDescent="0.25">
      <c r="F1645" t="s">
        <v>118</v>
      </c>
      <c r="G1645" t="s">
        <v>119</v>
      </c>
    </row>
    <row r="1646" spans="6:7" x14ac:dyDescent="0.25">
      <c r="F1646" t="s">
        <v>120</v>
      </c>
      <c r="G1646" t="s">
        <v>121</v>
      </c>
    </row>
    <row r="1647" spans="6:7" x14ac:dyDescent="0.25">
      <c r="F1647" t="s">
        <v>122</v>
      </c>
      <c r="G1647">
        <v>1.1200000000000001</v>
      </c>
    </row>
    <row r="1648" spans="6:7" x14ac:dyDescent="0.25">
      <c r="F1648" t="s">
        <v>123</v>
      </c>
      <c r="G1648">
        <v>2</v>
      </c>
    </row>
    <row r="1649" spans="6:7" x14ac:dyDescent="0.25">
      <c r="F1649" t="s">
        <v>124</v>
      </c>
      <c r="G1649">
        <v>1</v>
      </c>
    </row>
    <row r="1650" spans="6:7" x14ac:dyDescent="0.25">
      <c r="F1650" t="s">
        <v>125</v>
      </c>
      <c r="G1650" t="s">
        <v>144</v>
      </c>
    </row>
    <row r="1651" spans="6:7" x14ac:dyDescent="0.25">
      <c r="F1651" t="s">
        <v>127</v>
      </c>
      <c r="G1651">
        <v>155</v>
      </c>
    </row>
    <row r="1652" spans="6:7" x14ac:dyDescent="0.25">
      <c r="F1652" t="s">
        <v>128</v>
      </c>
      <c r="G1652">
        <v>0</v>
      </c>
    </row>
    <row r="1653" spans="6:7" x14ac:dyDescent="0.25">
      <c r="F1653" t="s">
        <v>124</v>
      </c>
      <c r="G1653">
        <v>1</v>
      </c>
    </row>
    <row r="1654" spans="6:7" x14ac:dyDescent="0.25">
      <c r="F1654" t="s">
        <v>125</v>
      </c>
      <c r="G1654" t="s">
        <v>153</v>
      </c>
    </row>
    <row r="1655" spans="6:7" x14ac:dyDescent="0.25">
      <c r="F1655" t="s">
        <v>127</v>
      </c>
      <c r="G1655">
        <v>395</v>
      </c>
    </row>
    <row r="1656" spans="6:7" x14ac:dyDescent="0.25">
      <c r="F1656" t="s">
        <v>128</v>
      </c>
      <c r="G1656">
        <v>0</v>
      </c>
    </row>
    <row r="1657" spans="6:7" x14ac:dyDescent="0.25">
      <c r="F1657" t="s">
        <v>113</v>
      </c>
      <c r="G1657" s="6">
        <v>45743</v>
      </c>
    </row>
    <row r="1658" spans="6:7" x14ac:dyDescent="0.25">
      <c r="F1658" t="s">
        <v>114</v>
      </c>
      <c r="G1658" s="7">
        <v>0.55069444444444449</v>
      </c>
    </row>
    <row r="1659" spans="6:7" x14ac:dyDescent="0.25">
      <c r="F1659" t="s">
        <v>4</v>
      </c>
      <c r="G1659">
        <v>2</v>
      </c>
    </row>
    <row r="1660" spans="6:7" x14ac:dyDescent="0.25">
      <c r="F1660" t="s">
        <v>115</v>
      </c>
      <c r="G1660">
        <v>398</v>
      </c>
    </row>
    <row r="1661" spans="6:7" x14ac:dyDescent="0.25">
      <c r="F1661" t="s">
        <v>8</v>
      </c>
      <c r="G1661">
        <v>235</v>
      </c>
    </row>
    <row r="1662" spans="6:7" x14ac:dyDescent="0.25">
      <c r="F1662" t="s">
        <v>9</v>
      </c>
      <c r="G1662">
        <v>25.18</v>
      </c>
    </row>
    <row r="1663" spans="6:7" x14ac:dyDescent="0.25">
      <c r="F1663" t="s">
        <v>10</v>
      </c>
      <c r="G1663">
        <v>209.82</v>
      </c>
    </row>
    <row r="1664" spans="6:7" x14ac:dyDescent="0.25">
      <c r="F1664" t="s">
        <v>11</v>
      </c>
      <c r="G1664">
        <v>0</v>
      </c>
    </row>
    <row r="1665" spans="6:7" x14ac:dyDescent="0.25">
      <c r="F1665" t="s">
        <v>12</v>
      </c>
      <c r="G1665">
        <v>0</v>
      </c>
    </row>
    <row r="1666" spans="6:7" x14ac:dyDescent="0.25">
      <c r="F1666" t="s">
        <v>13</v>
      </c>
      <c r="G1666">
        <v>0</v>
      </c>
    </row>
    <row r="1667" spans="6:7" x14ac:dyDescent="0.25">
      <c r="F1667" t="s">
        <v>16</v>
      </c>
      <c r="G1667">
        <v>0</v>
      </c>
    </row>
    <row r="1668" spans="6:7" x14ac:dyDescent="0.25">
      <c r="F1668" t="s">
        <v>25</v>
      </c>
      <c r="G1668">
        <v>0</v>
      </c>
    </row>
    <row r="1669" spans="6:7" x14ac:dyDescent="0.25">
      <c r="F1669" t="s">
        <v>23</v>
      </c>
      <c r="G1669">
        <v>0</v>
      </c>
    </row>
    <row r="1670" spans="6:7" x14ac:dyDescent="0.25">
      <c r="F1670" t="s">
        <v>27</v>
      </c>
      <c r="G1670">
        <v>0</v>
      </c>
    </row>
    <row r="1671" spans="6:7" x14ac:dyDescent="0.25">
      <c r="F1671" t="s">
        <v>29</v>
      </c>
      <c r="G1671">
        <v>0</v>
      </c>
    </row>
    <row r="1672" spans="6:7" x14ac:dyDescent="0.25">
      <c r="F1672" t="s">
        <v>31</v>
      </c>
      <c r="G1672">
        <v>0</v>
      </c>
    </row>
    <row r="1673" spans="6:7" x14ac:dyDescent="0.25">
      <c r="F1673" t="s">
        <v>33</v>
      </c>
      <c r="G1673">
        <v>0</v>
      </c>
    </row>
    <row r="1674" spans="6:7" x14ac:dyDescent="0.25">
      <c r="F1674" t="s">
        <v>21</v>
      </c>
      <c r="G1674">
        <v>0</v>
      </c>
    </row>
    <row r="1675" spans="6:7" x14ac:dyDescent="0.25">
      <c r="F1675" t="s">
        <v>35</v>
      </c>
      <c r="G1675">
        <v>0</v>
      </c>
    </row>
    <row r="1676" spans="6:7" x14ac:dyDescent="0.25">
      <c r="F1676" t="s">
        <v>36</v>
      </c>
      <c r="G1676">
        <v>0</v>
      </c>
    </row>
    <row r="1677" spans="6:7" x14ac:dyDescent="0.25">
      <c r="F1677" t="s">
        <v>37</v>
      </c>
      <c r="G1677">
        <v>235</v>
      </c>
    </row>
    <row r="1678" spans="6:7" x14ac:dyDescent="0.25">
      <c r="F1678" t="s">
        <v>38</v>
      </c>
      <c r="G1678">
        <v>0</v>
      </c>
    </row>
    <row r="1679" spans="6:7" x14ac:dyDescent="0.25">
      <c r="F1679" t="s">
        <v>39</v>
      </c>
      <c r="G1679">
        <v>0</v>
      </c>
    </row>
    <row r="1680" spans="6:7" x14ac:dyDescent="0.25">
      <c r="F1680" t="s">
        <v>40</v>
      </c>
      <c r="G1680">
        <v>0</v>
      </c>
    </row>
    <row r="1681" spans="6:7" x14ac:dyDescent="0.25">
      <c r="F1681" t="s">
        <v>116</v>
      </c>
      <c r="G1681">
        <v>0</v>
      </c>
    </row>
    <row r="1682" spans="6:7" x14ac:dyDescent="0.25">
      <c r="F1682" t="s">
        <v>42</v>
      </c>
      <c r="G1682">
        <v>0</v>
      </c>
    </row>
    <row r="1683" spans="6:7" x14ac:dyDescent="0.25">
      <c r="F1683" t="s">
        <v>43</v>
      </c>
      <c r="G1683">
        <v>0</v>
      </c>
    </row>
    <row r="1684" spans="6:7" x14ac:dyDescent="0.25">
      <c r="F1684" t="s">
        <v>44</v>
      </c>
      <c r="G1684">
        <v>0</v>
      </c>
    </row>
    <row r="1685" spans="6:7" x14ac:dyDescent="0.25">
      <c r="F1685" t="s">
        <v>45</v>
      </c>
      <c r="G1685">
        <v>0</v>
      </c>
    </row>
    <row r="1686" spans="6:7" x14ac:dyDescent="0.25">
      <c r="F1686" t="s">
        <v>46</v>
      </c>
      <c r="G1686">
        <v>0</v>
      </c>
    </row>
    <row r="1687" spans="6:7" x14ac:dyDescent="0.25">
      <c r="F1687" t="s">
        <v>47</v>
      </c>
      <c r="G1687">
        <v>0</v>
      </c>
    </row>
    <row r="1688" spans="6:7" x14ac:dyDescent="0.25">
      <c r="F1688" t="s">
        <v>48</v>
      </c>
      <c r="G1688">
        <v>0</v>
      </c>
    </row>
    <row r="1689" spans="6:7" x14ac:dyDescent="0.25">
      <c r="F1689" t="s">
        <v>49</v>
      </c>
      <c r="G1689">
        <v>0</v>
      </c>
    </row>
    <row r="1690" spans="6:7" x14ac:dyDescent="0.25">
      <c r="F1690" t="s">
        <v>50</v>
      </c>
      <c r="G1690">
        <v>0</v>
      </c>
    </row>
    <row r="1691" spans="6:7" x14ac:dyDescent="0.25">
      <c r="F1691" t="s">
        <v>51</v>
      </c>
      <c r="G1691">
        <v>0</v>
      </c>
    </row>
    <row r="1692" spans="6:7" x14ac:dyDescent="0.25">
      <c r="F1692" t="s">
        <v>52</v>
      </c>
      <c r="G1692">
        <v>0</v>
      </c>
    </row>
    <row r="1693" spans="6:7" x14ac:dyDescent="0.25">
      <c r="F1693" t="s">
        <v>53</v>
      </c>
      <c r="G1693">
        <v>0</v>
      </c>
    </row>
    <row r="1694" spans="6:7" x14ac:dyDescent="0.25">
      <c r="F1694" t="s">
        <v>54</v>
      </c>
      <c r="G1694">
        <v>0</v>
      </c>
    </row>
    <row r="1695" spans="6:7" x14ac:dyDescent="0.25">
      <c r="F1695" t="s">
        <v>55</v>
      </c>
      <c r="G1695">
        <v>0</v>
      </c>
    </row>
    <row r="1696" spans="6:7" x14ac:dyDescent="0.25">
      <c r="F1696" t="s">
        <v>56</v>
      </c>
      <c r="G1696">
        <v>0</v>
      </c>
    </row>
    <row r="1697" spans="6:7" x14ac:dyDescent="0.25">
      <c r="F1697" t="s">
        <v>57</v>
      </c>
      <c r="G1697">
        <v>0</v>
      </c>
    </row>
    <row r="1698" spans="6:7" x14ac:dyDescent="0.25">
      <c r="F1698" t="s">
        <v>58</v>
      </c>
      <c r="G1698">
        <v>0</v>
      </c>
    </row>
    <row r="1699" spans="6:7" x14ac:dyDescent="0.25">
      <c r="F1699" t="s">
        <v>59</v>
      </c>
      <c r="G1699">
        <v>0</v>
      </c>
    </row>
    <row r="1700" spans="6:7" x14ac:dyDescent="0.25">
      <c r="F1700" t="s">
        <v>60</v>
      </c>
      <c r="G1700">
        <v>0</v>
      </c>
    </row>
    <row r="1701" spans="6:7" x14ac:dyDescent="0.25">
      <c r="F1701" t="s">
        <v>61</v>
      </c>
      <c r="G1701">
        <v>0</v>
      </c>
    </row>
    <row r="1702" spans="6:7" x14ac:dyDescent="0.25">
      <c r="F1702" t="s">
        <v>62</v>
      </c>
      <c r="G1702">
        <v>0</v>
      </c>
    </row>
    <row r="1703" spans="6:7" x14ac:dyDescent="0.25">
      <c r="F1703" t="s">
        <v>63</v>
      </c>
      <c r="G1703">
        <v>0</v>
      </c>
    </row>
    <row r="1704" spans="6:7" x14ac:dyDescent="0.25">
      <c r="F1704" t="s">
        <v>64</v>
      </c>
      <c r="G1704">
        <v>0</v>
      </c>
    </row>
    <row r="1705" spans="6:7" x14ac:dyDescent="0.25">
      <c r="F1705" t="s">
        <v>65</v>
      </c>
      <c r="G1705">
        <v>0</v>
      </c>
    </row>
    <row r="1706" spans="6:7" x14ac:dyDescent="0.25">
      <c r="F1706" t="s">
        <v>66</v>
      </c>
      <c r="G1706">
        <v>0</v>
      </c>
    </row>
    <row r="1707" spans="6:7" x14ac:dyDescent="0.25">
      <c r="F1707" t="s">
        <v>67</v>
      </c>
      <c r="G1707">
        <v>0</v>
      </c>
    </row>
    <row r="1708" spans="6:7" x14ac:dyDescent="0.25">
      <c r="F1708" t="s">
        <v>68</v>
      </c>
      <c r="G1708">
        <v>0</v>
      </c>
    </row>
    <row r="1709" spans="6:7" x14ac:dyDescent="0.25">
      <c r="F1709" t="s">
        <v>69</v>
      </c>
      <c r="G1709">
        <v>0</v>
      </c>
    </row>
    <row r="1710" spans="6:7" x14ac:dyDescent="0.25">
      <c r="F1710" t="s">
        <v>70</v>
      </c>
      <c r="G1710">
        <v>0</v>
      </c>
    </row>
    <row r="1711" spans="6:7" x14ac:dyDescent="0.25">
      <c r="F1711" t="s">
        <v>117</v>
      </c>
    </row>
    <row r="1712" spans="6:7" x14ac:dyDescent="0.25">
      <c r="F1712" t="s">
        <v>108</v>
      </c>
      <c r="G1712">
        <v>1</v>
      </c>
    </row>
    <row r="1713" spans="6:7" x14ac:dyDescent="0.25">
      <c r="F1713" t="s">
        <v>118</v>
      </c>
      <c r="G1713" t="s">
        <v>119</v>
      </c>
    </row>
    <row r="1714" spans="6:7" x14ac:dyDescent="0.25">
      <c r="F1714" t="s">
        <v>120</v>
      </c>
      <c r="G1714" t="s">
        <v>121</v>
      </c>
    </row>
    <row r="1715" spans="6:7" x14ac:dyDescent="0.25">
      <c r="F1715" t="s">
        <v>122</v>
      </c>
      <c r="G1715">
        <v>1.1200000000000001</v>
      </c>
    </row>
    <row r="1716" spans="6:7" x14ac:dyDescent="0.25">
      <c r="F1716" t="s">
        <v>123</v>
      </c>
      <c r="G1716">
        <v>1</v>
      </c>
    </row>
    <row r="1717" spans="6:7" x14ac:dyDescent="0.25">
      <c r="F1717" t="s">
        <v>124</v>
      </c>
      <c r="G1717">
        <v>1</v>
      </c>
    </row>
    <row r="1718" spans="6:7" x14ac:dyDescent="0.25">
      <c r="F1718" t="s">
        <v>125</v>
      </c>
      <c r="G1718" t="s">
        <v>154</v>
      </c>
    </row>
    <row r="1719" spans="6:7" x14ac:dyDescent="0.25">
      <c r="F1719" t="s">
        <v>127</v>
      </c>
      <c r="G1719">
        <v>235</v>
      </c>
    </row>
    <row r="1720" spans="6:7" x14ac:dyDescent="0.25">
      <c r="F1720" t="s">
        <v>128</v>
      </c>
      <c r="G1720">
        <v>0</v>
      </c>
    </row>
    <row r="1721" spans="6:7" x14ac:dyDescent="0.25">
      <c r="F1721" t="s">
        <v>113</v>
      </c>
      <c r="G1721" s="6">
        <v>45743</v>
      </c>
    </row>
    <row r="1722" spans="6:7" x14ac:dyDescent="0.25">
      <c r="F1722" t="s">
        <v>114</v>
      </c>
      <c r="G1722" s="7">
        <v>0.55208333333333337</v>
      </c>
    </row>
    <row r="1723" spans="6:7" x14ac:dyDescent="0.25">
      <c r="F1723" t="s">
        <v>4</v>
      </c>
      <c r="G1723">
        <v>2</v>
      </c>
    </row>
    <row r="1724" spans="6:7" x14ac:dyDescent="0.25">
      <c r="F1724" t="s">
        <v>115</v>
      </c>
      <c r="G1724">
        <v>399</v>
      </c>
    </row>
    <row r="1725" spans="6:7" x14ac:dyDescent="0.25">
      <c r="F1725" t="s">
        <v>8</v>
      </c>
      <c r="G1725">
        <v>235</v>
      </c>
    </row>
    <row r="1726" spans="6:7" x14ac:dyDescent="0.25">
      <c r="F1726" t="s">
        <v>9</v>
      </c>
      <c r="G1726">
        <v>25.18</v>
      </c>
    </row>
    <row r="1727" spans="6:7" x14ac:dyDescent="0.25">
      <c r="F1727" t="s">
        <v>10</v>
      </c>
      <c r="G1727">
        <v>209.82</v>
      </c>
    </row>
    <row r="1728" spans="6:7" x14ac:dyDescent="0.25">
      <c r="F1728" t="s">
        <v>11</v>
      </c>
      <c r="G1728">
        <v>0</v>
      </c>
    </row>
    <row r="1729" spans="6:7" x14ac:dyDescent="0.25">
      <c r="F1729" t="s">
        <v>12</v>
      </c>
      <c r="G1729">
        <v>0</v>
      </c>
    </row>
    <row r="1730" spans="6:7" x14ac:dyDescent="0.25">
      <c r="F1730" t="s">
        <v>13</v>
      </c>
      <c r="G1730">
        <v>0</v>
      </c>
    </row>
    <row r="1731" spans="6:7" x14ac:dyDescent="0.25">
      <c r="F1731" t="s">
        <v>16</v>
      </c>
      <c r="G1731">
        <v>0</v>
      </c>
    </row>
    <row r="1732" spans="6:7" x14ac:dyDescent="0.25">
      <c r="F1732" t="s">
        <v>25</v>
      </c>
      <c r="G1732">
        <v>0</v>
      </c>
    </row>
    <row r="1733" spans="6:7" x14ac:dyDescent="0.25">
      <c r="F1733" t="s">
        <v>23</v>
      </c>
      <c r="G1733">
        <v>0</v>
      </c>
    </row>
    <row r="1734" spans="6:7" x14ac:dyDescent="0.25">
      <c r="F1734" t="s">
        <v>27</v>
      </c>
      <c r="G1734">
        <v>0</v>
      </c>
    </row>
    <row r="1735" spans="6:7" x14ac:dyDescent="0.25">
      <c r="F1735" t="s">
        <v>29</v>
      </c>
      <c r="G1735">
        <v>0</v>
      </c>
    </row>
    <row r="1736" spans="6:7" x14ac:dyDescent="0.25">
      <c r="F1736" t="s">
        <v>31</v>
      </c>
      <c r="G1736">
        <v>0</v>
      </c>
    </row>
    <row r="1737" spans="6:7" x14ac:dyDescent="0.25">
      <c r="F1737" t="s">
        <v>33</v>
      </c>
      <c r="G1737">
        <v>0</v>
      </c>
    </row>
    <row r="1738" spans="6:7" x14ac:dyDescent="0.25">
      <c r="F1738" t="s">
        <v>21</v>
      </c>
      <c r="G1738">
        <v>0</v>
      </c>
    </row>
    <row r="1739" spans="6:7" x14ac:dyDescent="0.25">
      <c r="F1739" t="s">
        <v>35</v>
      </c>
      <c r="G1739">
        <v>0</v>
      </c>
    </row>
    <row r="1740" spans="6:7" x14ac:dyDescent="0.25">
      <c r="F1740" t="s">
        <v>36</v>
      </c>
      <c r="G1740">
        <v>0</v>
      </c>
    </row>
    <row r="1741" spans="6:7" x14ac:dyDescent="0.25">
      <c r="F1741" t="s">
        <v>37</v>
      </c>
      <c r="G1741">
        <v>235</v>
      </c>
    </row>
    <row r="1742" spans="6:7" x14ac:dyDescent="0.25">
      <c r="F1742" t="s">
        <v>38</v>
      </c>
      <c r="G1742">
        <v>0</v>
      </c>
    </row>
    <row r="1743" spans="6:7" x14ac:dyDescent="0.25">
      <c r="F1743" t="s">
        <v>39</v>
      </c>
      <c r="G1743">
        <v>0</v>
      </c>
    </row>
    <row r="1744" spans="6:7" x14ac:dyDescent="0.25">
      <c r="F1744" t="s">
        <v>40</v>
      </c>
      <c r="G1744">
        <v>0</v>
      </c>
    </row>
    <row r="1745" spans="6:7" x14ac:dyDescent="0.25">
      <c r="F1745" t="s">
        <v>116</v>
      </c>
      <c r="G1745">
        <v>0</v>
      </c>
    </row>
    <row r="1746" spans="6:7" x14ac:dyDescent="0.25">
      <c r="F1746" t="s">
        <v>42</v>
      </c>
      <c r="G1746">
        <v>0</v>
      </c>
    </row>
    <row r="1747" spans="6:7" x14ac:dyDescent="0.25">
      <c r="F1747" t="s">
        <v>43</v>
      </c>
      <c r="G1747">
        <v>0</v>
      </c>
    </row>
    <row r="1748" spans="6:7" x14ac:dyDescent="0.25">
      <c r="F1748" t="s">
        <v>44</v>
      </c>
      <c r="G1748">
        <v>0</v>
      </c>
    </row>
    <row r="1749" spans="6:7" x14ac:dyDescent="0.25">
      <c r="F1749" t="s">
        <v>45</v>
      </c>
      <c r="G1749">
        <v>0</v>
      </c>
    </row>
    <row r="1750" spans="6:7" x14ac:dyDescent="0.25">
      <c r="F1750" t="s">
        <v>46</v>
      </c>
      <c r="G1750">
        <v>0</v>
      </c>
    </row>
    <row r="1751" spans="6:7" x14ac:dyDescent="0.25">
      <c r="F1751" t="s">
        <v>47</v>
      </c>
      <c r="G1751">
        <v>0</v>
      </c>
    </row>
    <row r="1752" spans="6:7" x14ac:dyDescent="0.25">
      <c r="F1752" t="s">
        <v>48</v>
      </c>
      <c r="G1752">
        <v>0</v>
      </c>
    </row>
    <row r="1753" spans="6:7" x14ac:dyDescent="0.25">
      <c r="F1753" t="s">
        <v>49</v>
      </c>
      <c r="G1753">
        <v>0</v>
      </c>
    </row>
    <row r="1754" spans="6:7" x14ac:dyDescent="0.25">
      <c r="F1754" t="s">
        <v>50</v>
      </c>
      <c r="G1754">
        <v>0</v>
      </c>
    </row>
    <row r="1755" spans="6:7" x14ac:dyDescent="0.25">
      <c r="F1755" t="s">
        <v>51</v>
      </c>
      <c r="G1755">
        <v>0</v>
      </c>
    </row>
    <row r="1756" spans="6:7" x14ac:dyDescent="0.25">
      <c r="F1756" t="s">
        <v>52</v>
      </c>
      <c r="G1756">
        <v>0</v>
      </c>
    </row>
    <row r="1757" spans="6:7" x14ac:dyDescent="0.25">
      <c r="F1757" t="s">
        <v>53</v>
      </c>
      <c r="G1757">
        <v>0</v>
      </c>
    </row>
    <row r="1758" spans="6:7" x14ac:dyDescent="0.25">
      <c r="F1758" t="s">
        <v>54</v>
      </c>
      <c r="G1758">
        <v>0</v>
      </c>
    </row>
    <row r="1759" spans="6:7" x14ac:dyDescent="0.25">
      <c r="F1759" t="s">
        <v>55</v>
      </c>
      <c r="G1759">
        <v>0</v>
      </c>
    </row>
    <row r="1760" spans="6:7" x14ac:dyDescent="0.25">
      <c r="F1760" t="s">
        <v>56</v>
      </c>
      <c r="G1760">
        <v>0</v>
      </c>
    </row>
    <row r="1761" spans="6:7" x14ac:dyDescent="0.25">
      <c r="F1761" t="s">
        <v>57</v>
      </c>
      <c r="G1761">
        <v>0</v>
      </c>
    </row>
    <row r="1762" spans="6:7" x14ac:dyDescent="0.25">
      <c r="F1762" t="s">
        <v>58</v>
      </c>
      <c r="G1762">
        <v>0</v>
      </c>
    </row>
    <row r="1763" spans="6:7" x14ac:dyDescent="0.25">
      <c r="F1763" t="s">
        <v>59</v>
      </c>
      <c r="G1763">
        <v>0</v>
      </c>
    </row>
    <row r="1764" spans="6:7" x14ac:dyDescent="0.25">
      <c r="F1764" t="s">
        <v>60</v>
      </c>
      <c r="G1764">
        <v>0</v>
      </c>
    </row>
    <row r="1765" spans="6:7" x14ac:dyDescent="0.25">
      <c r="F1765" t="s">
        <v>61</v>
      </c>
      <c r="G1765">
        <v>0</v>
      </c>
    </row>
    <row r="1766" spans="6:7" x14ac:dyDescent="0.25">
      <c r="F1766" t="s">
        <v>62</v>
      </c>
      <c r="G1766">
        <v>0</v>
      </c>
    </row>
    <row r="1767" spans="6:7" x14ac:dyDescent="0.25">
      <c r="F1767" t="s">
        <v>63</v>
      </c>
      <c r="G1767">
        <v>0</v>
      </c>
    </row>
    <row r="1768" spans="6:7" x14ac:dyDescent="0.25">
      <c r="F1768" t="s">
        <v>64</v>
      </c>
      <c r="G1768">
        <v>0</v>
      </c>
    </row>
    <row r="1769" spans="6:7" x14ac:dyDescent="0.25">
      <c r="F1769" t="s">
        <v>65</v>
      </c>
      <c r="G1769">
        <v>0</v>
      </c>
    </row>
    <row r="1770" spans="6:7" x14ac:dyDescent="0.25">
      <c r="F1770" t="s">
        <v>66</v>
      </c>
      <c r="G1770">
        <v>0</v>
      </c>
    </row>
    <row r="1771" spans="6:7" x14ac:dyDescent="0.25">
      <c r="F1771" t="s">
        <v>67</v>
      </c>
      <c r="G1771">
        <v>0</v>
      </c>
    </row>
    <row r="1772" spans="6:7" x14ac:dyDescent="0.25">
      <c r="F1772" t="s">
        <v>68</v>
      </c>
      <c r="G1772">
        <v>0</v>
      </c>
    </row>
    <row r="1773" spans="6:7" x14ac:dyDescent="0.25">
      <c r="F1773" t="s">
        <v>69</v>
      </c>
      <c r="G1773">
        <v>0</v>
      </c>
    </row>
    <row r="1774" spans="6:7" x14ac:dyDescent="0.25">
      <c r="F1774" t="s">
        <v>70</v>
      </c>
      <c r="G1774">
        <v>0</v>
      </c>
    </row>
    <row r="1775" spans="6:7" x14ac:dyDescent="0.25">
      <c r="F1775" t="s">
        <v>117</v>
      </c>
    </row>
    <row r="1776" spans="6:7" x14ac:dyDescent="0.25">
      <c r="F1776" t="s">
        <v>108</v>
      </c>
      <c r="G1776">
        <v>1</v>
      </c>
    </row>
    <row r="1777" spans="6:7" x14ac:dyDescent="0.25">
      <c r="F1777" t="s">
        <v>118</v>
      </c>
      <c r="G1777" t="s">
        <v>119</v>
      </c>
    </row>
    <row r="1778" spans="6:7" x14ac:dyDescent="0.25">
      <c r="F1778" t="s">
        <v>120</v>
      </c>
      <c r="G1778" t="s">
        <v>121</v>
      </c>
    </row>
    <row r="1779" spans="6:7" x14ac:dyDescent="0.25">
      <c r="F1779" t="s">
        <v>122</v>
      </c>
      <c r="G1779">
        <v>1.1200000000000001</v>
      </c>
    </row>
    <row r="1780" spans="6:7" x14ac:dyDescent="0.25">
      <c r="F1780" t="s">
        <v>123</v>
      </c>
      <c r="G1780">
        <v>1</v>
      </c>
    </row>
    <row r="1781" spans="6:7" x14ac:dyDescent="0.25">
      <c r="F1781" t="s">
        <v>124</v>
      </c>
      <c r="G1781">
        <v>1</v>
      </c>
    </row>
    <row r="1782" spans="6:7" x14ac:dyDescent="0.25">
      <c r="F1782" t="s">
        <v>125</v>
      </c>
      <c r="G1782" t="s">
        <v>154</v>
      </c>
    </row>
    <row r="1783" spans="6:7" x14ac:dyDescent="0.25">
      <c r="F1783" t="s">
        <v>127</v>
      </c>
      <c r="G1783">
        <v>235</v>
      </c>
    </row>
    <row r="1784" spans="6:7" x14ac:dyDescent="0.25">
      <c r="F1784" t="s">
        <v>128</v>
      </c>
      <c r="G1784">
        <v>0</v>
      </c>
    </row>
    <row r="1785" spans="6:7" x14ac:dyDescent="0.25">
      <c r="F1785" t="s">
        <v>113</v>
      </c>
      <c r="G1785" s="6">
        <v>45743</v>
      </c>
    </row>
    <row r="1786" spans="6:7" x14ac:dyDescent="0.25">
      <c r="F1786" t="s">
        <v>114</v>
      </c>
      <c r="G1786" s="7">
        <v>0.5541666666666667</v>
      </c>
    </row>
    <row r="1787" spans="6:7" x14ac:dyDescent="0.25">
      <c r="F1787" t="s">
        <v>4</v>
      </c>
      <c r="G1787">
        <v>2</v>
      </c>
    </row>
    <row r="1788" spans="6:7" x14ac:dyDescent="0.25">
      <c r="F1788" t="s">
        <v>115</v>
      </c>
      <c r="G1788">
        <v>400</v>
      </c>
    </row>
    <row r="1789" spans="6:7" x14ac:dyDescent="0.25">
      <c r="F1789" t="s">
        <v>8</v>
      </c>
      <c r="G1789">
        <v>185</v>
      </c>
    </row>
    <row r="1790" spans="6:7" x14ac:dyDescent="0.25">
      <c r="F1790" t="s">
        <v>9</v>
      </c>
      <c r="G1790">
        <v>19.82</v>
      </c>
    </row>
    <row r="1791" spans="6:7" x14ac:dyDescent="0.25">
      <c r="F1791" t="s">
        <v>10</v>
      </c>
      <c r="G1791">
        <v>165.18</v>
      </c>
    </row>
    <row r="1792" spans="6:7" x14ac:dyDescent="0.25">
      <c r="F1792" t="s">
        <v>11</v>
      </c>
      <c r="G1792">
        <v>0</v>
      </c>
    </row>
    <row r="1793" spans="6:7" x14ac:dyDescent="0.25">
      <c r="F1793" t="s">
        <v>12</v>
      </c>
      <c r="G1793">
        <v>0</v>
      </c>
    </row>
    <row r="1794" spans="6:7" x14ac:dyDescent="0.25">
      <c r="F1794" t="s">
        <v>13</v>
      </c>
      <c r="G1794">
        <v>0</v>
      </c>
    </row>
    <row r="1795" spans="6:7" x14ac:dyDescent="0.25">
      <c r="F1795" t="s">
        <v>16</v>
      </c>
      <c r="G1795">
        <v>0</v>
      </c>
    </row>
    <row r="1796" spans="6:7" x14ac:dyDescent="0.25">
      <c r="F1796" t="s">
        <v>25</v>
      </c>
      <c r="G1796">
        <v>0</v>
      </c>
    </row>
    <row r="1797" spans="6:7" x14ac:dyDescent="0.25">
      <c r="F1797" t="s">
        <v>23</v>
      </c>
      <c r="G1797">
        <v>0</v>
      </c>
    </row>
    <row r="1798" spans="6:7" x14ac:dyDescent="0.25">
      <c r="F1798" t="s">
        <v>27</v>
      </c>
      <c r="G1798">
        <v>0</v>
      </c>
    </row>
    <row r="1799" spans="6:7" x14ac:dyDescent="0.25">
      <c r="F1799" t="s">
        <v>29</v>
      </c>
      <c r="G1799">
        <v>0</v>
      </c>
    </row>
    <row r="1800" spans="6:7" x14ac:dyDescent="0.25">
      <c r="F1800" t="s">
        <v>31</v>
      </c>
      <c r="G1800">
        <v>0</v>
      </c>
    </row>
    <row r="1801" spans="6:7" x14ac:dyDescent="0.25">
      <c r="F1801" t="s">
        <v>33</v>
      </c>
      <c r="G1801">
        <v>0</v>
      </c>
    </row>
    <row r="1802" spans="6:7" x14ac:dyDescent="0.25">
      <c r="F1802" t="s">
        <v>21</v>
      </c>
      <c r="G1802">
        <v>0</v>
      </c>
    </row>
    <row r="1803" spans="6:7" x14ac:dyDescent="0.25">
      <c r="F1803" t="s">
        <v>35</v>
      </c>
      <c r="G1803">
        <v>0</v>
      </c>
    </row>
    <row r="1804" spans="6:7" x14ac:dyDescent="0.25">
      <c r="F1804" t="s">
        <v>36</v>
      </c>
      <c r="G1804">
        <v>0</v>
      </c>
    </row>
    <row r="1805" spans="6:7" x14ac:dyDescent="0.25">
      <c r="F1805" t="s">
        <v>37</v>
      </c>
      <c r="G1805">
        <v>185</v>
      </c>
    </row>
    <row r="1806" spans="6:7" x14ac:dyDescent="0.25">
      <c r="F1806" t="s">
        <v>38</v>
      </c>
      <c r="G1806">
        <v>0</v>
      </c>
    </row>
    <row r="1807" spans="6:7" x14ac:dyDescent="0.25">
      <c r="F1807" t="s">
        <v>39</v>
      </c>
      <c r="G1807">
        <v>0</v>
      </c>
    </row>
    <row r="1808" spans="6:7" x14ac:dyDescent="0.25">
      <c r="F1808" t="s">
        <v>40</v>
      </c>
      <c r="G1808">
        <v>0</v>
      </c>
    </row>
    <row r="1809" spans="6:7" x14ac:dyDescent="0.25">
      <c r="F1809" t="s">
        <v>116</v>
      </c>
      <c r="G1809">
        <v>0</v>
      </c>
    </row>
    <row r="1810" spans="6:7" x14ac:dyDescent="0.25">
      <c r="F1810" t="s">
        <v>42</v>
      </c>
      <c r="G1810">
        <v>0</v>
      </c>
    </row>
    <row r="1811" spans="6:7" x14ac:dyDescent="0.25">
      <c r="F1811" t="s">
        <v>43</v>
      </c>
      <c r="G1811">
        <v>0</v>
      </c>
    </row>
    <row r="1812" spans="6:7" x14ac:dyDescent="0.25">
      <c r="F1812" t="s">
        <v>44</v>
      </c>
      <c r="G1812">
        <v>0</v>
      </c>
    </row>
    <row r="1813" spans="6:7" x14ac:dyDescent="0.25">
      <c r="F1813" t="s">
        <v>45</v>
      </c>
      <c r="G1813">
        <v>0</v>
      </c>
    </row>
    <row r="1814" spans="6:7" x14ac:dyDescent="0.25">
      <c r="F1814" t="s">
        <v>46</v>
      </c>
      <c r="G1814">
        <v>0</v>
      </c>
    </row>
    <row r="1815" spans="6:7" x14ac:dyDescent="0.25">
      <c r="F1815" t="s">
        <v>47</v>
      </c>
      <c r="G1815">
        <v>0</v>
      </c>
    </row>
    <row r="1816" spans="6:7" x14ac:dyDescent="0.25">
      <c r="F1816" t="s">
        <v>48</v>
      </c>
      <c r="G1816">
        <v>0</v>
      </c>
    </row>
    <row r="1817" spans="6:7" x14ac:dyDescent="0.25">
      <c r="F1817" t="s">
        <v>49</v>
      </c>
      <c r="G1817">
        <v>0</v>
      </c>
    </row>
    <row r="1818" spans="6:7" x14ac:dyDescent="0.25">
      <c r="F1818" t="s">
        <v>50</v>
      </c>
      <c r="G1818">
        <v>0</v>
      </c>
    </row>
    <row r="1819" spans="6:7" x14ac:dyDescent="0.25">
      <c r="F1819" t="s">
        <v>51</v>
      </c>
      <c r="G1819">
        <v>0</v>
      </c>
    </row>
    <row r="1820" spans="6:7" x14ac:dyDescent="0.25">
      <c r="F1820" t="s">
        <v>52</v>
      </c>
      <c r="G1820">
        <v>0</v>
      </c>
    </row>
    <row r="1821" spans="6:7" x14ac:dyDescent="0.25">
      <c r="F1821" t="s">
        <v>53</v>
      </c>
      <c r="G1821">
        <v>0</v>
      </c>
    </row>
    <row r="1822" spans="6:7" x14ac:dyDescent="0.25">
      <c r="F1822" t="s">
        <v>54</v>
      </c>
      <c r="G1822">
        <v>0</v>
      </c>
    </row>
    <row r="1823" spans="6:7" x14ac:dyDescent="0.25">
      <c r="F1823" t="s">
        <v>55</v>
      </c>
      <c r="G1823">
        <v>0</v>
      </c>
    </row>
    <row r="1824" spans="6:7" x14ac:dyDescent="0.25">
      <c r="F1824" t="s">
        <v>56</v>
      </c>
      <c r="G1824">
        <v>0</v>
      </c>
    </row>
    <row r="1825" spans="6:7" x14ac:dyDescent="0.25">
      <c r="F1825" t="s">
        <v>57</v>
      </c>
      <c r="G1825">
        <v>0</v>
      </c>
    </row>
    <row r="1826" spans="6:7" x14ac:dyDescent="0.25">
      <c r="F1826" t="s">
        <v>58</v>
      </c>
      <c r="G1826">
        <v>0</v>
      </c>
    </row>
    <row r="1827" spans="6:7" x14ac:dyDescent="0.25">
      <c r="F1827" t="s">
        <v>59</v>
      </c>
      <c r="G1827">
        <v>0</v>
      </c>
    </row>
    <row r="1828" spans="6:7" x14ac:dyDescent="0.25">
      <c r="F1828" t="s">
        <v>60</v>
      </c>
      <c r="G1828">
        <v>0</v>
      </c>
    </row>
    <row r="1829" spans="6:7" x14ac:dyDescent="0.25">
      <c r="F1829" t="s">
        <v>61</v>
      </c>
      <c r="G1829">
        <v>0</v>
      </c>
    </row>
    <row r="1830" spans="6:7" x14ac:dyDescent="0.25">
      <c r="F1830" t="s">
        <v>62</v>
      </c>
      <c r="G1830">
        <v>0</v>
      </c>
    </row>
    <row r="1831" spans="6:7" x14ac:dyDescent="0.25">
      <c r="F1831" t="s">
        <v>63</v>
      </c>
      <c r="G1831">
        <v>0</v>
      </c>
    </row>
    <row r="1832" spans="6:7" x14ac:dyDescent="0.25">
      <c r="F1832" t="s">
        <v>64</v>
      </c>
      <c r="G1832">
        <v>0</v>
      </c>
    </row>
    <row r="1833" spans="6:7" x14ac:dyDescent="0.25">
      <c r="F1833" t="s">
        <v>65</v>
      </c>
      <c r="G1833">
        <v>0</v>
      </c>
    </row>
    <row r="1834" spans="6:7" x14ac:dyDescent="0.25">
      <c r="F1834" t="s">
        <v>66</v>
      </c>
      <c r="G1834">
        <v>0</v>
      </c>
    </row>
    <row r="1835" spans="6:7" x14ac:dyDescent="0.25">
      <c r="F1835" t="s">
        <v>67</v>
      </c>
      <c r="G1835">
        <v>0</v>
      </c>
    </row>
    <row r="1836" spans="6:7" x14ac:dyDescent="0.25">
      <c r="F1836" t="s">
        <v>68</v>
      </c>
      <c r="G1836">
        <v>0</v>
      </c>
    </row>
    <row r="1837" spans="6:7" x14ac:dyDescent="0.25">
      <c r="F1837" t="s">
        <v>69</v>
      </c>
      <c r="G1837">
        <v>0</v>
      </c>
    </row>
    <row r="1838" spans="6:7" x14ac:dyDescent="0.25">
      <c r="F1838" t="s">
        <v>70</v>
      </c>
      <c r="G1838">
        <v>0</v>
      </c>
    </row>
    <row r="1839" spans="6:7" x14ac:dyDescent="0.25">
      <c r="F1839" t="s">
        <v>117</v>
      </c>
    </row>
    <row r="1840" spans="6:7" x14ac:dyDescent="0.25">
      <c r="F1840" t="s">
        <v>108</v>
      </c>
      <c r="G1840">
        <v>1</v>
      </c>
    </row>
    <row r="1841" spans="6:7" x14ac:dyDescent="0.25">
      <c r="F1841" t="s">
        <v>118</v>
      </c>
      <c r="G1841" t="s">
        <v>119</v>
      </c>
    </row>
    <row r="1842" spans="6:7" x14ac:dyDescent="0.25">
      <c r="F1842" t="s">
        <v>120</v>
      </c>
      <c r="G1842" t="s">
        <v>121</v>
      </c>
    </row>
    <row r="1843" spans="6:7" x14ac:dyDescent="0.25">
      <c r="F1843" t="s">
        <v>122</v>
      </c>
      <c r="G1843">
        <v>1.1200000000000001</v>
      </c>
    </row>
    <row r="1844" spans="6:7" x14ac:dyDescent="0.25">
      <c r="F1844" t="s">
        <v>123</v>
      </c>
      <c r="G1844">
        <v>1</v>
      </c>
    </row>
    <row r="1845" spans="6:7" x14ac:dyDescent="0.25">
      <c r="F1845" t="s">
        <v>124</v>
      </c>
      <c r="G1845">
        <v>1</v>
      </c>
    </row>
    <row r="1846" spans="6:7" x14ac:dyDescent="0.25">
      <c r="F1846" t="s">
        <v>125</v>
      </c>
      <c r="G1846" t="s">
        <v>155</v>
      </c>
    </row>
    <row r="1847" spans="6:7" x14ac:dyDescent="0.25">
      <c r="F1847" t="s">
        <v>127</v>
      </c>
      <c r="G1847">
        <v>185</v>
      </c>
    </row>
    <row r="1848" spans="6:7" x14ac:dyDescent="0.25">
      <c r="F1848" t="s">
        <v>128</v>
      </c>
      <c r="G1848">
        <v>0</v>
      </c>
    </row>
    <row r="1849" spans="6:7" x14ac:dyDescent="0.25">
      <c r="F1849" t="s">
        <v>113</v>
      </c>
      <c r="G1849" s="6">
        <v>45743</v>
      </c>
    </row>
    <row r="1850" spans="6:7" x14ac:dyDescent="0.25">
      <c r="F1850" t="s">
        <v>114</v>
      </c>
      <c r="G1850" s="7">
        <v>0.55486111111111114</v>
      </c>
    </row>
    <row r="1851" spans="6:7" x14ac:dyDescent="0.25">
      <c r="F1851" t="s">
        <v>4</v>
      </c>
      <c r="G1851">
        <v>2</v>
      </c>
    </row>
    <row r="1852" spans="6:7" x14ac:dyDescent="0.25">
      <c r="F1852" t="s">
        <v>115</v>
      </c>
      <c r="G1852">
        <v>401</v>
      </c>
    </row>
    <row r="1853" spans="6:7" x14ac:dyDescent="0.25">
      <c r="F1853" t="s">
        <v>8</v>
      </c>
      <c r="G1853">
        <v>460</v>
      </c>
    </row>
    <row r="1854" spans="6:7" x14ac:dyDescent="0.25">
      <c r="F1854" t="s">
        <v>9</v>
      </c>
      <c r="G1854">
        <v>49.29</v>
      </c>
    </row>
    <row r="1855" spans="6:7" x14ac:dyDescent="0.25">
      <c r="F1855" t="s">
        <v>10</v>
      </c>
      <c r="G1855">
        <v>410.71</v>
      </c>
    </row>
    <row r="1856" spans="6:7" x14ac:dyDescent="0.25">
      <c r="F1856" t="s">
        <v>11</v>
      </c>
      <c r="G1856">
        <v>0</v>
      </c>
    </row>
    <row r="1857" spans="6:7" x14ac:dyDescent="0.25">
      <c r="F1857" t="s">
        <v>12</v>
      </c>
      <c r="G1857">
        <v>0</v>
      </c>
    </row>
    <row r="1858" spans="6:7" x14ac:dyDescent="0.25">
      <c r="F1858" t="s">
        <v>13</v>
      </c>
      <c r="G1858">
        <v>0</v>
      </c>
    </row>
    <row r="1859" spans="6:7" x14ac:dyDescent="0.25">
      <c r="F1859" t="s">
        <v>16</v>
      </c>
      <c r="G1859">
        <v>0</v>
      </c>
    </row>
    <row r="1860" spans="6:7" x14ac:dyDescent="0.25">
      <c r="F1860" t="s">
        <v>25</v>
      </c>
      <c r="G1860">
        <v>0</v>
      </c>
    </row>
    <row r="1861" spans="6:7" x14ac:dyDescent="0.25">
      <c r="F1861" t="s">
        <v>23</v>
      </c>
      <c r="G1861">
        <v>0</v>
      </c>
    </row>
    <row r="1862" spans="6:7" x14ac:dyDescent="0.25">
      <c r="F1862" t="s">
        <v>27</v>
      </c>
      <c r="G1862">
        <v>0</v>
      </c>
    </row>
    <row r="1863" spans="6:7" x14ac:dyDescent="0.25">
      <c r="F1863" t="s">
        <v>29</v>
      </c>
      <c r="G1863">
        <v>0</v>
      </c>
    </row>
    <row r="1864" spans="6:7" x14ac:dyDescent="0.25">
      <c r="F1864" t="s">
        <v>31</v>
      </c>
      <c r="G1864">
        <v>0</v>
      </c>
    </row>
    <row r="1865" spans="6:7" x14ac:dyDescent="0.25">
      <c r="F1865" t="s">
        <v>33</v>
      </c>
      <c r="G1865">
        <v>0</v>
      </c>
    </row>
    <row r="1866" spans="6:7" x14ac:dyDescent="0.25">
      <c r="F1866" t="s">
        <v>21</v>
      </c>
      <c r="G1866">
        <v>0</v>
      </c>
    </row>
    <row r="1867" spans="6:7" x14ac:dyDescent="0.25">
      <c r="F1867" t="s">
        <v>35</v>
      </c>
      <c r="G1867">
        <v>0</v>
      </c>
    </row>
    <row r="1868" spans="6:7" x14ac:dyDescent="0.25">
      <c r="F1868" t="s">
        <v>36</v>
      </c>
      <c r="G1868">
        <v>0</v>
      </c>
    </row>
    <row r="1869" spans="6:7" x14ac:dyDescent="0.25">
      <c r="F1869" t="s">
        <v>37</v>
      </c>
      <c r="G1869">
        <v>460</v>
      </c>
    </row>
    <row r="1870" spans="6:7" x14ac:dyDescent="0.25">
      <c r="F1870" t="s">
        <v>38</v>
      </c>
      <c r="G1870">
        <v>0</v>
      </c>
    </row>
    <row r="1871" spans="6:7" x14ac:dyDescent="0.25">
      <c r="F1871" t="s">
        <v>39</v>
      </c>
      <c r="G1871">
        <v>0</v>
      </c>
    </row>
    <row r="1872" spans="6:7" x14ac:dyDescent="0.25">
      <c r="F1872" t="s">
        <v>40</v>
      </c>
      <c r="G1872">
        <v>0</v>
      </c>
    </row>
    <row r="1873" spans="6:7" x14ac:dyDescent="0.25">
      <c r="F1873" t="s">
        <v>116</v>
      </c>
      <c r="G1873">
        <v>0</v>
      </c>
    </row>
    <row r="1874" spans="6:7" x14ac:dyDescent="0.25">
      <c r="F1874" t="s">
        <v>42</v>
      </c>
      <c r="G1874">
        <v>0</v>
      </c>
    </row>
    <row r="1875" spans="6:7" x14ac:dyDescent="0.25">
      <c r="F1875" t="s">
        <v>43</v>
      </c>
      <c r="G1875">
        <v>0</v>
      </c>
    </row>
    <row r="1876" spans="6:7" x14ac:dyDescent="0.25">
      <c r="F1876" t="s">
        <v>44</v>
      </c>
      <c r="G1876">
        <v>0</v>
      </c>
    </row>
    <row r="1877" spans="6:7" x14ac:dyDescent="0.25">
      <c r="F1877" t="s">
        <v>45</v>
      </c>
      <c r="G1877">
        <v>0</v>
      </c>
    </row>
    <row r="1878" spans="6:7" x14ac:dyDescent="0.25">
      <c r="F1878" t="s">
        <v>46</v>
      </c>
      <c r="G1878">
        <v>0</v>
      </c>
    </row>
    <row r="1879" spans="6:7" x14ac:dyDescent="0.25">
      <c r="F1879" t="s">
        <v>47</v>
      </c>
      <c r="G1879">
        <v>0</v>
      </c>
    </row>
    <row r="1880" spans="6:7" x14ac:dyDescent="0.25">
      <c r="F1880" t="s">
        <v>48</v>
      </c>
      <c r="G1880">
        <v>0</v>
      </c>
    </row>
    <row r="1881" spans="6:7" x14ac:dyDescent="0.25">
      <c r="F1881" t="s">
        <v>49</v>
      </c>
      <c r="G1881">
        <v>0</v>
      </c>
    </row>
    <row r="1882" spans="6:7" x14ac:dyDescent="0.25">
      <c r="F1882" t="s">
        <v>50</v>
      </c>
      <c r="G1882">
        <v>0</v>
      </c>
    </row>
    <row r="1883" spans="6:7" x14ac:dyDescent="0.25">
      <c r="F1883" t="s">
        <v>51</v>
      </c>
      <c r="G1883">
        <v>0</v>
      </c>
    </row>
    <row r="1884" spans="6:7" x14ac:dyDescent="0.25">
      <c r="F1884" t="s">
        <v>52</v>
      </c>
      <c r="G1884">
        <v>0</v>
      </c>
    </row>
    <row r="1885" spans="6:7" x14ac:dyDescent="0.25">
      <c r="F1885" t="s">
        <v>53</v>
      </c>
      <c r="G1885">
        <v>0</v>
      </c>
    </row>
    <row r="1886" spans="6:7" x14ac:dyDescent="0.25">
      <c r="F1886" t="s">
        <v>54</v>
      </c>
      <c r="G1886">
        <v>0</v>
      </c>
    </row>
    <row r="1887" spans="6:7" x14ac:dyDescent="0.25">
      <c r="F1887" t="s">
        <v>55</v>
      </c>
      <c r="G1887">
        <v>0</v>
      </c>
    </row>
    <row r="1888" spans="6:7" x14ac:dyDescent="0.25">
      <c r="F1888" t="s">
        <v>56</v>
      </c>
      <c r="G1888">
        <v>0</v>
      </c>
    </row>
    <row r="1889" spans="6:7" x14ac:dyDescent="0.25">
      <c r="F1889" t="s">
        <v>57</v>
      </c>
      <c r="G1889">
        <v>0</v>
      </c>
    </row>
    <row r="1890" spans="6:7" x14ac:dyDescent="0.25">
      <c r="F1890" t="s">
        <v>58</v>
      </c>
      <c r="G1890">
        <v>0</v>
      </c>
    </row>
    <row r="1891" spans="6:7" x14ac:dyDescent="0.25">
      <c r="F1891" t="s">
        <v>59</v>
      </c>
      <c r="G1891">
        <v>0</v>
      </c>
    </row>
    <row r="1892" spans="6:7" x14ac:dyDescent="0.25">
      <c r="F1892" t="s">
        <v>60</v>
      </c>
      <c r="G1892">
        <v>0</v>
      </c>
    </row>
    <row r="1893" spans="6:7" x14ac:dyDescent="0.25">
      <c r="F1893" t="s">
        <v>61</v>
      </c>
      <c r="G1893">
        <v>0</v>
      </c>
    </row>
    <row r="1894" spans="6:7" x14ac:dyDescent="0.25">
      <c r="F1894" t="s">
        <v>62</v>
      </c>
      <c r="G1894">
        <v>0</v>
      </c>
    </row>
    <row r="1895" spans="6:7" x14ac:dyDescent="0.25">
      <c r="F1895" t="s">
        <v>63</v>
      </c>
      <c r="G1895">
        <v>0</v>
      </c>
    </row>
    <row r="1896" spans="6:7" x14ac:dyDescent="0.25">
      <c r="F1896" t="s">
        <v>64</v>
      </c>
      <c r="G1896">
        <v>0</v>
      </c>
    </row>
    <row r="1897" spans="6:7" x14ac:dyDescent="0.25">
      <c r="F1897" t="s">
        <v>65</v>
      </c>
      <c r="G1897">
        <v>0</v>
      </c>
    </row>
    <row r="1898" spans="6:7" x14ac:dyDescent="0.25">
      <c r="F1898" t="s">
        <v>66</v>
      </c>
      <c r="G1898">
        <v>0</v>
      </c>
    </row>
    <row r="1899" spans="6:7" x14ac:dyDescent="0.25">
      <c r="F1899" t="s">
        <v>67</v>
      </c>
      <c r="G1899">
        <v>0</v>
      </c>
    </row>
    <row r="1900" spans="6:7" x14ac:dyDescent="0.25">
      <c r="F1900" t="s">
        <v>68</v>
      </c>
      <c r="G1900">
        <v>0</v>
      </c>
    </row>
    <row r="1901" spans="6:7" x14ac:dyDescent="0.25">
      <c r="F1901" t="s">
        <v>69</v>
      </c>
      <c r="G1901">
        <v>0</v>
      </c>
    </row>
    <row r="1902" spans="6:7" x14ac:dyDescent="0.25">
      <c r="F1902" t="s">
        <v>70</v>
      </c>
      <c r="G1902">
        <v>0</v>
      </c>
    </row>
    <row r="1903" spans="6:7" x14ac:dyDescent="0.25">
      <c r="F1903" t="s">
        <v>117</v>
      </c>
    </row>
    <row r="1904" spans="6:7" x14ac:dyDescent="0.25">
      <c r="F1904" t="s">
        <v>108</v>
      </c>
      <c r="G1904">
        <v>1</v>
      </c>
    </row>
    <row r="1905" spans="6:7" x14ac:dyDescent="0.25">
      <c r="F1905" t="s">
        <v>118</v>
      </c>
      <c r="G1905" t="s">
        <v>119</v>
      </c>
    </row>
    <row r="1906" spans="6:7" x14ac:dyDescent="0.25">
      <c r="F1906" t="s">
        <v>120</v>
      </c>
      <c r="G1906" t="s">
        <v>121</v>
      </c>
    </row>
    <row r="1907" spans="6:7" x14ac:dyDescent="0.25">
      <c r="F1907" t="s">
        <v>122</v>
      </c>
      <c r="G1907">
        <v>1.1200000000000001</v>
      </c>
    </row>
    <row r="1908" spans="6:7" x14ac:dyDescent="0.25">
      <c r="F1908" t="s">
        <v>123</v>
      </c>
      <c r="G1908">
        <v>2</v>
      </c>
    </row>
    <row r="1909" spans="6:7" x14ac:dyDescent="0.25">
      <c r="F1909" t="s">
        <v>124</v>
      </c>
      <c r="G1909">
        <v>1</v>
      </c>
    </row>
    <row r="1910" spans="6:7" x14ac:dyDescent="0.25">
      <c r="F1910" t="s">
        <v>125</v>
      </c>
      <c r="G1910" t="s">
        <v>156</v>
      </c>
    </row>
    <row r="1911" spans="6:7" x14ac:dyDescent="0.25">
      <c r="F1911" t="s">
        <v>127</v>
      </c>
      <c r="G1911">
        <v>235</v>
      </c>
    </row>
    <row r="1912" spans="6:7" x14ac:dyDescent="0.25">
      <c r="F1912" t="s">
        <v>128</v>
      </c>
      <c r="G1912">
        <v>0</v>
      </c>
    </row>
    <row r="1913" spans="6:7" x14ac:dyDescent="0.25">
      <c r="F1913" t="s">
        <v>124</v>
      </c>
      <c r="G1913">
        <v>1</v>
      </c>
    </row>
    <row r="1914" spans="6:7" x14ac:dyDescent="0.25">
      <c r="F1914" t="s">
        <v>125</v>
      </c>
      <c r="G1914" t="s">
        <v>142</v>
      </c>
    </row>
    <row r="1915" spans="6:7" x14ac:dyDescent="0.25">
      <c r="F1915" t="s">
        <v>127</v>
      </c>
      <c r="G1915">
        <v>225</v>
      </c>
    </row>
    <row r="1916" spans="6:7" x14ac:dyDescent="0.25">
      <c r="F1916" t="s">
        <v>128</v>
      </c>
      <c r="G1916">
        <v>0</v>
      </c>
    </row>
    <row r="1917" spans="6:7" x14ac:dyDescent="0.25">
      <c r="F1917" t="s">
        <v>113</v>
      </c>
      <c r="G1917" s="6">
        <v>45743</v>
      </c>
    </row>
    <row r="1918" spans="6:7" x14ac:dyDescent="0.25">
      <c r="F1918" t="s">
        <v>114</v>
      </c>
      <c r="G1918" s="7">
        <v>0.55972222222222223</v>
      </c>
    </row>
    <row r="1919" spans="6:7" x14ac:dyDescent="0.25">
      <c r="F1919" t="s">
        <v>4</v>
      </c>
      <c r="G1919">
        <v>2</v>
      </c>
    </row>
    <row r="1920" spans="6:7" x14ac:dyDescent="0.25">
      <c r="F1920" t="s">
        <v>115</v>
      </c>
      <c r="G1920">
        <v>402</v>
      </c>
    </row>
    <row r="1921" spans="6:7" x14ac:dyDescent="0.25">
      <c r="F1921" t="s">
        <v>8</v>
      </c>
      <c r="G1921">
        <v>450</v>
      </c>
    </row>
    <row r="1922" spans="6:7" x14ac:dyDescent="0.25">
      <c r="F1922" t="s">
        <v>9</v>
      </c>
      <c r="G1922">
        <v>0</v>
      </c>
    </row>
    <row r="1923" spans="6:7" x14ac:dyDescent="0.25">
      <c r="F1923" t="s">
        <v>10</v>
      </c>
      <c r="G1923">
        <v>0</v>
      </c>
    </row>
    <row r="1924" spans="6:7" x14ac:dyDescent="0.25">
      <c r="F1924" t="s">
        <v>11</v>
      </c>
      <c r="G1924">
        <v>0</v>
      </c>
    </row>
    <row r="1925" spans="6:7" x14ac:dyDescent="0.25">
      <c r="F1925" t="s">
        <v>12</v>
      </c>
      <c r="G1925">
        <v>321.43</v>
      </c>
    </row>
    <row r="1926" spans="6:7" x14ac:dyDescent="0.25">
      <c r="F1926" t="s">
        <v>13</v>
      </c>
      <c r="G1926">
        <v>48.21</v>
      </c>
    </row>
    <row r="1927" spans="6:7" x14ac:dyDescent="0.25">
      <c r="F1927" t="s">
        <v>16</v>
      </c>
      <c r="G1927">
        <v>0</v>
      </c>
    </row>
    <row r="1928" spans="6:7" x14ac:dyDescent="0.25">
      <c r="F1928" t="s">
        <v>25</v>
      </c>
      <c r="G1928">
        <v>0</v>
      </c>
    </row>
    <row r="1929" spans="6:7" x14ac:dyDescent="0.25">
      <c r="F1929" t="s">
        <v>23</v>
      </c>
      <c r="G1929">
        <v>80.36</v>
      </c>
    </row>
    <row r="1930" spans="6:7" x14ac:dyDescent="0.25">
      <c r="F1930" t="s">
        <v>27</v>
      </c>
      <c r="G1930">
        <v>0</v>
      </c>
    </row>
    <row r="1931" spans="6:7" x14ac:dyDescent="0.25">
      <c r="F1931" t="s">
        <v>29</v>
      </c>
      <c r="G1931">
        <v>0</v>
      </c>
    </row>
    <row r="1932" spans="6:7" x14ac:dyDescent="0.25">
      <c r="F1932" t="s">
        <v>31</v>
      </c>
      <c r="G1932">
        <v>0</v>
      </c>
    </row>
    <row r="1933" spans="6:7" x14ac:dyDescent="0.25">
      <c r="F1933" t="s">
        <v>33</v>
      </c>
      <c r="G1933">
        <v>0</v>
      </c>
    </row>
    <row r="1934" spans="6:7" x14ac:dyDescent="0.25">
      <c r="F1934" t="s">
        <v>21</v>
      </c>
      <c r="G1934">
        <v>0</v>
      </c>
    </row>
    <row r="1935" spans="6:7" x14ac:dyDescent="0.25">
      <c r="F1935" t="s">
        <v>35</v>
      </c>
      <c r="G1935">
        <v>0</v>
      </c>
    </row>
    <row r="1936" spans="6:7" x14ac:dyDescent="0.25">
      <c r="F1936" t="s">
        <v>36</v>
      </c>
      <c r="G1936">
        <v>0</v>
      </c>
    </row>
    <row r="1937" spans="6:7" x14ac:dyDescent="0.25">
      <c r="F1937" t="s">
        <v>37</v>
      </c>
      <c r="G1937">
        <v>321.43</v>
      </c>
    </row>
    <row r="1938" spans="6:7" x14ac:dyDescent="0.25">
      <c r="F1938" t="s">
        <v>38</v>
      </c>
      <c r="G1938">
        <v>0</v>
      </c>
    </row>
    <row r="1939" spans="6:7" x14ac:dyDescent="0.25">
      <c r="F1939" t="s">
        <v>39</v>
      </c>
      <c r="G1939">
        <v>0</v>
      </c>
    </row>
    <row r="1940" spans="6:7" x14ac:dyDescent="0.25">
      <c r="F1940" t="s">
        <v>40</v>
      </c>
      <c r="G1940">
        <v>0</v>
      </c>
    </row>
    <row r="1941" spans="6:7" x14ac:dyDescent="0.25">
      <c r="F1941" t="s">
        <v>116</v>
      </c>
      <c r="G1941">
        <v>0</v>
      </c>
    </row>
    <row r="1942" spans="6:7" x14ac:dyDescent="0.25">
      <c r="F1942" t="s">
        <v>42</v>
      </c>
      <c r="G1942">
        <v>0</v>
      </c>
    </row>
    <row r="1943" spans="6:7" x14ac:dyDescent="0.25">
      <c r="F1943" t="s">
        <v>43</v>
      </c>
      <c r="G1943">
        <v>0</v>
      </c>
    </row>
    <row r="1944" spans="6:7" x14ac:dyDescent="0.25">
      <c r="F1944" t="s">
        <v>44</v>
      </c>
      <c r="G1944">
        <v>0</v>
      </c>
    </row>
    <row r="1945" spans="6:7" x14ac:dyDescent="0.25">
      <c r="F1945" t="s">
        <v>45</v>
      </c>
      <c r="G1945">
        <v>0</v>
      </c>
    </row>
    <row r="1946" spans="6:7" x14ac:dyDescent="0.25">
      <c r="F1946" t="s">
        <v>46</v>
      </c>
      <c r="G1946">
        <v>0</v>
      </c>
    </row>
    <row r="1947" spans="6:7" x14ac:dyDescent="0.25">
      <c r="F1947" t="s">
        <v>47</v>
      </c>
      <c r="G1947">
        <v>0</v>
      </c>
    </row>
    <row r="1948" spans="6:7" x14ac:dyDescent="0.25">
      <c r="F1948" t="s">
        <v>48</v>
      </c>
      <c r="G1948">
        <v>0</v>
      </c>
    </row>
    <row r="1949" spans="6:7" x14ac:dyDescent="0.25">
      <c r="F1949" t="s">
        <v>49</v>
      </c>
      <c r="G1949">
        <v>0</v>
      </c>
    </row>
    <row r="1950" spans="6:7" x14ac:dyDescent="0.25">
      <c r="F1950" t="s">
        <v>50</v>
      </c>
      <c r="G1950">
        <v>0</v>
      </c>
    </row>
    <row r="1951" spans="6:7" x14ac:dyDescent="0.25">
      <c r="F1951" t="s">
        <v>51</v>
      </c>
      <c r="G1951">
        <v>0</v>
      </c>
    </row>
    <row r="1952" spans="6:7" x14ac:dyDescent="0.25">
      <c r="F1952" t="s">
        <v>52</v>
      </c>
      <c r="G1952">
        <v>0</v>
      </c>
    </row>
    <row r="1953" spans="6:7" x14ac:dyDescent="0.25">
      <c r="F1953" t="s">
        <v>53</v>
      </c>
      <c r="G1953">
        <v>0</v>
      </c>
    </row>
    <row r="1954" spans="6:7" x14ac:dyDescent="0.25">
      <c r="F1954" t="s">
        <v>54</v>
      </c>
      <c r="G1954">
        <v>0</v>
      </c>
    </row>
    <row r="1955" spans="6:7" x14ac:dyDescent="0.25">
      <c r="F1955" t="s">
        <v>55</v>
      </c>
      <c r="G1955">
        <v>0</v>
      </c>
    </row>
    <row r="1956" spans="6:7" x14ac:dyDescent="0.25">
      <c r="F1956" t="s">
        <v>56</v>
      </c>
      <c r="G1956">
        <v>0</v>
      </c>
    </row>
    <row r="1957" spans="6:7" x14ac:dyDescent="0.25">
      <c r="F1957" t="s">
        <v>57</v>
      </c>
      <c r="G1957">
        <v>0</v>
      </c>
    </row>
    <row r="1958" spans="6:7" x14ac:dyDescent="0.25">
      <c r="F1958" t="s">
        <v>58</v>
      </c>
      <c r="G1958">
        <v>0</v>
      </c>
    </row>
    <row r="1959" spans="6:7" x14ac:dyDescent="0.25">
      <c r="F1959" t="s">
        <v>59</v>
      </c>
      <c r="G1959">
        <v>0</v>
      </c>
    </row>
    <row r="1960" spans="6:7" x14ac:dyDescent="0.25">
      <c r="F1960" t="s">
        <v>60</v>
      </c>
      <c r="G1960">
        <v>0</v>
      </c>
    </row>
    <row r="1961" spans="6:7" x14ac:dyDescent="0.25">
      <c r="F1961" t="s">
        <v>61</v>
      </c>
      <c r="G1961">
        <v>0</v>
      </c>
    </row>
    <row r="1962" spans="6:7" x14ac:dyDescent="0.25">
      <c r="F1962" t="s">
        <v>62</v>
      </c>
      <c r="G1962">
        <v>0</v>
      </c>
    </row>
    <row r="1963" spans="6:7" x14ac:dyDescent="0.25">
      <c r="F1963" t="s">
        <v>63</v>
      </c>
      <c r="G1963">
        <v>0</v>
      </c>
    </row>
    <row r="1964" spans="6:7" x14ac:dyDescent="0.25">
      <c r="F1964" t="s">
        <v>64</v>
      </c>
      <c r="G1964">
        <v>0</v>
      </c>
    </row>
    <row r="1965" spans="6:7" x14ac:dyDescent="0.25">
      <c r="F1965" t="s">
        <v>65</v>
      </c>
      <c r="G1965">
        <v>0</v>
      </c>
    </row>
    <row r="1966" spans="6:7" x14ac:dyDescent="0.25">
      <c r="F1966" t="s">
        <v>66</v>
      </c>
      <c r="G1966">
        <v>0</v>
      </c>
    </row>
    <row r="1967" spans="6:7" x14ac:dyDescent="0.25">
      <c r="F1967" t="s">
        <v>67</v>
      </c>
      <c r="G1967">
        <v>0</v>
      </c>
    </row>
    <row r="1968" spans="6:7" x14ac:dyDescent="0.25">
      <c r="F1968" t="s">
        <v>68</v>
      </c>
      <c r="G1968">
        <v>0</v>
      </c>
    </row>
    <row r="1969" spans="6:7" x14ac:dyDescent="0.25">
      <c r="F1969" t="s">
        <v>69</v>
      </c>
      <c r="G1969">
        <v>0</v>
      </c>
    </row>
    <row r="1970" spans="6:7" x14ac:dyDescent="0.25">
      <c r="F1970" t="s">
        <v>70</v>
      </c>
      <c r="G1970">
        <v>0</v>
      </c>
    </row>
    <row r="1971" spans="6:7" x14ac:dyDescent="0.25">
      <c r="F1971" t="s">
        <v>117</v>
      </c>
    </row>
    <row r="1972" spans="6:7" x14ac:dyDescent="0.25">
      <c r="F1972" t="s">
        <v>108</v>
      </c>
      <c r="G1972">
        <v>2</v>
      </c>
    </row>
    <row r="1973" spans="6:7" x14ac:dyDescent="0.25">
      <c r="F1973" t="s">
        <v>118</v>
      </c>
      <c r="G1973" t="s">
        <v>119</v>
      </c>
    </row>
    <row r="1974" spans="6:7" x14ac:dyDescent="0.25">
      <c r="F1974" t="s">
        <v>120</v>
      </c>
      <c r="G1974" t="s">
        <v>121</v>
      </c>
    </row>
    <row r="1975" spans="6:7" x14ac:dyDescent="0.25">
      <c r="F1975" t="s">
        <v>122</v>
      </c>
      <c r="G1975">
        <v>1.1200000000000001</v>
      </c>
    </row>
    <row r="1976" spans="6:7" x14ac:dyDescent="0.25">
      <c r="F1976" t="s">
        <v>123</v>
      </c>
      <c r="G1976">
        <v>2</v>
      </c>
    </row>
    <row r="1977" spans="6:7" x14ac:dyDescent="0.25">
      <c r="F1977" t="s">
        <v>124</v>
      </c>
      <c r="G1977">
        <v>1</v>
      </c>
    </row>
    <row r="1978" spans="6:7" x14ac:dyDescent="0.25">
      <c r="F1978" t="s">
        <v>125</v>
      </c>
      <c r="G1978" t="s">
        <v>157</v>
      </c>
    </row>
    <row r="1979" spans="6:7" x14ac:dyDescent="0.25">
      <c r="F1979" t="s">
        <v>127</v>
      </c>
      <c r="G1979">
        <v>225</v>
      </c>
    </row>
    <row r="1980" spans="6:7" x14ac:dyDescent="0.25">
      <c r="F1980" t="s">
        <v>128</v>
      </c>
      <c r="G1980">
        <v>0</v>
      </c>
    </row>
    <row r="1981" spans="6:7" x14ac:dyDescent="0.25">
      <c r="F1981" t="s">
        <v>124</v>
      </c>
      <c r="G1981">
        <v>1</v>
      </c>
    </row>
    <row r="1982" spans="6:7" x14ac:dyDescent="0.25">
      <c r="F1982" t="s">
        <v>125</v>
      </c>
      <c r="G1982" t="s">
        <v>157</v>
      </c>
    </row>
    <row r="1983" spans="6:7" x14ac:dyDescent="0.25">
      <c r="F1983" t="s">
        <v>127</v>
      </c>
      <c r="G1983">
        <v>225</v>
      </c>
    </row>
    <row r="1984" spans="6:7" x14ac:dyDescent="0.25">
      <c r="F1984" t="s">
        <v>128</v>
      </c>
      <c r="G1984">
        <v>0</v>
      </c>
    </row>
    <row r="1985" spans="6:7" x14ac:dyDescent="0.25">
      <c r="F1985" t="s">
        <v>113</v>
      </c>
      <c r="G1985" s="6">
        <v>45743</v>
      </c>
    </row>
    <row r="1986" spans="6:7" x14ac:dyDescent="0.25">
      <c r="F1986" t="s">
        <v>114</v>
      </c>
      <c r="G1986" s="7">
        <v>0.56041666666666667</v>
      </c>
    </row>
    <row r="1987" spans="6:7" x14ac:dyDescent="0.25">
      <c r="F1987" t="s">
        <v>4</v>
      </c>
      <c r="G1987">
        <v>2</v>
      </c>
    </row>
    <row r="1988" spans="6:7" x14ac:dyDescent="0.25">
      <c r="F1988" t="s">
        <v>115</v>
      </c>
      <c r="G1988">
        <v>403</v>
      </c>
    </row>
    <row r="1989" spans="6:7" x14ac:dyDescent="0.25">
      <c r="F1989" t="s">
        <v>8</v>
      </c>
      <c r="G1989">
        <v>195</v>
      </c>
    </row>
    <row r="1990" spans="6:7" x14ac:dyDescent="0.25">
      <c r="F1990" t="s">
        <v>9</v>
      </c>
      <c r="G1990">
        <v>0</v>
      </c>
    </row>
    <row r="1991" spans="6:7" x14ac:dyDescent="0.25">
      <c r="F1991" t="s">
        <v>10</v>
      </c>
      <c r="G1991">
        <v>0</v>
      </c>
    </row>
    <row r="1992" spans="6:7" x14ac:dyDescent="0.25">
      <c r="F1992" t="s">
        <v>11</v>
      </c>
      <c r="G1992">
        <v>0</v>
      </c>
    </row>
    <row r="1993" spans="6:7" x14ac:dyDescent="0.25">
      <c r="F1993" t="s">
        <v>12</v>
      </c>
      <c r="G1993">
        <v>139.29</v>
      </c>
    </row>
    <row r="1994" spans="6:7" x14ac:dyDescent="0.25">
      <c r="F1994" t="s">
        <v>13</v>
      </c>
      <c r="G1994">
        <v>20.89</v>
      </c>
    </row>
    <row r="1995" spans="6:7" x14ac:dyDescent="0.25">
      <c r="F1995" t="s">
        <v>16</v>
      </c>
      <c r="G1995">
        <v>0</v>
      </c>
    </row>
    <row r="1996" spans="6:7" x14ac:dyDescent="0.25">
      <c r="F1996" t="s">
        <v>25</v>
      </c>
      <c r="G1996">
        <v>0</v>
      </c>
    </row>
    <row r="1997" spans="6:7" x14ac:dyDescent="0.25">
      <c r="F1997" t="s">
        <v>23</v>
      </c>
      <c r="G1997">
        <v>34.82</v>
      </c>
    </row>
    <row r="1998" spans="6:7" x14ac:dyDescent="0.25">
      <c r="F1998" t="s">
        <v>27</v>
      </c>
      <c r="G1998">
        <v>0</v>
      </c>
    </row>
    <row r="1999" spans="6:7" x14ac:dyDescent="0.25">
      <c r="F1999" t="s">
        <v>29</v>
      </c>
      <c r="G1999">
        <v>0</v>
      </c>
    </row>
    <row r="2000" spans="6:7" x14ac:dyDescent="0.25">
      <c r="F2000" t="s">
        <v>31</v>
      </c>
      <c r="G2000">
        <v>0</v>
      </c>
    </row>
    <row r="2001" spans="6:7" x14ac:dyDescent="0.25">
      <c r="F2001" t="s">
        <v>33</v>
      </c>
      <c r="G2001">
        <v>0</v>
      </c>
    </row>
    <row r="2002" spans="6:7" x14ac:dyDescent="0.25">
      <c r="F2002" t="s">
        <v>21</v>
      </c>
      <c r="G2002">
        <v>0</v>
      </c>
    </row>
    <row r="2003" spans="6:7" x14ac:dyDescent="0.25">
      <c r="F2003" t="s">
        <v>35</v>
      </c>
      <c r="G2003">
        <v>0</v>
      </c>
    </row>
    <row r="2004" spans="6:7" x14ac:dyDescent="0.25">
      <c r="F2004" t="s">
        <v>36</v>
      </c>
      <c r="G2004">
        <v>0</v>
      </c>
    </row>
    <row r="2005" spans="6:7" x14ac:dyDescent="0.25">
      <c r="F2005" t="s">
        <v>37</v>
      </c>
      <c r="G2005">
        <v>139.29</v>
      </c>
    </row>
    <row r="2006" spans="6:7" x14ac:dyDescent="0.25">
      <c r="F2006" t="s">
        <v>38</v>
      </c>
      <c r="G2006">
        <v>0</v>
      </c>
    </row>
    <row r="2007" spans="6:7" x14ac:dyDescent="0.25">
      <c r="F2007" t="s">
        <v>39</v>
      </c>
      <c r="G2007">
        <v>0</v>
      </c>
    </row>
    <row r="2008" spans="6:7" x14ac:dyDescent="0.25">
      <c r="F2008" t="s">
        <v>40</v>
      </c>
      <c r="G2008">
        <v>0</v>
      </c>
    </row>
    <row r="2009" spans="6:7" x14ac:dyDescent="0.25">
      <c r="F2009" t="s">
        <v>116</v>
      </c>
      <c r="G2009">
        <v>0</v>
      </c>
    </row>
    <row r="2010" spans="6:7" x14ac:dyDescent="0.25">
      <c r="F2010" t="s">
        <v>42</v>
      </c>
      <c r="G2010">
        <v>0</v>
      </c>
    </row>
    <row r="2011" spans="6:7" x14ac:dyDescent="0.25">
      <c r="F2011" t="s">
        <v>43</v>
      </c>
      <c r="G2011">
        <v>0</v>
      </c>
    </row>
    <row r="2012" spans="6:7" x14ac:dyDescent="0.25">
      <c r="F2012" t="s">
        <v>44</v>
      </c>
      <c r="G2012">
        <v>0</v>
      </c>
    </row>
    <row r="2013" spans="6:7" x14ac:dyDescent="0.25">
      <c r="F2013" t="s">
        <v>45</v>
      </c>
      <c r="G2013">
        <v>0</v>
      </c>
    </row>
    <row r="2014" spans="6:7" x14ac:dyDescent="0.25">
      <c r="F2014" t="s">
        <v>46</v>
      </c>
      <c r="G2014">
        <v>0</v>
      </c>
    </row>
    <row r="2015" spans="6:7" x14ac:dyDescent="0.25">
      <c r="F2015" t="s">
        <v>47</v>
      </c>
      <c r="G2015">
        <v>0</v>
      </c>
    </row>
    <row r="2016" spans="6:7" x14ac:dyDescent="0.25">
      <c r="F2016" t="s">
        <v>48</v>
      </c>
      <c r="G2016">
        <v>0</v>
      </c>
    </row>
    <row r="2017" spans="6:7" x14ac:dyDescent="0.25">
      <c r="F2017" t="s">
        <v>49</v>
      </c>
      <c r="G2017">
        <v>0</v>
      </c>
    </row>
    <row r="2018" spans="6:7" x14ac:dyDescent="0.25">
      <c r="F2018" t="s">
        <v>50</v>
      </c>
      <c r="G2018">
        <v>0</v>
      </c>
    </row>
    <row r="2019" spans="6:7" x14ac:dyDescent="0.25">
      <c r="F2019" t="s">
        <v>51</v>
      </c>
      <c r="G2019">
        <v>0</v>
      </c>
    </row>
    <row r="2020" spans="6:7" x14ac:dyDescent="0.25">
      <c r="F2020" t="s">
        <v>52</v>
      </c>
      <c r="G2020">
        <v>0</v>
      </c>
    </row>
    <row r="2021" spans="6:7" x14ac:dyDescent="0.25">
      <c r="F2021" t="s">
        <v>53</v>
      </c>
      <c r="G2021">
        <v>0</v>
      </c>
    </row>
    <row r="2022" spans="6:7" x14ac:dyDescent="0.25">
      <c r="F2022" t="s">
        <v>54</v>
      </c>
      <c r="G2022">
        <v>0</v>
      </c>
    </row>
    <row r="2023" spans="6:7" x14ac:dyDescent="0.25">
      <c r="F2023" t="s">
        <v>55</v>
      </c>
      <c r="G2023">
        <v>0</v>
      </c>
    </row>
    <row r="2024" spans="6:7" x14ac:dyDescent="0.25">
      <c r="F2024" t="s">
        <v>56</v>
      </c>
      <c r="G2024">
        <v>0</v>
      </c>
    </row>
    <row r="2025" spans="6:7" x14ac:dyDescent="0.25">
      <c r="F2025" t="s">
        <v>57</v>
      </c>
      <c r="G2025">
        <v>0</v>
      </c>
    </row>
    <row r="2026" spans="6:7" x14ac:dyDescent="0.25">
      <c r="F2026" t="s">
        <v>58</v>
      </c>
      <c r="G2026">
        <v>0</v>
      </c>
    </row>
    <row r="2027" spans="6:7" x14ac:dyDescent="0.25">
      <c r="F2027" t="s">
        <v>59</v>
      </c>
      <c r="G2027">
        <v>0</v>
      </c>
    </row>
    <row r="2028" spans="6:7" x14ac:dyDescent="0.25">
      <c r="F2028" t="s">
        <v>60</v>
      </c>
      <c r="G2028">
        <v>0</v>
      </c>
    </row>
    <row r="2029" spans="6:7" x14ac:dyDescent="0.25">
      <c r="F2029" t="s">
        <v>61</v>
      </c>
      <c r="G2029">
        <v>0</v>
      </c>
    </row>
    <row r="2030" spans="6:7" x14ac:dyDescent="0.25">
      <c r="F2030" t="s">
        <v>62</v>
      </c>
      <c r="G2030">
        <v>0</v>
      </c>
    </row>
    <row r="2031" spans="6:7" x14ac:dyDescent="0.25">
      <c r="F2031" t="s">
        <v>63</v>
      </c>
      <c r="G2031">
        <v>0</v>
      </c>
    </row>
    <row r="2032" spans="6:7" x14ac:dyDescent="0.25">
      <c r="F2032" t="s">
        <v>64</v>
      </c>
      <c r="G2032">
        <v>0</v>
      </c>
    </row>
    <row r="2033" spans="6:7" x14ac:dyDescent="0.25">
      <c r="F2033" t="s">
        <v>65</v>
      </c>
      <c r="G2033">
        <v>0</v>
      </c>
    </row>
    <row r="2034" spans="6:7" x14ac:dyDescent="0.25">
      <c r="F2034" t="s">
        <v>66</v>
      </c>
      <c r="G2034">
        <v>0</v>
      </c>
    </row>
    <row r="2035" spans="6:7" x14ac:dyDescent="0.25">
      <c r="F2035" t="s">
        <v>67</v>
      </c>
      <c r="G2035">
        <v>0</v>
      </c>
    </row>
    <row r="2036" spans="6:7" x14ac:dyDescent="0.25">
      <c r="F2036" t="s">
        <v>68</v>
      </c>
      <c r="G2036">
        <v>0</v>
      </c>
    </row>
    <row r="2037" spans="6:7" x14ac:dyDescent="0.25">
      <c r="F2037" t="s">
        <v>69</v>
      </c>
      <c r="G2037">
        <v>0</v>
      </c>
    </row>
    <row r="2038" spans="6:7" x14ac:dyDescent="0.25">
      <c r="F2038" t="s">
        <v>70</v>
      </c>
      <c r="G2038">
        <v>0</v>
      </c>
    </row>
    <row r="2039" spans="6:7" x14ac:dyDescent="0.25">
      <c r="F2039" t="s">
        <v>117</v>
      </c>
    </row>
    <row r="2040" spans="6:7" x14ac:dyDescent="0.25">
      <c r="F2040" t="s">
        <v>108</v>
      </c>
      <c r="G2040">
        <v>1</v>
      </c>
    </row>
    <row r="2041" spans="6:7" x14ac:dyDescent="0.25">
      <c r="F2041" t="s">
        <v>118</v>
      </c>
      <c r="G2041" t="s">
        <v>119</v>
      </c>
    </row>
    <row r="2042" spans="6:7" x14ac:dyDescent="0.25">
      <c r="F2042" t="s">
        <v>120</v>
      </c>
      <c r="G2042" t="s">
        <v>121</v>
      </c>
    </row>
    <row r="2043" spans="6:7" x14ac:dyDescent="0.25">
      <c r="F2043" t="s">
        <v>122</v>
      </c>
      <c r="G2043">
        <v>1.1200000000000001</v>
      </c>
    </row>
    <row r="2044" spans="6:7" x14ac:dyDescent="0.25">
      <c r="F2044" t="s">
        <v>123</v>
      </c>
      <c r="G2044">
        <v>1</v>
      </c>
    </row>
    <row r="2045" spans="6:7" x14ac:dyDescent="0.25">
      <c r="F2045" t="s">
        <v>124</v>
      </c>
      <c r="G2045">
        <v>1</v>
      </c>
    </row>
    <row r="2046" spans="6:7" x14ac:dyDescent="0.25">
      <c r="F2046" t="s">
        <v>125</v>
      </c>
      <c r="G2046" t="s">
        <v>158</v>
      </c>
    </row>
    <row r="2047" spans="6:7" x14ac:dyDescent="0.25">
      <c r="F2047" t="s">
        <v>127</v>
      </c>
      <c r="G2047">
        <v>195</v>
      </c>
    </row>
    <row r="2048" spans="6:7" x14ac:dyDescent="0.25">
      <c r="F2048" t="s">
        <v>128</v>
      </c>
      <c r="G2048">
        <v>0</v>
      </c>
    </row>
    <row r="2049" spans="6:7" x14ac:dyDescent="0.25">
      <c r="F2049" t="s">
        <v>113</v>
      </c>
      <c r="G2049" s="6">
        <v>45743</v>
      </c>
    </row>
    <row r="2050" spans="6:7" x14ac:dyDescent="0.25">
      <c r="F2050" t="s">
        <v>114</v>
      </c>
      <c r="G2050" s="7">
        <v>0.56319444444444444</v>
      </c>
    </row>
    <row r="2051" spans="6:7" x14ac:dyDescent="0.25">
      <c r="F2051" t="s">
        <v>4</v>
      </c>
      <c r="G2051">
        <v>2</v>
      </c>
    </row>
    <row r="2052" spans="6:7" x14ac:dyDescent="0.25">
      <c r="F2052" t="s">
        <v>115</v>
      </c>
      <c r="G2052">
        <v>404</v>
      </c>
    </row>
    <row r="2053" spans="6:7" x14ac:dyDescent="0.25">
      <c r="F2053" t="s">
        <v>8</v>
      </c>
      <c r="G2053">
        <v>195</v>
      </c>
    </row>
    <row r="2054" spans="6:7" x14ac:dyDescent="0.25">
      <c r="F2054" t="s">
        <v>9</v>
      </c>
      <c r="G2054">
        <v>0</v>
      </c>
    </row>
    <row r="2055" spans="6:7" x14ac:dyDescent="0.25">
      <c r="F2055" t="s">
        <v>10</v>
      </c>
      <c r="G2055">
        <v>0</v>
      </c>
    </row>
    <row r="2056" spans="6:7" x14ac:dyDescent="0.25">
      <c r="F2056" t="s">
        <v>11</v>
      </c>
      <c r="G2056">
        <v>0</v>
      </c>
    </row>
    <row r="2057" spans="6:7" x14ac:dyDescent="0.25">
      <c r="F2057" t="s">
        <v>12</v>
      </c>
      <c r="G2057">
        <v>139.29</v>
      </c>
    </row>
    <row r="2058" spans="6:7" x14ac:dyDescent="0.25">
      <c r="F2058" t="s">
        <v>13</v>
      </c>
      <c r="G2058">
        <v>20.89</v>
      </c>
    </row>
    <row r="2059" spans="6:7" x14ac:dyDescent="0.25">
      <c r="F2059" t="s">
        <v>16</v>
      </c>
      <c r="G2059">
        <v>0</v>
      </c>
    </row>
    <row r="2060" spans="6:7" x14ac:dyDescent="0.25">
      <c r="F2060" t="s">
        <v>25</v>
      </c>
      <c r="G2060">
        <v>0</v>
      </c>
    </row>
    <row r="2061" spans="6:7" x14ac:dyDescent="0.25">
      <c r="F2061" t="s">
        <v>23</v>
      </c>
      <c r="G2061">
        <v>34.82</v>
      </c>
    </row>
    <row r="2062" spans="6:7" x14ac:dyDescent="0.25">
      <c r="F2062" t="s">
        <v>27</v>
      </c>
      <c r="G2062">
        <v>0</v>
      </c>
    </row>
    <row r="2063" spans="6:7" x14ac:dyDescent="0.25">
      <c r="F2063" t="s">
        <v>29</v>
      </c>
      <c r="G2063">
        <v>0</v>
      </c>
    </row>
    <row r="2064" spans="6:7" x14ac:dyDescent="0.25">
      <c r="F2064" t="s">
        <v>31</v>
      </c>
      <c r="G2064">
        <v>0</v>
      </c>
    </row>
    <row r="2065" spans="6:7" x14ac:dyDescent="0.25">
      <c r="F2065" t="s">
        <v>33</v>
      </c>
      <c r="G2065">
        <v>0</v>
      </c>
    </row>
    <row r="2066" spans="6:7" x14ac:dyDescent="0.25">
      <c r="F2066" t="s">
        <v>21</v>
      </c>
      <c r="G2066">
        <v>0</v>
      </c>
    </row>
    <row r="2067" spans="6:7" x14ac:dyDescent="0.25">
      <c r="F2067" t="s">
        <v>35</v>
      </c>
      <c r="G2067">
        <v>0</v>
      </c>
    </row>
    <row r="2068" spans="6:7" x14ac:dyDescent="0.25">
      <c r="F2068" t="s">
        <v>36</v>
      </c>
      <c r="G2068">
        <v>0</v>
      </c>
    </row>
    <row r="2069" spans="6:7" x14ac:dyDescent="0.25">
      <c r="F2069" t="s">
        <v>37</v>
      </c>
      <c r="G2069">
        <v>139.29</v>
      </c>
    </row>
    <row r="2070" spans="6:7" x14ac:dyDescent="0.25">
      <c r="F2070" t="s">
        <v>38</v>
      </c>
      <c r="G2070">
        <v>0</v>
      </c>
    </row>
    <row r="2071" spans="6:7" x14ac:dyDescent="0.25">
      <c r="F2071" t="s">
        <v>39</v>
      </c>
      <c r="G2071">
        <v>0</v>
      </c>
    </row>
    <row r="2072" spans="6:7" x14ac:dyDescent="0.25">
      <c r="F2072" t="s">
        <v>40</v>
      </c>
      <c r="G2072">
        <v>0</v>
      </c>
    </row>
    <row r="2073" spans="6:7" x14ac:dyDescent="0.25">
      <c r="F2073" t="s">
        <v>116</v>
      </c>
      <c r="G2073">
        <v>0</v>
      </c>
    </row>
    <row r="2074" spans="6:7" x14ac:dyDescent="0.25">
      <c r="F2074" t="s">
        <v>42</v>
      </c>
      <c r="G2074">
        <v>0</v>
      </c>
    </row>
    <row r="2075" spans="6:7" x14ac:dyDescent="0.25">
      <c r="F2075" t="s">
        <v>43</v>
      </c>
      <c r="G2075">
        <v>0</v>
      </c>
    </row>
    <row r="2076" spans="6:7" x14ac:dyDescent="0.25">
      <c r="F2076" t="s">
        <v>44</v>
      </c>
      <c r="G2076">
        <v>0</v>
      </c>
    </row>
    <row r="2077" spans="6:7" x14ac:dyDescent="0.25">
      <c r="F2077" t="s">
        <v>45</v>
      </c>
      <c r="G2077">
        <v>0</v>
      </c>
    </row>
    <row r="2078" spans="6:7" x14ac:dyDescent="0.25">
      <c r="F2078" t="s">
        <v>46</v>
      </c>
      <c r="G2078">
        <v>0</v>
      </c>
    </row>
    <row r="2079" spans="6:7" x14ac:dyDescent="0.25">
      <c r="F2079" t="s">
        <v>47</v>
      </c>
      <c r="G2079">
        <v>0</v>
      </c>
    </row>
    <row r="2080" spans="6:7" x14ac:dyDescent="0.25">
      <c r="F2080" t="s">
        <v>48</v>
      </c>
      <c r="G2080">
        <v>0</v>
      </c>
    </row>
    <row r="2081" spans="6:7" x14ac:dyDescent="0.25">
      <c r="F2081" t="s">
        <v>49</v>
      </c>
      <c r="G2081">
        <v>0</v>
      </c>
    </row>
    <row r="2082" spans="6:7" x14ac:dyDescent="0.25">
      <c r="F2082" t="s">
        <v>50</v>
      </c>
      <c r="G2082">
        <v>0</v>
      </c>
    </row>
    <row r="2083" spans="6:7" x14ac:dyDescent="0.25">
      <c r="F2083" t="s">
        <v>51</v>
      </c>
      <c r="G2083">
        <v>0</v>
      </c>
    </row>
    <row r="2084" spans="6:7" x14ac:dyDescent="0.25">
      <c r="F2084" t="s">
        <v>52</v>
      </c>
      <c r="G2084">
        <v>0</v>
      </c>
    </row>
    <row r="2085" spans="6:7" x14ac:dyDescent="0.25">
      <c r="F2085" t="s">
        <v>53</v>
      </c>
      <c r="G2085">
        <v>0</v>
      </c>
    </row>
    <row r="2086" spans="6:7" x14ac:dyDescent="0.25">
      <c r="F2086" t="s">
        <v>54</v>
      </c>
      <c r="G2086">
        <v>0</v>
      </c>
    </row>
    <row r="2087" spans="6:7" x14ac:dyDescent="0.25">
      <c r="F2087" t="s">
        <v>55</v>
      </c>
      <c r="G2087">
        <v>0</v>
      </c>
    </row>
    <row r="2088" spans="6:7" x14ac:dyDescent="0.25">
      <c r="F2088" t="s">
        <v>56</v>
      </c>
      <c r="G2088">
        <v>0</v>
      </c>
    </row>
    <row r="2089" spans="6:7" x14ac:dyDescent="0.25">
      <c r="F2089" t="s">
        <v>57</v>
      </c>
      <c r="G2089">
        <v>0</v>
      </c>
    </row>
    <row r="2090" spans="6:7" x14ac:dyDescent="0.25">
      <c r="F2090" t="s">
        <v>58</v>
      </c>
      <c r="G2090">
        <v>0</v>
      </c>
    </row>
    <row r="2091" spans="6:7" x14ac:dyDescent="0.25">
      <c r="F2091" t="s">
        <v>59</v>
      </c>
      <c r="G2091">
        <v>0</v>
      </c>
    </row>
    <row r="2092" spans="6:7" x14ac:dyDescent="0.25">
      <c r="F2092" t="s">
        <v>60</v>
      </c>
      <c r="G2092">
        <v>0</v>
      </c>
    </row>
    <row r="2093" spans="6:7" x14ac:dyDescent="0.25">
      <c r="F2093" t="s">
        <v>61</v>
      </c>
      <c r="G2093">
        <v>0</v>
      </c>
    </row>
    <row r="2094" spans="6:7" x14ac:dyDescent="0.25">
      <c r="F2094" t="s">
        <v>62</v>
      </c>
      <c r="G2094">
        <v>0</v>
      </c>
    </row>
    <row r="2095" spans="6:7" x14ac:dyDescent="0.25">
      <c r="F2095" t="s">
        <v>63</v>
      </c>
      <c r="G2095">
        <v>0</v>
      </c>
    </row>
    <row r="2096" spans="6:7" x14ac:dyDescent="0.25">
      <c r="F2096" t="s">
        <v>64</v>
      </c>
      <c r="G2096">
        <v>0</v>
      </c>
    </row>
    <row r="2097" spans="6:7" x14ac:dyDescent="0.25">
      <c r="F2097" t="s">
        <v>65</v>
      </c>
      <c r="G2097">
        <v>0</v>
      </c>
    </row>
    <row r="2098" spans="6:7" x14ac:dyDescent="0.25">
      <c r="F2098" t="s">
        <v>66</v>
      </c>
      <c r="G2098">
        <v>0</v>
      </c>
    </row>
    <row r="2099" spans="6:7" x14ac:dyDescent="0.25">
      <c r="F2099" t="s">
        <v>67</v>
      </c>
      <c r="G2099">
        <v>0</v>
      </c>
    </row>
    <row r="2100" spans="6:7" x14ac:dyDescent="0.25">
      <c r="F2100" t="s">
        <v>68</v>
      </c>
      <c r="G2100">
        <v>0</v>
      </c>
    </row>
    <row r="2101" spans="6:7" x14ac:dyDescent="0.25">
      <c r="F2101" t="s">
        <v>69</v>
      </c>
      <c r="G2101">
        <v>0</v>
      </c>
    </row>
    <row r="2102" spans="6:7" x14ac:dyDescent="0.25">
      <c r="F2102" t="s">
        <v>70</v>
      </c>
      <c r="G2102">
        <v>0</v>
      </c>
    </row>
    <row r="2103" spans="6:7" x14ac:dyDescent="0.25">
      <c r="F2103" t="s">
        <v>117</v>
      </c>
    </row>
    <row r="2104" spans="6:7" x14ac:dyDescent="0.25">
      <c r="F2104" t="s">
        <v>108</v>
      </c>
      <c r="G2104">
        <v>1</v>
      </c>
    </row>
    <row r="2105" spans="6:7" x14ac:dyDescent="0.25">
      <c r="F2105" t="s">
        <v>118</v>
      </c>
      <c r="G2105" t="s">
        <v>119</v>
      </c>
    </row>
    <row r="2106" spans="6:7" x14ac:dyDescent="0.25">
      <c r="F2106" t="s">
        <v>120</v>
      </c>
      <c r="G2106" t="s">
        <v>121</v>
      </c>
    </row>
    <row r="2107" spans="6:7" x14ac:dyDescent="0.25">
      <c r="F2107" t="s">
        <v>122</v>
      </c>
      <c r="G2107">
        <v>1.1200000000000001</v>
      </c>
    </row>
    <row r="2108" spans="6:7" x14ac:dyDescent="0.25">
      <c r="F2108" t="s">
        <v>123</v>
      </c>
      <c r="G2108">
        <v>1</v>
      </c>
    </row>
    <row r="2109" spans="6:7" x14ac:dyDescent="0.25">
      <c r="F2109" t="s">
        <v>124</v>
      </c>
      <c r="G2109">
        <v>1</v>
      </c>
    </row>
    <row r="2110" spans="6:7" x14ac:dyDescent="0.25">
      <c r="F2110" t="s">
        <v>125</v>
      </c>
      <c r="G2110" t="s">
        <v>140</v>
      </c>
    </row>
    <row r="2111" spans="6:7" x14ac:dyDescent="0.25">
      <c r="F2111" t="s">
        <v>127</v>
      </c>
      <c r="G2111">
        <v>195</v>
      </c>
    </row>
    <row r="2112" spans="6:7" x14ac:dyDescent="0.25">
      <c r="F2112" t="s">
        <v>128</v>
      </c>
      <c r="G2112">
        <v>0</v>
      </c>
    </row>
    <row r="2113" spans="6:7" x14ac:dyDescent="0.25">
      <c r="F2113" t="s">
        <v>113</v>
      </c>
      <c r="G2113" s="6">
        <v>45743</v>
      </c>
    </row>
    <row r="2114" spans="6:7" x14ac:dyDescent="0.25">
      <c r="F2114" t="s">
        <v>114</v>
      </c>
      <c r="G2114" s="7">
        <v>0.56458333333333333</v>
      </c>
    </row>
    <row r="2115" spans="6:7" x14ac:dyDescent="0.25">
      <c r="F2115" t="s">
        <v>4</v>
      </c>
      <c r="G2115">
        <v>2</v>
      </c>
    </row>
    <row r="2116" spans="6:7" x14ac:dyDescent="0.25">
      <c r="F2116" t="s">
        <v>115</v>
      </c>
      <c r="G2116">
        <v>405</v>
      </c>
    </row>
    <row r="2117" spans="6:7" x14ac:dyDescent="0.25">
      <c r="F2117" t="s">
        <v>8</v>
      </c>
      <c r="G2117">
        <v>585</v>
      </c>
    </row>
    <row r="2118" spans="6:7" x14ac:dyDescent="0.25">
      <c r="F2118" t="s">
        <v>9</v>
      </c>
      <c r="G2118">
        <v>0</v>
      </c>
    </row>
    <row r="2119" spans="6:7" x14ac:dyDescent="0.25">
      <c r="F2119" t="s">
        <v>10</v>
      </c>
      <c r="G2119">
        <v>0</v>
      </c>
    </row>
    <row r="2120" spans="6:7" x14ac:dyDescent="0.25">
      <c r="F2120" t="s">
        <v>11</v>
      </c>
      <c r="G2120">
        <v>0</v>
      </c>
    </row>
    <row r="2121" spans="6:7" x14ac:dyDescent="0.25">
      <c r="F2121" t="s">
        <v>12</v>
      </c>
      <c r="G2121">
        <v>417.86</v>
      </c>
    </row>
    <row r="2122" spans="6:7" x14ac:dyDescent="0.25">
      <c r="F2122" t="s">
        <v>13</v>
      </c>
      <c r="G2122">
        <v>62.68</v>
      </c>
    </row>
    <row r="2123" spans="6:7" x14ac:dyDescent="0.25">
      <c r="F2123" t="s">
        <v>16</v>
      </c>
      <c r="G2123">
        <v>0</v>
      </c>
    </row>
    <row r="2124" spans="6:7" x14ac:dyDescent="0.25">
      <c r="F2124" t="s">
        <v>25</v>
      </c>
      <c r="G2124">
        <v>0</v>
      </c>
    </row>
    <row r="2125" spans="6:7" x14ac:dyDescent="0.25">
      <c r="F2125" t="s">
        <v>23</v>
      </c>
      <c r="G2125">
        <v>104.46</v>
      </c>
    </row>
    <row r="2126" spans="6:7" x14ac:dyDescent="0.25">
      <c r="F2126" t="s">
        <v>27</v>
      </c>
      <c r="G2126">
        <v>0</v>
      </c>
    </row>
    <row r="2127" spans="6:7" x14ac:dyDescent="0.25">
      <c r="F2127" t="s">
        <v>29</v>
      </c>
      <c r="G2127">
        <v>0</v>
      </c>
    </row>
    <row r="2128" spans="6:7" x14ac:dyDescent="0.25">
      <c r="F2128" t="s">
        <v>31</v>
      </c>
      <c r="G2128">
        <v>0</v>
      </c>
    </row>
    <row r="2129" spans="6:7" x14ac:dyDescent="0.25">
      <c r="F2129" t="s">
        <v>33</v>
      </c>
      <c r="G2129">
        <v>0</v>
      </c>
    </row>
    <row r="2130" spans="6:7" x14ac:dyDescent="0.25">
      <c r="F2130" t="s">
        <v>21</v>
      </c>
      <c r="G2130">
        <v>0</v>
      </c>
    </row>
    <row r="2131" spans="6:7" x14ac:dyDescent="0.25">
      <c r="F2131" t="s">
        <v>35</v>
      </c>
      <c r="G2131">
        <v>0</v>
      </c>
    </row>
    <row r="2132" spans="6:7" x14ac:dyDescent="0.25">
      <c r="F2132" t="s">
        <v>36</v>
      </c>
      <c r="G2132">
        <v>0</v>
      </c>
    </row>
    <row r="2133" spans="6:7" x14ac:dyDescent="0.25">
      <c r="F2133" t="s">
        <v>37</v>
      </c>
      <c r="G2133">
        <v>417.86</v>
      </c>
    </row>
    <row r="2134" spans="6:7" x14ac:dyDescent="0.25">
      <c r="F2134" t="s">
        <v>38</v>
      </c>
      <c r="G2134">
        <v>0</v>
      </c>
    </row>
    <row r="2135" spans="6:7" x14ac:dyDescent="0.25">
      <c r="F2135" t="s">
        <v>39</v>
      </c>
      <c r="G2135">
        <v>0</v>
      </c>
    </row>
    <row r="2136" spans="6:7" x14ac:dyDescent="0.25">
      <c r="F2136" t="s">
        <v>40</v>
      </c>
      <c r="G2136">
        <v>0</v>
      </c>
    </row>
    <row r="2137" spans="6:7" x14ac:dyDescent="0.25">
      <c r="F2137" t="s">
        <v>116</v>
      </c>
      <c r="G2137">
        <v>0</v>
      </c>
    </row>
    <row r="2138" spans="6:7" x14ac:dyDescent="0.25">
      <c r="F2138" t="s">
        <v>42</v>
      </c>
      <c r="G2138">
        <v>0</v>
      </c>
    </row>
    <row r="2139" spans="6:7" x14ac:dyDescent="0.25">
      <c r="F2139" t="s">
        <v>43</v>
      </c>
      <c r="G2139">
        <v>0</v>
      </c>
    </row>
    <row r="2140" spans="6:7" x14ac:dyDescent="0.25">
      <c r="F2140" t="s">
        <v>44</v>
      </c>
      <c r="G2140">
        <v>0</v>
      </c>
    </row>
    <row r="2141" spans="6:7" x14ac:dyDescent="0.25">
      <c r="F2141" t="s">
        <v>45</v>
      </c>
      <c r="G2141">
        <v>0</v>
      </c>
    </row>
    <row r="2142" spans="6:7" x14ac:dyDescent="0.25">
      <c r="F2142" t="s">
        <v>46</v>
      </c>
      <c r="G2142">
        <v>0</v>
      </c>
    </row>
    <row r="2143" spans="6:7" x14ac:dyDescent="0.25">
      <c r="F2143" t="s">
        <v>47</v>
      </c>
      <c r="G2143">
        <v>0</v>
      </c>
    </row>
    <row r="2144" spans="6:7" x14ac:dyDescent="0.25">
      <c r="F2144" t="s">
        <v>48</v>
      </c>
      <c r="G2144">
        <v>0</v>
      </c>
    </row>
    <row r="2145" spans="6:7" x14ac:dyDescent="0.25">
      <c r="F2145" t="s">
        <v>49</v>
      </c>
      <c r="G2145">
        <v>0</v>
      </c>
    </row>
    <row r="2146" spans="6:7" x14ac:dyDescent="0.25">
      <c r="F2146" t="s">
        <v>50</v>
      </c>
      <c r="G2146">
        <v>0</v>
      </c>
    </row>
    <row r="2147" spans="6:7" x14ac:dyDescent="0.25">
      <c r="F2147" t="s">
        <v>51</v>
      </c>
      <c r="G2147">
        <v>0</v>
      </c>
    </row>
    <row r="2148" spans="6:7" x14ac:dyDescent="0.25">
      <c r="F2148" t="s">
        <v>52</v>
      </c>
      <c r="G2148">
        <v>0</v>
      </c>
    </row>
    <row r="2149" spans="6:7" x14ac:dyDescent="0.25">
      <c r="F2149" t="s">
        <v>53</v>
      </c>
      <c r="G2149">
        <v>0</v>
      </c>
    </row>
    <row r="2150" spans="6:7" x14ac:dyDescent="0.25">
      <c r="F2150" t="s">
        <v>54</v>
      </c>
      <c r="G2150">
        <v>0</v>
      </c>
    </row>
    <row r="2151" spans="6:7" x14ac:dyDescent="0.25">
      <c r="F2151" t="s">
        <v>55</v>
      </c>
      <c r="G2151">
        <v>0</v>
      </c>
    </row>
    <row r="2152" spans="6:7" x14ac:dyDescent="0.25">
      <c r="F2152" t="s">
        <v>56</v>
      </c>
      <c r="G2152">
        <v>0</v>
      </c>
    </row>
    <row r="2153" spans="6:7" x14ac:dyDescent="0.25">
      <c r="F2153" t="s">
        <v>57</v>
      </c>
      <c r="G2153">
        <v>0</v>
      </c>
    </row>
    <row r="2154" spans="6:7" x14ac:dyDescent="0.25">
      <c r="F2154" t="s">
        <v>58</v>
      </c>
      <c r="G2154">
        <v>0</v>
      </c>
    </row>
    <row r="2155" spans="6:7" x14ac:dyDescent="0.25">
      <c r="F2155" t="s">
        <v>59</v>
      </c>
      <c r="G2155">
        <v>0</v>
      </c>
    </row>
    <row r="2156" spans="6:7" x14ac:dyDescent="0.25">
      <c r="F2156" t="s">
        <v>60</v>
      </c>
      <c r="G2156">
        <v>0</v>
      </c>
    </row>
    <row r="2157" spans="6:7" x14ac:dyDescent="0.25">
      <c r="F2157" t="s">
        <v>61</v>
      </c>
      <c r="G2157">
        <v>0</v>
      </c>
    </row>
    <row r="2158" spans="6:7" x14ac:dyDescent="0.25">
      <c r="F2158" t="s">
        <v>62</v>
      </c>
      <c r="G2158">
        <v>0</v>
      </c>
    </row>
    <row r="2159" spans="6:7" x14ac:dyDescent="0.25">
      <c r="F2159" t="s">
        <v>63</v>
      </c>
      <c r="G2159">
        <v>0</v>
      </c>
    </row>
    <row r="2160" spans="6:7" x14ac:dyDescent="0.25">
      <c r="F2160" t="s">
        <v>64</v>
      </c>
      <c r="G2160">
        <v>0</v>
      </c>
    </row>
    <row r="2161" spans="6:7" x14ac:dyDescent="0.25">
      <c r="F2161" t="s">
        <v>65</v>
      </c>
      <c r="G2161">
        <v>0</v>
      </c>
    </row>
    <row r="2162" spans="6:7" x14ac:dyDescent="0.25">
      <c r="F2162" t="s">
        <v>66</v>
      </c>
      <c r="G2162">
        <v>0</v>
      </c>
    </row>
    <row r="2163" spans="6:7" x14ac:dyDescent="0.25">
      <c r="F2163" t="s">
        <v>67</v>
      </c>
      <c r="G2163">
        <v>0</v>
      </c>
    </row>
    <row r="2164" spans="6:7" x14ac:dyDescent="0.25">
      <c r="F2164" t="s">
        <v>68</v>
      </c>
      <c r="G2164">
        <v>0</v>
      </c>
    </row>
    <row r="2165" spans="6:7" x14ac:dyDescent="0.25">
      <c r="F2165" t="s">
        <v>69</v>
      </c>
      <c r="G2165">
        <v>0</v>
      </c>
    </row>
    <row r="2166" spans="6:7" x14ac:dyDescent="0.25">
      <c r="F2166" t="s">
        <v>70</v>
      </c>
      <c r="G2166">
        <v>0</v>
      </c>
    </row>
    <row r="2167" spans="6:7" x14ac:dyDescent="0.25">
      <c r="F2167" t="s">
        <v>117</v>
      </c>
    </row>
    <row r="2168" spans="6:7" x14ac:dyDescent="0.25">
      <c r="F2168" t="s">
        <v>108</v>
      </c>
      <c r="G2168">
        <v>3</v>
      </c>
    </row>
    <row r="2169" spans="6:7" x14ac:dyDescent="0.25">
      <c r="F2169" t="s">
        <v>118</v>
      </c>
      <c r="G2169" t="s">
        <v>119</v>
      </c>
    </row>
    <row r="2170" spans="6:7" x14ac:dyDescent="0.25">
      <c r="F2170" t="s">
        <v>120</v>
      </c>
      <c r="G2170" t="s">
        <v>121</v>
      </c>
    </row>
    <row r="2171" spans="6:7" x14ac:dyDescent="0.25">
      <c r="F2171" t="s">
        <v>122</v>
      </c>
      <c r="G2171">
        <v>1.1200000000000001</v>
      </c>
    </row>
    <row r="2172" spans="6:7" x14ac:dyDescent="0.25">
      <c r="F2172" t="s">
        <v>123</v>
      </c>
      <c r="G2172">
        <v>3</v>
      </c>
    </row>
    <row r="2173" spans="6:7" x14ac:dyDescent="0.25">
      <c r="F2173" t="s">
        <v>124</v>
      </c>
      <c r="G2173">
        <v>1</v>
      </c>
    </row>
    <row r="2174" spans="6:7" x14ac:dyDescent="0.25">
      <c r="F2174" t="s">
        <v>125</v>
      </c>
      <c r="G2174" t="s">
        <v>140</v>
      </c>
    </row>
    <row r="2175" spans="6:7" x14ac:dyDescent="0.25">
      <c r="F2175" t="s">
        <v>127</v>
      </c>
      <c r="G2175">
        <v>195</v>
      </c>
    </row>
    <row r="2176" spans="6:7" x14ac:dyDescent="0.25">
      <c r="F2176" t="s">
        <v>128</v>
      </c>
      <c r="G2176">
        <v>0</v>
      </c>
    </row>
    <row r="2177" spans="6:7" x14ac:dyDescent="0.25">
      <c r="F2177" t="s">
        <v>124</v>
      </c>
      <c r="G2177">
        <v>2</v>
      </c>
    </row>
    <row r="2178" spans="6:7" x14ac:dyDescent="0.25">
      <c r="F2178" t="s">
        <v>125</v>
      </c>
      <c r="G2178" t="s">
        <v>159</v>
      </c>
    </row>
    <row r="2179" spans="6:7" x14ac:dyDescent="0.25">
      <c r="F2179" t="s">
        <v>127</v>
      </c>
      <c r="G2179">
        <v>390</v>
      </c>
    </row>
    <row r="2180" spans="6:7" x14ac:dyDescent="0.25">
      <c r="F2180" t="s">
        <v>128</v>
      </c>
      <c r="G2180">
        <v>0</v>
      </c>
    </row>
    <row r="2181" spans="6:7" x14ac:dyDescent="0.25">
      <c r="F2181" t="s">
        <v>113</v>
      </c>
      <c r="G2181" s="6">
        <v>45743</v>
      </c>
    </row>
    <row r="2182" spans="6:7" x14ac:dyDescent="0.25">
      <c r="F2182" t="s">
        <v>114</v>
      </c>
      <c r="G2182" s="7">
        <v>0.56874999999999998</v>
      </c>
    </row>
    <row r="2183" spans="6:7" x14ac:dyDescent="0.25">
      <c r="F2183" t="s">
        <v>4</v>
      </c>
      <c r="G2183">
        <v>2</v>
      </c>
    </row>
    <row r="2184" spans="6:7" x14ac:dyDescent="0.25">
      <c r="F2184" t="s">
        <v>115</v>
      </c>
      <c r="G2184">
        <v>406</v>
      </c>
    </row>
    <row r="2185" spans="6:7" x14ac:dyDescent="0.25">
      <c r="F2185" t="s">
        <v>8</v>
      </c>
      <c r="G2185">
        <v>560</v>
      </c>
    </row>
    <row r="2186" spans="6:7" x14ac:dyDescent="0.25">
      <c r="F2186" t="s">
        <v>9</v>
      </c>
      <c r="G2186">
        <v>60</v>
      </c>
    </row>
    <row r="2187" spans="6:7" x14ac:dyDescent="0.25">
      <c r="F2187" t="s">
        <v>10</v>
      </c>
      <c r="G2187">
        <v>500</v>
      </c>
    </row>
    <row r="2188" spans="6:7" x14ac:dyDescent="0.25">
      <c r="F2188" t="s">
        <v>11</v>
      </c>
      <c r="G2188">
        <v>0</v>
      </c>
    </row>
    <row r="2189" spans="6:7" x14ac:dyDescent="0.25">
      <c r="F2189" t="s">
        <v>12</v>
      </c>
      <c r="G2189">
        <v>0</v>
      </c>
    </row>
    <row r="2190" spans="6:7" x14ac:dyDescent="0.25">
      <c r="F2190" t="s">
        <v>13</v>
      </c>
      <c r="G2190">
        <v>0</v>
      </c>
    </row>
    <row r="2191" spans="6:7" x14ac:dyDescent="0.25">
      <c r="F2191" t="s">
        <v>16</v>
      </c>
      <c r="G2191">
        <v>0</v>
      </c>
    </row>
    <row r="2192" spans="6:7" x14ac:dyDescent="0.25">
      <c r="F2192" t="s">
        <v>25</v>
      </c>
      <c r="G2192">
        <v>0</v>
      </c>
    </row>
    <row r="2193" spans="6:7" x14ac:dyDescent="0.25">
      <c r="F2193" t="s">
        <v>23</v>
      </c>
      <c r="G2193">
        <v>0</v>
      </c>
    </row>
    <row r="2194" spans="6:7" x14ac:dyDescent="0.25">
      <c r="F2194" t="s">
        <v>27</v>
      </c>
      <c r="G2194">
        <v>0</v>
      </c>
    </row>
    <row r="2195" spans="6:7" x14ac:dyDescent="0.25">
      <c r="F2195" t="s">
        <v>29</v>
      </c>
      <c r="G2195">
        <v>0</v>
      </c>
    </row>
    <row r="2196" spans="6:7" x14ac:dyDescent="0.25">
      <c r="F2196" t="s">
        <v>31</v>
      </c>
      <c r="G2196">
        <v>0</v>
      </c>
    </row>
    <row r="2197" spans="6:7" x14ac:dyDescent="0.25">
      <c r="F2197" t="s">
        <v>33</v>
      </c>
      <c r="G2197">
        <v>0</v>
      </c>
    </row>
    <row r="2198" spans="6:7" x14ac:dyDescent="0.25">
      <c r="F2198" t="s">
        <v>21</v>
      </c>
      <c r="G2198">
        <v>0</v>
      </c>
    </row>
    <row r="2199" spans="6:7" x14ac:dyDescent="0.25">
      <c r="F2199" t="s">
        <v>35</v>
      </c>
      <c r="G2199">
        <v>0</v>
      </c>
    </row>
    <row r="2200" spans="6:7" x14ac:dyDescent="0.25">
      <c r="F2200" t="s">
        <v>36</v>
      </c>
      <c r="G2200">
        <v>0</v>
      </c>
    </row>
    <row r="2201" spans="6:7" x14ac:dyDescent="0.25">
      <c r="F2201" t="s">
        <v>37</v>
      </c>
      <c r="G2201">
        <v>0</v>
      </c>
    </row>
    <row r="2202" spans="6:7" x14ac:dyDescent="0.25">
      <c r="F2202" t="s">
        <v>38</v>
      </c>
      <c r="G2202">
        <v>0</v>
      </c>
    </row>
    <row r="2203" spans="6:7" x14ac:dyDescent="0.25">
      <c r="F2203" t="s">
        <v>39</v>
      </c>
      <c r="G2203">
        <v>0</v>
      </c>
    </row>
    <row r="2204" spans="6:7" x14ac:dyDescent="0.25">
      <c r="F2204" t="s">
        <v>40</v>
      </c>
      <c r="G2204">
        <v>0</v>
      </c>
    </row>
    <row r="2205" spans="6:7" x14ac:dyDescent="0.25">
      <c r="F2205" t="s">
        <v>116</v>
      </c>
      <c r="G2205">
        <v>0</v>
      </c>
    </row>
    <row r="2206" spans="6:7" x14ac:dyDescent="0.25">
      <c r="F2206" t="s">
        <v>42</v>
      </c>
      <c r="G2206">
        <v>0</v>
      </c>
    </row>
    <row r="2207" spans="6:7" x14ac:dyDescent="0.25">
      <c r="F2207" t="s">
        <v>43</v>
      </c>
      <c r="G2207">
        <v>560</v>
      </c>
    </row>
    <row r="2208" spans="6:7" x14ac:dyDescent="0.25">
      <c r="F2208" t="s">
        <v>44</v>
      </c>
      <c r="G2208">
        <v>0</v>
      </c>
    </row>
    <row r="2209" spans="6:7" x14ac:dyDescent="0.25">
      <c r="F2209" t="s">
        <v>45</v>
      </c>
      <c r="G2209">
        <v>0</v>
      </c>
    </row>
    <row r="2210" spans="6:7" x14ac:dyDescent="0.25">
      <c r="F2210" t="s">
        <v>46</v>
      </c>
      <c r="G2210">
        <v>0</v>
      </c>
    </row>
    <row r="2211" spans="6:7" x14ac:dyDescent="0.25">
      <c r="F2211" t="s">
        <v>47</v>
      </c>
      <c r="G2211">
        <v>0</v>
      </c>
    </row>
    <row r="2212" spans="6:7" x14ac:dyDescent="0.25">
      <c r="F2212" t="s">
        <v>48</v>
      </c>
      <c r="G2212">
        <v>0</v>
      </c>
    </row>
    <row r="2213" spans="6:7" x14ac:dyDescent="0.25">
      <c r="F2213" t="s">
        <v>49</v>
      </c>
      <c r="G2213">
        <v>0</v>
      </c>
    </row>
    <row r="2214" spans="6:7" x14ac:dyDescent="0.25">
      <c r="F2214" t="s">
        <v>50</v>
      </c>
      <c r="G2214">
        <v>0</v>
      </c>
    </row>
    <row r="2215" spans="6:7" x14ac:dyDescent="0.25">
      <c r="F2215" t="s">
        <v>51</v>
      </c>
      <c r="G2215">
        <v>0</v>
      </c>
    </row>
    <row r="2216" spans="6:7" x14ac:dyDescent="0.25">
      <c r="F2216" t="s">
        <v>52</v>
      </c>
      <c r="G2216">
        <v>0</v>
      </c>
    </row>
    <row r="2217" spans="6:7" x14ac:dyDescent="0.25">
      <c r="F2217" t="s">
        <v>53</v>
      </c>
      <c r="G2217">
        <v>0</v>
      </c>
    </row>
    <row r="2218" spans="6:7" x14ac:dyDescent="0.25">
      <c r="F2218" t="s">
        <v>54</v>
      </c>
      <c r="G2218">
        <v>0</v>
      </c>
    </row>
    <row r="2219" spans="6:7" x14ac:dyDescent="0.25">
      <c r="F2219" t="s">
        <v>55</v>
      </c>
      <c r="G2219">
        <v>0</v>
      </c>
    </row>
    <row r="2220" spans="6:7" x14ac:dyDescent="0.25">
      <c r="F2220" t="s">
        <v>56</v>
      </c>
      <c r="G2220">
        <v>0</v>
      </c>
    </row>
    <row r="2221" spans="6:7" x14ac:dyDescent="0.25">
      <c r="F2221" t="s">
        <v>57</v>
      </c>
      <c r="G2221">
        <v>0</v>
      </c>
    </row>
    <row r="2222" spans="6:7" x14ac:dyDescent="0.25">
      <c r="F2222" t="s">
        <v>58</v>
      </c>
      <c r="G2222">
        <v>0</v>
      </c>
    </row>
    <row r="2223" spans="6:7" x14ac:dyDescent="0.25">
      <c r="F2223" t="s">
        <v>59</v>
      </c>
      <c r="G2223">
        <v>0</v>
      </c>
    </row>
    <row r="2224" spans="6:7" x14ac:dyDescent="0.25">
      <c r="F2224" t="s">
        <v>60</v>
      </c>
      <c r="G2224">
        <v>0</v>
      </c>
    </row>
    <row r="2225" spans="6:7" x14ac:dyDescent="0.25">
      <c r="F2225" t="s">
        <v>61</v>
      </c>
      <c r="G2225">
        <v>0</v>
      </c>
    </row>
    <row r="2226" spans="6:7" x14ac:dyDescent="0.25">
      <c r="F2226" t="s">
        <v>62</v>
      </c>
      <c r="G2226">
        <v>0</v>
      </c>
    </row>
    <row r="2227" spans="6:7" x14ac:dyDescent="0.25">
      <c r="F2227" t="s">
        <v>63</v>
      </c>
      <c r="G2227">
        <v>0</v>
      </c>
    </row>
    <row r="2228" spans="6:7" x14ac:dyDescent="0.25">
      <c r="F2228" t="s">
        <v>64</v>
      </c>
      <c r="G2228">
        <v>0</v>
      </c>
    </row>
    <row r="2229" spans="6:7" x14ac:dyDescent="0.25">
      <c r="F2229" t="s">
        <v>65</v>
      </c>
      <c r="G2229">
        <v>0</v>
      </c>
    </row>
    <row r="2230" spans="6:7" x14ac:dyDescent="0.25">
      <c r="F2230" t="s">
        <v>66</v>
      </c>
      <c r="G2230">
        <v>0</v>
      </c>
    </row>
    <row r="2231" spans="6:7" x14ac:dyDescent="0.25">
      <c r="F2231" t="s">
        <v>67</v>
      </c>
      <c r="G2231">
        <v>0</v>
      </c>
    </row>
    <row r="2232" spans="6:7" x14ac:dyDescent="0.25">
      <c r="F2232" t="s">
        <v>68</v>
      </c>
      <c r="G2232">
        <v>0</v>
      </c>
    </row>
    <row r="2233" spans="6:7" x14ac:dyDescent="0.25">
      <c r="F2233" t="s">
        <v>69</v>
      </c>
      <c r="G2233">
        <v>0</v>
      </c>
    </row>
    <row r="2234" spans="6:7" x14ac:dyDescent="0.25">
      <c r="F2234" t="s">
        <v>70</v>
      </c>
      <c r="G2234">
        <v>0</v>
      </c>
    </row>
    <row r="2235" spans="6:7" x14ac:dyDescent="0.25">
      <c r="F2235" t="s">
        <v>117</v>
      </c>
    </row>
    <row r="2236" spans="6:7" x14ac:dyDescent="0.25">
      <c r="F2236" t="s">
        <v>108</v>
      </c>
      <c r="G2236">
        <v>1</v>
      </c>
    </row>
    <row r="2237" spans="6:7" x14ac:dyDescent="0.25">
      <c r="F2237" t="s">
        <v>118</v>
      </c>
      <c r="G2237" t="s">
        <v>160</v>
      </c>
    </row>
    <row r="2238" spans="6:7" x14ac:dyDescent="0.25">
      <c r="F2238" t="s">
        <v>120</v>
      </c>
      <c r="G2238" t="s">
        <v>121</v>
      </c>
    </row>
    <row r="2239" spans="6:7" x14ac:dyDescent="0.25">
      <c r="F2239" t="s">
        <v>122</v>
      </c>
      <c r="G2239">
        <v>1.1200000000000001</v>
      </c>
    </row>
    <row r="2240" spans="6:7" x14ac:dyDescent="0.25">
      <c r="F2240" t="s">
        <v>123</v>
      </c>
      <c r="G2240">
        <v>2</v>
      </c>
    </row>
    <row r="2241" spans="6:7" x14ac:dyDescent="0.25">
      <c r="F2241" t="s">
        <v>124</v>
      </c>
      <c r="G2241">
        <v>1</v>
      </c>
    </row>
    <row r="2242" spans="6:7" x14ac:dyDescent="0.25">
      <c r="F2242" t="s">
        <v>125</v>
      </c>
      <c r="G2242" t="s">
        <v>161</v>
      </c>
    </row>
    <row r="2243" spans="6:7" x14ac:dyDescent="0.25">
      <c r="F2243" t="s">
        <v>127</v>
      </c>
      <c r="G2243">
        <v>280</v>
      </c>
    </row>
    <row r="2244" spans="6:7" x14ac:dyDescent="0.25">
      <c r="F2244" t="s">
        <v>128</v>
      </c>
      <c r="G2244">
        <v>0</v>
      </c>
    </row>
    <row r="2245" spans="6:7" x14ac:dyDescent="0.25">
      <c r="F2245" t="s">
        <v>124</v>
      </c>
      <c r="G2245">
        <v>1</v>
      </c>
    </row>
    <row r="2246" spans="6:7" x14ac:dyDescent="0.25">
      <c r="F2246" t="s">
        <v>125</v>
      </c>
      <c r="G2246" t="s">
        <v>162</v>
      </c>
    </row>
    <row r="2247" spans="6:7" x14ac:dyDescent="0.25">
      <c r="F2247" t="s">
        <v>127</v>
      </c>
      <c r="G2247">
        <v>280</v>
      </c>
    </row>
    <row r="2248" spans="6:7" x14ac:dyDescent="0.25">
      <c r="F2248" t="s">
        <v>128</v>
      </c>
      <c r="G2248">
        <v>0</v>
      </c>
    </row>
    <row r="2249" spans="6:7" x14ac:dyDescent="0.25">
      <c r="F2249" t="s">
        <v>113</v>
      </c>
      <c r="G2249" s="6">
        <v>45743</v>
      </c>
    </row>
    <row r="2250" spans="6:7" x14ac:dyDescent="0.25">
      <c r="F2250" t="s">
        <v>114</v>
      </c>
      <c r="G2250" s="7">
        <v>0.56944444444444442</v>
      </c>
    </row>
    <row r="2251" spans="6:7" x14ac:dyDescent="0.25">
      <c r="F2251" t="s">
        <v>4</v>
      </c>
      <c r="G2251">
        <v>2</v>
      </c>
    </row>
    <row r="2252" spans="6:7" x14ac:dyDescent="0.25">
      <c r="F2252" t="s">
        <v>115</v>
      </c>
      <c r="G2252">
        <v>407</v>
      </c>
    </row>
    <row r="2253" spans="6:7" x14ac:dyDescent="0.25">
      <c r="F2253" t="s">
        <v>8</v>
      </c>
      <c r="G2253">
        <v>245</v>
      </c>
    </row>
    <row r="2254" spans="6:7" x14ac:dyDescent="0.25">
      <c r="F2254" t="s">
        <v>9</v>
      </c>
      <c r="G2254">
        <v>26.25</v>
      </c>
    </row>
    <row r="2255" spans="6:7" x14ac:dyDescent="0.25">
      <c r="F2255" t="s">
        <v>10</v>
      </c>
      <c r="G2255">
        <v>218.75</v>
      </c>
    </row>
    <row r="2256" spans="6:7" x14ac:dyDescent="0.25">
      <c r="F2256" t="s">
        <v>11</v>
      </c>
      <c r="G2256">
        <v>0</v>
      </c>
    </row>
    <row r="2257" spans="6:7" x14ac:dyDescent="0.25">
      <c r="F2257" t="s">
        <v>12</v>
      </c>
      <c r="G2257">
        <v>0</v>
      </c>
    </row>
    <row r="2258" spans="6:7" x14ac:dyDescent="0.25">
      <c r="F2258" t="s">
        <v>13</v>
      </c>
      <c r="G2258">
        <v>0</v>
      </c>
    </row>
    <row r="2259" spans="6:7" x14ac:dyDescent="0.25">
      <c r="F2259" t="s">
        <v>16</v>
      </c>
      <c r="G2259">
        <v>0</v>
      </c>
    </row>
    <row r="2260" spans="6:7" x14ac:dyDescent="0.25">
      <c r="F2260" t="s">
        <v>25</v>
      </c>
      <c r="G2260">
        <v>0</v>
      </c>
    </row>
    <row r="2261" spans="6:7" x14ac:dyDescent="0.25">
      <c r="F2261" t="s">
        <v>23</v>
      </c>
      <c r="G2261">
        <v>0</v>
      </c>
    </row>
    <row r="2262" spans="6:7" x14ac:dyDescent="0.25">
      <c r="F2262" t="s">
        <v>27</v>
      </c>
      <c r="G2262">
        <v>0</v>
      </c>
    </row>
    <row r="2263" spans="6:7" x14ac:dyDescent="0.25">
      <c r="F2263" t="s">
        <v>29</v>
      </c>
      <c r="G2263">
        <v>0</v>
      </c>
    </row>
    <row r="2264" spans="6:7" x14ac:dyDescent="0.25">
      <c r="F2264" t="s">
        <v>31</v>
      </c>
      <c r="G2264">
        <v>0</v>
      </c>
    </row>
    <row r="2265" spans="6:7" x14ac:dyDescent="0.25">
      <c r="F2265" t="s">
        <v>33</v>
      </c>
      <c r="G2265">
        <v>0</v>
      </c>
    </row>
    <row r="2266" spans="6:7" x14ac:dyDescent="0.25">
      <c r="F2266" t="s">
        <v>21</v>
      </c>
      <c r="G2266">
        <v>0</v>
      </c>
    </row>
    <row r="2267" spans="6:7" x14ac:dyDescent="0.25">
      <c r="F2267" t="s">
        <v>35</v>
      </c>
      <c r="G2267">
        <v>0</v>
      </c>
    </row>
    <row r="2268" spans="6:7" x14ac:dyDescent="0.25">
      <c r="F2268" t="s">
        <v>36</v>
      </c>
      <c r="G2268">
        <v>0</v>
      </c>
    </row>
    <row r="2269" spans="6:7" x14ac:dyDescent="0.25">
      <c r="F2269" t="s">
        <v>37</v>
      </c>
      <c r="G2269">
        <v>0</v>
      </c>
    </row>
    <row r="2270" spans="6:7" x14ac:dyDescent="0.25">
      <c r="F2270" t="s">
        <v>38</v>
      </c>
      <c r="G2270">
        <v>0</v>
      </c>
    </row>
    <row r="2271" spans="6:7" x14ac:dyDescent="0.25">
      <c r="F2271" t="s">
        <v>39</v>
      </c>
      <c r="G2271">
        <v>0</v>
      </c>
    </row>
    <row r="2272" spans="6:7" x14ac:dyDescent="0.25">
      <c r="F2272" t="s">
        <v>40</v>
      </c>
      <c r="G2272">
        <v>0</v>
      </c>
    </row>
    <row r="2273" spans="6:7" x14ac:dyDescent="0.25">
      <c r="F2273" t="s">
        <v>116</v>
      </c>
      <c r="G2273">
        <v>0</v>
      </c>
    </row>
    <row r="2274" spans="6:7" x14ac:dyDescent="0.25">
      <c r="F2274" t="s">
        <v>42</v>
      </c>
      <c r="G2274">
        <v>0</v>
      </c>
    </row>
    <row r="2275" spans="6:7" x14ac:dyDescent="0.25">
      <c r="F2275" t="s">
        <v>43</v>
      </c>
      <c r="G2275">
        <v>245</v>
      </c>
    </row>
    <row r="2276" spans="6:7" x14ac:dyDescent="0.25">
      <c r="F2276" t="s">
        <v>44</v>
      </c>
      <c r="G2276">
        <v>0</v>
      </c>
    </row>
    <row r="2277" spans="6:7" x14ac:dyDescent="0.25">
      <c r="F2277" t="s">
        <v>45</v>
      </c>
      <c r="G2277">
        <v>0</v>
      </c>
    </row>
    <row r="2278" spans="6:7" x14ac:dyDescent="0.25">
      <c r="F2278" t="s">
        <v>46</v>
      </c>
      <c r="G2278">
        <v>0</v>
      </c>
    </row>
    <row r="2279" spans="6:7" x14ac:dyDescent="0.25">
      <c r="F2279" t="s">
        <v>47</v>
      </c>
      <c r="G2279">
        <v>0</v>
      </c>
    </row>
    <row r="2280" spans="6:7" x14ac:dyDescent="0.25">
      <c r="F2280" t="s">
        <v>48</v>
      </c>
      <c r="G2280">
        <v>0</v>
      </c>
    </row>
    <row r="2281" spans="6:7" x14ac:dyDescent="0.25">
      <c r="F2281" t="s">
        <v>49</v>
      </c>
      <c r="G2281">
        <v>0</v>
      </c>
    </row>
    <row r="2282" spans="6:7" x14ac:dyDescent="0.25">
      <c r="F2282" t="s">
        <v>50</v>
      </c>
      <c r="G2282">
        <v>0</v>
      </c>
    </row>
    <row r="2283" spans="6:7" x14ac:dyDescent="0.25">
      <c r="F2283" t="s">
        <v>51</v>
      </c>
      <c r="G2283">
        <v>0</v>
      </c>
    </row>
    <row r="2284" spans="6:7" x14ac:dyDescent="0.25">
      <c r="F2284" t="s">
        <v>52</v>
      </c>
      <c r="G2284">
        <v>0</v>
      </c>
    </row>
    <row r="2285" spans="6:7" x14ac:dyDescent="0.25">
      <c r="F2285" t="s">
        <v>53</v>
      </c>
      <c r="G2285">
        <v>0</v>
      </c>
    </row>
    <row r="2286" spans="6:7" x14ac:dyDescent="0.25">
      <c r="F2286" t="s">
        <v>54</v>
      </c>
      <c r="G2286">
        <v>0</v>
      </c>
    </row>
    <row r="2287" spans="6:7" x14ac:dyDescent="0.25">
      <c r="F2287" t="s">
        <v>55</v>
      </c>
      <c r="G2287">
        <v>0</v>
      </c>
    </row>
    <row r="2288" spans="6:7" x14ac:dyDescent="0.25">
      <c r="F2288" t="s">
        <v>56</v>
      </c>
      <c r="G2288">
        <v>0</v>
      </c>
    </row>
    <row r="2289" spans="6:7" x14ac:dyDescent="0.25">
      <c r="F2289" t="s">
        <v>57</v>
      </c>
      <c r="G2289">
        <v>0</v>
      </c>
    </row>
    <row r="2290" spans="6:7" x14ac:dyDescent="0.25">
      <c r="F2290" t="s">
        <v>58</v>
      </c>
      <c r="G2290">
        <v>0</v>
      </c>
    </row>
    <row r="2291" spans="6:7" x14ac:dyDescent="0.25">
      <c r="F2291" t="s">
        <v>59</v>
      </c>
      <c r="G2291">
        <v>0</v>
      </c>
    </row>
    <row r="2292" spans="6:7" x14ac:dyDescent="0.25">
      <c r="F2292" t="s">
        <v>60</v>
      </c>
      <c r="G2292">
        <v>0</v>
      </c>
    </row>
    <row r="2293" spans="6:7" x14ac:dyDescent="0.25">
      <c r="F2293" t="s">
        <v>61</v>
      </c>
      <c r="G2293">
        <v>0</v>
      </c>
    </row>
    <row r="2294" spans="6:7" x14ac:dyDescent="0.25">
      <c r="F2294" t="s">
        <v>62</v>
      </c>
      <c r="G2294">
        <v>0</v>
      </c>
    </row>
    <row r="2295" spans="6:7" x14ac:dyDescent="0.25">
      <c r="F2295" t="s">
        <v>63</v>
      </c>
      <c r="G2295">
        <v>0</v>
      </c>
    </row>
    <row r="2296" spans="6:7" x14ac:dyDescent="0.25">
      <c r="F2296" t="s">
        <v>64</v>
      </c>
      <c r="G2296">
        <v>0</v>
      </c>
    </row>
    <row r="2297" spans="6:7" x14ac:dyDescent="0.25">
      <c r="F2297" t="s">
        <v>65</v>
      </c>
      <c r="G2297">
        <v>0</v>
      </c>
    </row>
    <row r="2298" spans="6:7" x14ac:dyDescent="0.25">
      <c r="F2298" t="s">
        <v>66</v>
      </c>
      <c r="G2298">
        <v>0</v>
      </c>
    </row>
    <row r="2299" spans="6:7" x14ac:dyDescent="0.25">
      <c r="F2299" t="s">
        <v>67</v>
      </c>
      <c r="G2299">
        <v>0</v>
      </c>
    </row>
    <row r="2300" spans="6:7" x14ac:dyDescent="0.25">
      <c r="F2300" t="s">
        <v>68</v>
      </c>
      <c r="G2300">
        <v>0</v>
      </c>
    </row>
    <row r="2301" spans="6:7" x14ac:dyDescent="0.25">
      <c r="F2301" t="s">
        <v>69</v>
      </c>
      <c r="G2301">
        <v>0</v>
      </c>
    </row>
    <row r="2302" spans="6:7" x14ac:dyDescent="0.25">
      <c r="F2302" t="s">
        <v>70</v>
      </c>
      <c r="G2302">
        <v>0</v>
      </c>
    </row>
    <row r="2303" spans="6:7" x14ac:dyDescent="0.25">
      <c r="F2303" t="s">
        <v>117</v>
      </c>
    </row>
    <row r="2304" spans="6:7" x14ac:dyDescent="0.25">
      <c r="F2304" t="s">
        <v>108</v>
      </c>
      <c r="G2304">
        <v>1</v>
      </c>
    </row>
    <row r="2305" spans="6:7" x14ac:dyDescent="0.25">
      <c r="F2305" t="s">
        <v>118</v>
      </c>
      <c r="G2305" t="s">
        <v>119</v>
      </c>
    </row>
    <row r="2306" spans="6:7" x14ac:dyDescent="0.25">
      <c r="F2306" t="s">
        <v>120</v>
      </c>
      <c r="G2306" t="s">
        <v>121</v>
      </c>
    </row>
    <row r="2307" spans="6:7" x14ac:dyDescent="0.25">
      <c r="F2307" t="s">
        <v>122</v>
      </c>
      <c r="G2307">
        <v>1.1200000000000001</v>
      </c>
    </row>
    <row r="2308" spans="6:7" x14ac:dyDescent="0.25">
      <c r="F2308" t="s">
        <v>123</v>
      </c>
      <c r="G2308">
        <v>1</v>
      </c>
    </row>
    <row r="2309" spans="6:7" x14ac:dyDescent="0.25">
      <c r="F2309" t="s">
        <v>124</v>
      </c>
      <c r="G2309">
        <v>1</v>
      </c>
    </row>
    <row r="2310" spans="6:7" x14ac:dyDescent="0.25">
      <c r="F2310" t="s">
        <v>125</v>
      </c>
      <c r="G2310" t="s">
        <v>161</v>
      </c>
    </row>
    <row r="2311" spans="6:7" x14ac:dyDescent="0.25">
      <c r="F2311" t="s">
        <v>127</v>
      </c>
      <c r="G2311">
        <v>245</v>
      </c>
    </row>
    <row r="2312" spans="6:7" x14ac:dyDescent="0.25">
      <c r="F2312" t="s">
        <v>128</v>
      </c>
      <c r="G2312">
        <v>0</v>
      </c>
    </row>
    <row r="2313" spans="6:7" x14ac:dyDescent="0.25">
      <c r="F2313" t="s">
        <v>113</v>
      </c>
      <c r="G2313" s="6">
        <v>45743</v>
      </c>
    </row>
    <row r="2314" spans="6:7" x14ac:dyDescent="0.25">
      <c r="F2314" t="s">
        <v>114</v>
      </c>
      <c r="G2314" s="7">
        <v>0.5708333333333333</v>
      </c>
    </row>
    <row r="2315" spans="6:7" x14ac:dyDescent="0.25">
      <c r="F2315" t="s">
        <v>4</v>
      </c>
      <c r="G2315">
        <v>2</v>
      </c>
    </row>
    <row r="2316" spans="6:7" x14ac:dyDescent="0.25">
      <c r="F2316" t="s">
        <v>115</v>
      </c>
      <c r="G2316">
        <v>408</v>
      </c>
    </row>
    <row r="2317" spans="6:7" x14ac:dyDescent="0.25">
      <c r="F2317" t="s">
        <v>8</v>
      </c>
      <c r="G2317">
        <v>560</v>
      </c>
    </row>
    <row r="2318" spans="6:7" x14ac:dyDescent="0.25">
      <c r="F2318" t="s">
        <v>9</v>
      </c>
      <c r="G2318">
        <v>60</v>
      </c>
    </row>
    <row r="2319" spans="6:7" x14ac:dyDescent="0.25">
      <c r="F2319" t="s">
        <v>10</v>
      </c>
      <c r="G2319">
        <v>500</v>
      </c>
    </row>
    <row r="2320" spans="6:7" x14ac:dyDescent="0.25">
      <c r="F2320" t="s">
        <v>11</v>
      </c>
      <c r="G2320">
        <v>0</v>
      </c>
    </row>
    <row r="2321" spans="6:7" x14ac:dyDescent="0.25">
      <c r="F2321" t="s">
        <v>12</v>
      </c>
      <c r="G2321">
        <v>0</v>
      </c>
    </row>
    <row r="2322" spans="6:7" x14ac:dyDescent="0.25">
      <c r="F2322" t="s">
        <v>13</v>
      </c>
      <c r="G2322">
        <v>0</v>
      </c>
    </row>
    <row r="2323" spans="6:7" x14ac:dyDescent="0.25">
      <c r="F2323" t="s">
        <v>16</v>
      </c>
      <c r="G2323">
        <v>0</v>
      </c>
    </row>
    <row r="2324" spans="6:7" x14ac:dyDescent="0.25">
      <c r="F2324" t="s">
        <v>25</v>
      </c>
      <c r="G2324">
        <v>0</v>
      </c>
    </row>
    <row r="2325" spans="6:7" x14ac:dyDescent="0.25">
      <c r="F2325" t="s">
        <v>23</v>
      </c>
      <c r="G2325">
        <v>0</v>
      </c>
    </row>
    <row r="2326" spans="6:7" x14ac:dyDescent="0.25">
      <c r="F2326" t="s">
        <v>27</v>
      </c>
      <c r="G2326">
        <v>0</v>
      </c>
    </row>
    <row r="2327" spans="6:7" x14ac:dyDescent="0.25">
      <c r="F2327" t="s">
        <v>29</v>
      </c>
      <c r="G2327">
        <v>0</v>
      </c>
    </row>
    <row r="2328" spans="6:7" x14ac:dyDescent="0.25">
      <c r="F2328" t="s">
        <v>31</v>
      </c>
      <c r="G2328">
        <v>0</v>
      </c>
    </row>
    <row r="2329" spans="6:7" x14ac:dyDescent="0.25">
      <c r="F2329" t="s">
        <v>33</v>
      </c>
      <c r="G2329">
        <v>0</v>
      </c>
    </row>
    <row r="2330" spans="6:7" x14ac:dyDescent="0.25">
      <c r="F2330" t="s">
        <v>21</v>
      </c>
      <c r="G2330">
        <v>0</v>
      </c>
    </row>
    <row r="2331" spans="6:7" x14ac:dyDescent="0.25">
      <c r="F2331" t="s">
        <v>35</v>
      </c>
      <c r="G2331">
        <v>0</v>
      </c>
    </row>
    <row r="2332" spans="6:7" x14ac:dyDescent="0.25">
      <c r="F2332" t="s">
        <v>36</v>
      </c>
      <c r="G2332">
        <v>0</v>
      </c>
    </row>
    <row r="2333" spans="6:7" x14ac:dyDescent="0.25">
      <c r="F2333" t="s">
        <v>37</v>
      </c>
      <c r="G2333">
        <v>560</v>
      </c>
    </row>
    <row r="2334" spans="6:7" x14ac:dyDescent="0.25">
      <c r="F2334" t="s">
        <v>38</v>
      </c>
      <c r="G2334">
        <v>0</v>
      </c>
    </row>
    <row r="2335" spans="6:7" x14ac:dyDescent="0.25">
      <c r="F2335" t="s">
        <v>39</v>
      </c>
      <c r="G2335">
        <v>0</v>
      </c>
    </row>
    <row r="2336" spans="6:7" x14ac:dyDescent="0.25">
      <c r="F2336" t="s">
        <v>40</v>
      </c>
      <c r="G2336">
        <v>0</v>
      </c>
    </row>
    <row r="2337" spans="6:7" x14ac:dyDescent="0.25">
      <c r="F2337" t="s">
        <v>116</v>
      </c>
      <c r="G2337">
        <v>0</v>
      </c>
    </row>
    <row r="2338" spans="6:7" x14ac:dyDescent="0.25">
      <c r="F2338" t="s">
        <v>42</v>
      </c>
      <c r="G2338">
        <v>0</v>
      </c>
    </row>
    <row r="2339" spans="6:7" x14ac:dyDescent="0.25">
      <c r="F2339" t="s">
        <v>43</v>
      </c>
      <c r="G2339">
        <v>0</v>
      </c>
    </row>
    <row r="2340" spans="6:7" x14ac:dyDescent="0.25">
      <c r="F2340" t="s">
        <v>44</v>
      </c>
      <c r="G2340">
        <v>0</v>
      </c>
    </row>
    <row r="2341" spans="6:7" x14ac:dyDescent="0.25">
      <c r="F2341" t="s">
        <v>45</v>
      </c>
      <c r="G2341">
        <v>0</v>
      </c>
    </row>
    <row r="2342" spans="6:7" x14ac:dyDescent="0.25">
      <c r="F2342" t="s">
        <v>46</v>
      </c>
      <c r="G2342">
        <v>0</v>
      </c>
    </row>
    <row r="2343" spans="6:7" x14ac:dyDescent="0.25">
      <c r="F2343" t="s">
        <v>47</v>
      </c>
      <c r="G2343">
        <v>0</v>
      </c>
    </row>
    <row r="2344" spans="6:7" x14ac:dyDescent="0.25">
      <c r="F2344" t="s">
        <v>48</v>
      </c>
      <c r="G2344">
        <v>0</v>
      </c>
    </row>
    <row r="2345" spans="6:7" x14ac:dyDescent="0.25">
      <c r="F2345" t="s">
        <v>49</v>
      </c>
      <c r="G2345">
        <v>0</v>
      </c>
    </row>
    <row r="2346" spans="6:7" x14ac:dyDescent="0.25">
      <c r="F2346" t="s">
        <v>50</v>
      </c>
      <c r="G2346">
        <v>0</v>
      </c>
    </row>
    <row r="2347" spans="6:7" x14ac:dyDescent="0.25">
      <c r="F2347" t="s">
        <v>51</v>
      </c>
      <c r="G2347">
        <v>0</v>
      </c>
    </row>
    <row r="2348" spans="6:7" x14ac:dyDescent="0.25">
      <c r="F2348" t="s">
        <v>52</v>
      </c>
      <c r="G2348">
        <v>0</v>
      </c>
    </row>
    <row r="2349" spans="6:7" x14ac:dyDescent="0.25">
      <c r="F2349" t="s">
        <v>53</v>
      </c>
      <c r="G2349">
        <v>0</v>
      </c>
    </row>
    <row r="2350" spans="6:7" x14ac:dyDescent="0.25">
      <c r="F2350" t="s">
        <v>54</v>
      </c>
      <c r="G2350">
        <v>0</v>
      </c>
    </row>
    <row r="2351" spans="6:7" x14ac:dyDescent="0.25">
      <c r="F2351" t="s">
        <v>55</v>
      </c>
      <c r="G2351">
        <v>0</v>
      </c>
    </row>
    <row r="2352" spans="6:7" x14ac:dyDescent="0.25">
      <c r="F2352" t="s">
        <v>56</v>
      </c>
      <c r="G2352">
        <v>0</v>
      </c>
    </row>
    <row r="2353" spans="6:7" x14ac:dyDescent="0.25">
      <c r="F2353" t="s">
        <v>57</v>
      </c>
      <c r="G2353">
        <v>0</v>
      </c>
    </row>
    <row r="2354" spans="6:7" x14ac:dyDescent="0.25">
      <c r="F2354" t="s">
        <v>58</v>
      </c>
      <c r="G2354">
        <v>0</v>
      </c>
    </row>
    <row r="2355" spans="6:7" x14ac:dyDescent="0.25">
      <c r="F2355" t="s">
        <v>59</v>
      </c>
      <c r="G2355">
        <v>0</v>
      </c>
    </row>
    <row r="2356" spans="6:7" x14ac:dyDescent="0.25">
      <c r="F2356" t="s">
        <v>60</v>
      </c>
      <c r="G2356">
        <v>0</v>
      </c>
    </row>
    <row r="2357" spans="6:7" x14ac:dyDescent="0.25">
      <c r="F2357" t="s">
        <v>61</v>
      </c>
      <c r="G2357">
        <v>0</v>
      </c>
    </row>
    <row r="2358" spans="6:7" x14ac:dyDescent="0.25">
      <c r="F2358" t="s">
        <v>62</v>
      </c>
      <c r="G2358">
        <v>0</v>
      </c>
    </row>
    <row r="2359" spans="6:7" x14ac:dyDescent="0.25">
      <c r="F2359" t="s">
        <v>63</v>
      </c>
      <c r="G2359">
        <v>0</v>
      </c>
    </row>
    <row r="2360" spans="6:7" x14ac:dyDescent="0.25">
      <c r="F2360" t="s">
        <v>64</v>
      </c>
      <c r="G2360">
        <v>0</v>
      </c>
    </row>
    <row r="2361" spans="6:7" x14ac:dyDescent="0.25">
      <c r="F2361" t="s">
        <v>65</v>
      </c>
      <c r="G2361">
        <v>0</v>
      </c>
    </row>
    <row r="2362" spans="6:7" x14ac:dyDescent="0.25">
      <c r="F2362" t="s">
        <v>66</v>
      </c>
      <c r="G2362">
        <v>0</v>
      </c>
    </row>
    <row r="2363" spans="6:7" x14ac:dyDescent="0.25">
      <c r="F2363" t="s">
        <v>67</v>
      </c>
      <c r="G2363">
        <v>0</v>
      </c>
    </row>
    <row r="2364" spans="6:7" x14ac:dyDescent="0.25">
      <c r="F2364" t="s">
        <v>68</v>
      </c>
      <c r="G2364">
        <v>0</v>
      </c>
    </row>
    <row r="2365" spans="6:7" x14ac:dyDescent="0.25">
      <c r="F2365" t="s">
        <v>69</v>
      </c>
      <c r="G2365">
        <v>0</v>
      </c>
    </row>
    <row r="2366" spans="6:7" x14ac:dyDescent="0.25">
      <c r="F2366" t="s">
        <v>70</v>
      </c>
      <c r="G2366">
        <v>0</v>
      </c>
    </row>
    <row r="2367" spans="6:7" x14ac:dyDescent="0.25">
      <c r="F2367" t="s">
        <v>117</v>
      </c>
    </row>
    <row r="2368" spans="6:7" x14ac:dyDescent="0.25">
      <c r="F2368" t="s">
        <v>108</v>
      </c>
      <c r="G2368">
        <v>1</v>
      </c>
    </row>
    <row r="2369" spans="6:7" x14ac:dyDescent="0.25">
      <c r="F2369" t="s">
        <v>118</v>
      </c>
      <c r="G2369" t="s">
        <v>119</v>
      </c>
    </row>
    <row r="2370" spans="6:7" x14ac:dyDescent="0.25">
      <c r="F2370" t="s">
        <v>120</v>
      </c>
      <c r="G2370" t="s">
        <v>121</v>
      </c>
    </row>
    <row r="2371" spans="6:7" x14ac:dyDescent="0.25">
      <c r="F2371" t="s">
        <v>122</v>
      </c>
      <c r="G2371">
        <v>1.1200000000000001</v>
      </c>
    </row>
    <row r="2372" spans="6:7" x14ac:dyDescent="0.25">
      <c r="F2372" t="s">
        <v>123</v>
      </c>
      <c r="G2372">
        <v>3</v>
      </c>
    </row>
    <row r="2373" spans="6:7" x14ac:dyDescent="0.25">
      <c r="F2373" t="s">
        <v>124</v>
      </c>
      <c r="G2373">
        <v>1</v>
      </c>
    </row>
    <row r="2374" spans="6:7" x14ac:dyDescent="0.25">
      <c r="F2374" t="s">
        <v>125</v>
      </c>
      <c r="G2374" t="s">
        <v>163</v>
      </c>
    </row>
    <row r="2375" spans="6:7" x14ac:dyDescent="0.25">
      <c r="F2375" t="s">
        <v>127</v>
      </c>
      <c r="G2375">
        <v>225</v>
      </c>
    </row>
    <row r="2376" spans="6:7" x14ac:dyDescent="0.25">
      <c r="F2376" t="s">
        <v>128</v>
      </c>
      <c r="G2376">
        <v>0</v>
      </c>
    </row>
    <row r="2377" spans="6:7" x14ac:dyDescent="0.25">
      <c r="F2377" t="s">
        <v>124</v>
      </c>
      <c r="G2377">
        <v>1</v>
      </c>
    </row>
    <row r="2378" spans="6:7" x14ac:dyDescent="0.25">
      <c r="F2378" t="s">
        <v>125</v>
      </c>
      <c r="G2378" t="s">
        <v>143</v>
      </c>
    </row>
    <row r="2379" spans="6:7" x14ac:dyDescent="0.25">
      <c r="F2379" t="s">
        <v>127</v>
      </c>
      <c r="G2379">
        <v>225</v>
      </c>
    </row>
    <row r="2380" spans="6:7" x14ac:dyDescent="0.25">
      <c r="F2380" t="s">
        <v>128</v>
      </c>
      <c r="G2380">
        <v>0</v>
      </c>
    </row>
    <row r="2381" spans="6:7" x14ac:dyDescent="0.25">
      <c r="F2381" t="s">
        <v>124</v>
      </c>
      <c r="G2381">
        <v>1</v>
      </c>
    </row>
    <row r="2382" spans="6:7" x14ac:dyDescent="0.25">
      <c r="F2382" t="s">
        <v>125</v>
      </c>
      <c r="G2382" t="s">
        <v>151</v>
      </c>
    </row>
    <row r="2383" spans="6:7" x14ac:dyDescent="0.25">
      <c r="F2383" t="s">
        <v>127</v>
      </c>
      <c r="G2383">
        <v>110</v>
      </c>
    </row>
    <row r="2384" spans="6:7" x14ac:dyDescent="0.25">
      <c r="F2384" t="s">
        <v>128</v>
      </c>
      <c r="G2384">
        <v>0</v>
      </c>
    </row>
    <row r="2385" spans="6:7" x14ac:dyDescent="0.25">
      <c r="F2385" t="s">
        <v>113</v>
      </c>
      <c r="G2385" s="6">
        <v>45743</v>
      </c>
    </row>
    <row r="2386" spans="6:7" x14ac:dyDescent="0.25">
      <c r="F2386" t="s">
        <v>114</v>
      </c>
      <c r="G2386" s="7">
        <v>0.57152777777777775</v>
      </c>
    </row>
    <row r="2387" spans="6:7" x14ac:dyDescent="0.25">
      <c r="F2387" t="s">
        <v>4</v>
      </c>
      <c r="G2387">
        <v>2</v>
      </c>
    </row>
    <row r="2388" spans="6:7" x14ac:dyDescent="0.25">
      <c r="F2388" t="s">
        <v>115</v>
      </c>
      <c r="G2388">
        <v>409</v>
      </c>
    </row>
    <row r="2389" spans="6:7" x14ac:dyDescent="0.25">
      <c r="F2389" t="s">
        <v>8</v>
      </c>
      <c r="G2389">
        <v>225</v>
      </c>
    </row>
    <row r="2390" spans="6:7" x14ac:dyDescent="0.25">
      <c r="F2390" t="s">
        <v>9</v>
      </c>
      <c r="G2390">
        <v>24.11</v>
      </c>
    </row>
    <row r="2391" spans="6:7" x14ac:dyDescent="0.25">
      <c r="F2391" t="s">
        <v>10</v>
      </c>
      <c r="G2391">
        <v>200.89</v>
      </c>
    </row>
    <row r="2392" spans="6:7" x14ac:dyDescent="0.25">
      <c r="F2392" t="s">
        <v>11</v>
      </c>
      <c r="G2392">
        <v>0</v>
      </c>
    </row>
    <row r="2393" spans="6:7" x14ac:dyDescent="0.25">
      <c r="F2393" t="s">
        <v>12</v>
      </c>
      <c r="G2393">
        <v>0</v>
      </c>
    </row>
    <row r="2394" spans="6:7" x14ac:dyDescent="0.25">
      <c r="F2394" t="s">
        <v>13</v>
      </c>
      <c r="G2394">
        <v>0</v>
      </c>
    </row>
    <row r="2395" spans="6:7" x14ac:dyDescent="0.25">
      <c r="F2395" t="s">
        <v>16</v>
      </c>
      <c r="G2395">
        <v>0</v>
      </c>
    </row>
    <row r="2396" spans="6:7" x14ac:dyDescent="0.25">
      <c r="F2396" t="s">
        <v>25</v>
      </c>
      <c r="G2396">
        <v>0</v>
      </c>
    </row>
    <row r="2397" spans="6:7" x14ac:dyDescent="0.25">
      <c r="F2397" t="s">
        <v>23</v>
      </c>
      <c r="G2397">
        <v>0</v>
      </c>
    </row>
    <row r="2398" spans="6:7" x14ac:dyDescent="0.25">
      <c r="F2398" t="s">
        <v>27</v>
      </c>
      <c r="G2398">
        <v>0</v>
      </c>
    </row>
    <row r="2399" spans="6:7" x14ac:dyDescent="0.25">
      <c r="F2399" t="s">
        <v>29</v>
      </c>
      <c r="G2399">
        <v>0</v>
      </c>
    </row>
    <row r="2400" spans="6:7" x14ac:dyDescent="0.25">
      <c r="F2400" t="s">
        <v>31</v>
      </c>
      <c r="G2400">
        <v>0</v>
      </c>
    </row>
    <row r="2401" spans="6:7" x14ac:dyDescent="0.25">
      <c r="F2401" t="s">
        <v>33</v>
      </c>
      <c r="G2401">
        <v>0</v>
      </c>
    </row>
    <row r="2402" spans="6:7" x14ac:dyDescent="0.25">
      <c r="F2402" t="s">
        <v>21</v>
      </c>
      <c r="G2402">
        <v>0</v>
      </c>
    </row>
    <row r="2403" spans="6:7" x14ac:dyDescent="0.25">
      <c r="F2403" t="s">
        <v>35</v>
      </c>
      <c r="G2403">
        <v>0</v>
      </c>
    </row>
    <row r="2404" spans="6:7" x14ac:dyDescent="0.25">
      <c r="F2404" t="s">
        <v>36</v>
      </c>
      <c r="G2404">
        <v>0</v>
      </c>
    </row>
    <row r="2405" spans="6:7" x14ac:dyDescent="0.25">
      <c r="F2405" t="s">
        <v>37</v>
      </c>
      <c r="G2405">
        <v>225</v>
      </c>
    </row>
    <row r="2406" spans="6:7" x14ac:dyDescent="0.25">
      <c r="F2406" t="s">
        <v>38</v>
      </c>
      <c r="G2406">
        <v>0</v>
      </c>
    </row>
    <row r="2407" spans="6:7" x14ac:dyDescent="0.25">
      <c r="F2407" t="s">
        <v>39</v>
      </c>
      <c r="G2407">
        <v>0</v>
      </c>
    </row>
    <row r="2408" spans="6:7" x14ac:dyDescent="0.25">
      <c r="F2408" t="s">
        <v>40</v>
      </c>
      <c r="G2408">
        <v>0</v>
      </c>
    </row>
    <row r="2409" spans="6:7" x14ac:dyDescent="0.25">
      <c r="F2409" t="s">
        <v>116</v>
      </c>
      <c r="G2409">
        <v>0</v>
      </c>
    </row>
    <row r="2410" spans="6:7" x14ac:dyDescent="0.25">
      <c r="F2410" t="s">
        <v>42</v>
      </c>
      <c r="G2410">
        <v>0</v>
      </c>
    </row>
    <row r="2411" spans="6:7" x14ac:dyDescent="0.25">
      <c r="F2411" t="s">
        <v>43</v>
      </c>
      <c r="G2411">
        <v>0</v>
      </c>
    </row>
    <row r="2412" spans="6:7" x14ac:dyDescent="0.25">
      <c r="F2412" t="s">
        <v>44</v>
      </c>
      <c r="G2412">
        <v>0</v>
      </c>
    </row>
    <row r="2413" spans="6:7" x14ac:dyDescent="0.25">
      <c r="F2413" t="s">
        <v>45</v>
      </c>
      <c r="G2413">
        <v>0</v>
      </c>
    </row>
    <row r="2414" spans="6:7" x14ac:dyDescent="0.25">
      <c r="F2414" t="s">
        <v>46</v>
      </c>
      <c r="G2414">
        <v>0</v>
      </c>
    </row>
    <row r="2415" spans="6:7" x14ac:dyDescent="0.25">
      <c r="F2415" t="s">
        <v>47</v>
      </c>
      <c r="G2415">
        <v>0</v>
      </c>
    </row>
    <row r="2416" spans="6:7" x14ac:dyDescent="0.25">
      <c r="F2416" t="s">
        <v>48</v>
      </c>
      <c r="G2416">
        <v>0</v>
      </c>
    </row>
    <row r="2417" spans="6:7" x14ac:dyDescent="0.25">
      <c r="F2417" t="s">
        <v>49</v>
      </c>
      <c r="G2417">
        <v>0</v>
      </c>
    </row>
    <row r="2418" spans="6:7" x14ac:dyDescent="0.25">
      <c r="F2418" t="s">
        <v>50</v>
      </c>
      <c r="G2418">
        <v>0</v>
      </c>
    </row>
    <row r="2419" spans="6:7" x14ac:dyDescent="0.25">
      <c r="F2419" t="s">
        <v>51</v>
      </c>
      <c r="G2419">
        <v>0</v>
      </c>
    </row>
    <row r="2420" spans="6:7" x14ac:dyDescent="0.25">
      <c r="F2420" t="s">
        <v>52</v>
      </c>
      <c r="G2420">
        <v>0</v>
      </c>
    </row>
    <row r="2421" spans="6:7" x14ac:dyDescent="0.25">
      <c r="F2421" t="s">
        <v>53</v>
      </c>
      <c r="G2421">
        <v>0</v>
      </c>
    </row>
    <row r="2422" spans="6:7" x14ac:dyDescent="0.25">
      <c r="F2422" t="s">
        <v>54</v>
      </c>
      <c r="G2422">
        <v>0</v>
      </c>
    </row>
    <row r="2423" spans="6:7" x14ac:dyDescent="0.25">
      <c r="F2423" t="s">
        <v>55</v>
      </c>
      <c r="G2423">
        <v>0</v>
      </c>
    </row>
    <row r="2424" spans="6:7" x14ac:dyDescent="0.25">
      <c r="F2424" t="s">
        <v>56</v>
      </c>
      <c r="G2424">
        <v>0</v>
      </c>
    </row>
    <row r="2425" spans="6:7" x14ac:dyDescent="0.25">
      <c r="F2425" t="s">
        <v>57</v>
      </c>
      <c r="G2425">
        <v>0</v>
      </c>
    </row>
    <row r="2426" spans="6:7" x14ac:dyDescent="0.25">
      <c r="F2426" t="s">
        <v>58</v>
      </c>
      <c r="G2426">
        <v>0</v>
      </c>
    </row>
    <row r="2427" spans="6:7" x14ac:dyDescent="0.25">
      <c r="F2427" t="s">
        <v>59</v>
      </c>
      <c r="G2427">
        <v>0</v>
      </c>
    </row>
    <row r="2428" spans="6:7" x14ac:dyDescent="0.25">
      <c r="F2428" t="s">
        <v>60</v>
      </c>
      <c r="G2428">
        <v>0</v>
      </c>
    </row>
    <row r="2429" spans="6:7" x14ac:dyDescent="0.25">
      <c r="F2429" t="s">
        <v>61</v>
      </c>
      <c r="G2429">
        <v>0</v>
      </c>
    </row>
    <row r="2430" spans="6:7" x14ac:dyDescent="0.25">
      <c r="F2430" t="s">
        <v>62</v>
      </c>
      <c r="G2430">
        <v>0</v>
      </c>
    </row>
    <row r="2431" spans="6:7" x14ac:dyDescent="0.25">
      <c r="F2431" t="s">
        <v>63</v>
      </c>
      <c r="G2431">
        <v>0</v>
      </c>
    </row>
    <row r="2432" spans="6:7" x14ac:dyDescent="0.25">
      <c r="F2432" t="s">
        <v>64</v>
      </c>
      <c r="G2432">
        <v>0</v>
      </c>
    </row>
    <row r="2433" spans="6:7" x14ac:dyDescent="0.25">
      <c r="F2433" t="s">
        <v>65</v>
      </c>
      <c r="G2433">
        <v>0</v>
      </c>
    </row>
    <row r="2434" spans="6:7" x14ac:dyDescent="0.25">
      <c r="F2434" t="s">
        <v>66</v>
      </c>
      <c r="G2434">
        <v>0</v>
      </c>
    </row>
    <row r="2435" spans="6:7" x14ac:dyDescent="0.25">
      <c r="F2435" t="s">
        <v>67</v>
      </c>
      <c r="G2435">
        <v>0</v>
      </c>
    </row>
    <row r="2436" spans="6:7" x14ac:dyDescent="0.25">
      <c r="F2436" t="s">
        <v>68</v>
      </c>
      <c r="G2436">
        <v>0</v>
      </c>
    </row>
    <row r="2437" spans="6:7" x14ac:dyDescent="0.25">
      <c r="F2437" t="s">
        <v>69</v>
      </c>
      <c r="G2437">
        <v>0</v>
      </c>
    </row>
    <row r="2438" spans="6:7" x14ac:dyDescent="0.25">
      <c r="F2438" t="s">
        <v>70</v>
      </c>
      <c r="G2438">
        <v>0</v>
      </c>
    </row>
    <row r="2439" spans="6:7" x14ac:dyDescent="0.25">
      <c r="F2439" t="s">
        <v>117</v>
      </c>
    </row>
    <row r="2440" spans="6:7" x14ac:dyDescent="0.25">
      <c r="F2440" t="s">
        <v>108</v>
      </c>
      <c r="G2440">
        <v>1</v>
      </c>
    </row>
    <row r="2441" spans="6:7" x14ac:dyDescent="0.25">
      <c r="F2441" t="s">
        <v>118</v>
      </c>
      <c r="G2441" t="s">
        <v>119</v>
      </c>
    </row>
    <row r="2442" spans="6:7" x14ac:dyDescent="0.25">
      <c r="F2442" t="s">
        <v>120</v>
      </c>
      <c r="G2442" t="s">
        <v>121</v>
      </c>
    </row>
    <row r="2443" spans="6:7" x14ac:dyDescent="0.25">
      <c r="F2443" t="s">
        <v>122</v>
      </c>
      <c r="G2443">
        <v>1.1200000000000001</v>
      </c>
    </row>
    <row r="2444" spans="6:7" x14ac:dyDescent="0.25">
      <c r="F2444" t="s">
        <v>123</v>
      </c>
      <c r="G2444">
        <v>1</v>
      </c>
    </row>
    <row r="2445" spans="6:7" x14ac:dyDescent="0.25">
      <c r="F2445" t="s">
        <v>124</v>
      </c>
      <c r="G2445">
        <v>1</v>
      </c>
    </row>
    <row r="2446" spans="6:7" x14ac:dyDescent="0.25">
      <c r="F2446" t="s">
        <v>125</v>
      </c>
      <c r="G2446" t="s">
        <v>164</v>
      </c>
    </row>
    <row r="2447" spans="6:7" x14ac:dyDescent="0.25">
      <c r="F2447" t="s">
        <v>127</v>
      </c>
      <c r="G2447">
        <v>225</v>
      </c>
    </row>
    <row r="2448" spans="6:7" x14ac:dyDescent="0.25">
      <c r="F2448" t="s">
        <v>128</v>
      </c>
      <c r="G2448">
        <v>0</v>
      </c>
    </row>
    <row r="2449" spans="6:7" x14ac:dyDescent="0.25">
      <c r="F2449" t="s">
        <v>113</v>
      </c>
      <c r="G2449" s="6">
        <v>45743</v>
      </c>
    </row>
    <row r="2450" spans="6:7" x14ac:dyDescent="0.25">
      <c r="F2450" t="s">
        <v>114</v>
      </c>
      <c r="G2450" s="7">
        <v>0.57222222222222219</v>
      </c>
    </row>
    <row r="2451" spans="6:7" x14ac:dyDescent="0.25">
      <c r="F2451" t="s">
        <v>4</v>
      </c>
      <c r="G2451">
        <v>2</v>
      </c>
    </row>
    <row r="2452" spans="6:7" x14ac:dyDescent="0.25">
      <c r="F2452" t="s">
        <v>115</v>
      </c>
      <c r="G2452">
        <v>410</v>
      </c>
    </row>
    <row r="2453" spans="6:7" x14ac:dyDescent="0.25">
      <c r="F2453" t="s">
        <v>8</v>
      </c>
      <c r="G2453">
        <v>275</v>
      </c>
    </row>
    <row r="2454" spans="6:7" x14ac:dyDescent="0.25">
      <c r="F2454" t="s">
        <v>9</v>
      </c>
      <c r="G2454">
        <v>29.46</v>
      </c>
    </row>
    <row r="2455" spans="6:7" x14ac:dyDescent="0.25">
      <c r="F2455" t="s">
        <v>10</v>
      </c>
      <c r="G2455">
        <v>245.54</v>
      </c>
    </row>
    <row r="2456" spans="6:7" x14ac:dyDescent="0.25">
      <c r="F2456" t="s">
        <v>11</v>
      </c>
      <c r="G2456">
        <v>0</v>
      </c>
    </row>
    <row r="2457" spans="6:7" x14ac:dyDescent="0.25">
      <c r="F2457" t="s">
        <v>12</v>
      </c>
      <c r="G2457">
        <v>0</v>
      </c>
    </row>
    <row r="2458" spans="6:7" x14ac:dyDescent="0.25">
      <c r="F2458" t="s">
        <v>13</v>
      </c>
      <c r="G2458">
        <v>0</v>
      </c>
    </row>
    <row r="2459" spans="6:7" x14ac:dyDescent="0.25">
      <c r="F2459" t="s">
        <v>16</v>
      </c>
      <c r="G2459">
        <v>0</v>
      </c>
    </row>
    <row r="2460" spans="6:7" x14ac:dyDescent="0.25">
      <c r="F2460" t="s">
        <v>25</v>
      </c>
      <c r="G2460">
        <v>0</v>
      </c>
    </row>
    <row r="2461" spans="6:7" x14ac:dyDescent="0.25">
      <c r="F2461" t="s">
        <v>23</v>
      </c>
      <c r="G2461">
        <v>0</v>
      </c>
    </row>
    <row r="2462" spans="6:7" x14ac:dyDescent="0.25">
      <c r="F2462" t="s">
        <v>27</v>
      </c>
      <c r="G2462">
        <v>0</v>
      </c>
    </row>
    <row r="2463" spans="6:7" x14ac:dyDescent="0.25">
      <c r="F2463" t="s">
        <v>29</v>
      </c>
      <c r="G2463">
        <v>0</v>
      </c>
    </row>
    <row r="2464" spans="6:7" x14ac:dyDescent="0.25">
      <c r="F2464" t="s">
        <v>31</v>
      </c>
      <c r="G2464">
        <v>0</v>
      </c>
    </row>
    <row r="2465" spans="6:7" x14ac:dyDescent="0.25">
      <c r="F2465" t="s">
        <v>33</v>
      </c>
      <c r="G2465">
        <v>0</v>
      </c>
    </row>
    <row r="2466" spans="6:7" x14ac:dyDescent="0.25">
      <c r="F2466" t="s">
        <v>21</v>
      </c>
      <c r="G2466">
        <v>0</v>
      </c>
    </row>
    <row r="2467" spans="6:7" x14ac:dyDescent="0.25">
      <c r="F2467" t="s">
        <v>35</v>
      </c>
      <c r="G2467">
        <v>0</v>
      </c>
    </row>
    <row r="2468" spans="6:7" x14ac:dyDescent="0.25">
      <c r="F2468" t="s">
        <v>36</v>
      </c>
      <c r="G2468">
        <v>0</v>
      </c>
    </row>
    <row r="2469" spans="6:7" x14ac:dyDescent="0.25">
      <c r="F2469" t="s">
        <v>37</v>
      </c>
      <c r="G2469">
        <v>0</v>
      </c>
    </row>
    <row r="2470" spans="6:7" x14ac:dyDescent="0.25">
      <c r="F2470" t="s">
        <v>38</v>
      </c>
      <c r="G2470">
        <v>275</v>
      </c>
    </row>
    <row r="2471" spans="6:7" x14ac:dyDescent="0.25">
      <c r="F2471" t="s">
        <v>39</v>
      </c>
      <c r="G2471">
        <v>0</v>
      </c>
    </row>
    <row r="2472" spans="6:7" x14ac:dyDescent="0.25">
      <c r="F2472" t="s">
        <v>40</v>
      </c>
      <c r="G2472">
        <v>0</v>
      </c>
    </row>
    <row r="2473" spans="6:7" x14ac:dyDescent="0.25">
      <c r="F2473" t="s">
        <v>116</v>
      </c>
      <c r="G2473">
        <v>0</v>
      </c>
    </row>
    <row r="2474" spans="6:7" x14ac:dyDescent="0.25">
      <c r="F2474" t="s">
        <v>42</v>
      </c>
      <c r="G2474">
        <v>0</v>
      </c>
    </row>
    <row r="2475" spans="6:7" x14ac:dyDescent="0.25">
      <c r="F2475" t="s">
        <v>43</v>
      </c>
      <c r="G2475">
        <v>0</v>
      </c>
    </row>
    <row r="2476" spans="6:7" x14ac:dyDescent="0.25">
      <c r="F2476" t="s">
        <v>44</v>
      </c>
      <c r="G2476">
        <v>275</v>
      </c>
    </row>
    <row r="2477" spans="6:7" x14ac:dyDescent="0.25">
      <c r="F2477" t="s">
        <v>45</v>
      </c>
      <c r="G2477">
        <v>0</v>
      </c>
    </row>
    <row r="2478" spans="6:7" x14ac:dyDescent="0.25">
      <c r="F2478" t="s">
        <v>46</v>
      </c>
      <c r="G2478">
        <v>0</v>
      </c>
    </row>
    <row r="2479" spans="6:7" x14ac:dyDescent="0.25">
      <c r="F2479" t="s">
        <v>47</v>
      </c>
      <c r="G2479">
        <v>0</v>
      </c>
    </row>
    <row r="2480" spans="6:7" x14ac:dyDescent="0.25">
      <c r="F2480" t="s">
        <v>48</v>
      </c>
      <c r="G2480">
        <v>0</v>
      </c>
    </row>
    <row r="2481" spans="6:7" x14ac:dyDescent="0.25">
      <c r="F2481" t="s">
        <v>49</v>
      </c>
      <c r="G2481">
        <v>0</v>
      </c>
    </row>
    <row r="2482" spans="6:7" x14ac:dyDescent="0.25">
      <c r="F2482" t="s">
        <v>50</v>
      </c>
      <c r="G2482">
        <v>0</v>
      </c>
    </row>
    <row r="2483" spans="6:7" x14ac:dyDescent="0.25">
      <c r="F2483" t="s">
        <v>51</v>
      </c>
      <c r="G2483">
        <v>0</v>
      </c>
    </row>
    <row r="2484" spans="6:7" x14ac:dyDescent="0.25">
      <c r="F2484" t="s">
        <v>52</v>
      </c>
      <c r="G2484">
        <v>0</v>
      </c>
    </row>
    <row r="2485" spans="6:7" x14ac:dyDescent="0.25">
      <c r="F2485" t="s">
        <v>53</v>
      </c>
      <c r="G2485">
        <v>0</v>
      </c>
    </row>
    <row r="2486" spans="6:7" x14ac:dyDescent="0.25">
      <c r="F2486" t="s">
        <v>54</v>
      </c>
      <c r="G2486">
        <v>0</v>
      </c>
    </row>
    <row r="2487" spans="6:7" x14ac:dyDescent="0.25">
      <c r="F2487" t="s">
        <v>55</v>
      </c>
      <c r="G2487">
        <v>0</v>
      </c>
    </row>
    <row r="2488" spans="6:7" x14ac:dyDescent="0.25">
      <c r="F2488" t="s">
        <v>56</v>
      </c>
      <c r="G2488">
        <v>0</v>
      </c>
    </row>
    <row r="2489" spans="6:7" x14ac:dyDescent="0.25">
      <c r="F2489" t="s">
        <v>57</v>
      </c>
      <c r="G2489">
        <v>0</v>
      </c>
    </row>
    <row r="2490" spans="6:7" x14ac:dyDescent="0.25">
      <c r="F2490" t="s">
        <v>58</v>
      </c>
      <c r="G2490">
        <v>0</v>
      </c>
    </row>
    <row r="2491" spans="6:7" x14ac:dyDescent="0.25">
      <c r="F2491" t="s">
        <v>59</v>
      </c>
      <c r="G2491">
        <v>0</v>
      </c>
    </row>
    <row r="2492" spans="6:7" x14ac:dyDescent="0.25">
      <c r="F2492" t="s">
        <v>60</v>
      </c>
      <c r="G2492">
        <v>0</v>
      </c>
    </row>
    <row r="2493" spans="6:7" x14ac:dyDescent="0.25">
      <c r="F2493" t="s">
        <v>61</v>
      </c>
      <c r="G2493">
        <v>0</v>
      </c>
    </row>
    <row r="2494" spans="6:7" x14ac:dyDescent="0.25">
      <c r="F2494" t="s">
        <v>62</v>
      </c>
      <c r="G2494">
        <v>0</v>
      </c>
    </row>
    <row r="2495" spans="6:7" x14ac:dyDescent="0.25">
      <c r="F2495" t="s">
        <v>63</v>
      </c>
      <c r="G2495">
        <v>0</v>
      </c>
    </row>
    <row r="2496" spans="6:7" x14ac:dyDescent="0.25">
      <c r="F2496" t="s">
        <v>64</v>
      </c>
      <c r="G2496">
        <v>0</v>
      </c>
    </row>
    <row r="2497" spans="6:7" x14ac:dyDescent="0.25">
      <c r="F2497" t="s">
        <v>65</v>
      </c>
      <c r="G2497">
        <v>0</v>
      </c>
    </row>
    <row r="2498" spans="6:7" x14ac:dyDescent="0.25">
      <c r="F2498" t="s">
        <v>66</v>
      </c>
      <c r="G2498">
        <v>0</v>
      </c>
    </row>
    <row r="2499" spans="6:7" x14ac:dyDescent="0.25">
      <c r="F2499" t="s">
        <v>67</v>
      </c>
      <c r="G2499">
        <v>0</v>
      </c>
    </row>
    <row r="2500" spans="6:7" x14ac:dyDescent="0.25">
      <c r="F2500" t="s">
        <v>68</v>
      </c>
      <c r="G2500">
        <v>0</v>
      </c>
    </row>
    <row r="2501" spans="6:7" x14ac:dyDescent="0.25">
      <c r="F2501" t="s">
        <v>69</v>
      </c>
      <c r="G2501">
        <v>0</v>
      </c>
    </row>
    <row r="2502" spans="6:7" x14ac:dyDescent="0.25">
      <c r="F2502" t="s">
        <v>70</v>
      </c>
      <c r="G2502">
        <v>0</v>
      </c>
    </row>
    <row r="2503" spans="6:7" x14ac:dyDescent="0.25">
      <c r="F2503" t="s">
        <v>117</v>
      </c>
    </row>
    <row r="2504" spans="6:7" x14ac:dyDescent="0.25">
      <c r="F2504" t="s">
        <v>108</v>
      </c>
      <c r="G2504">
        <v>1</v>
      </c>
    </row>
    <row r="2505" spans="6:7" x14ac:dyDescent="0.25">
      <c r="F2505" t="s">
        <v>118</v>
      </c>
      <c r="G2505" t="s">
        <v>119</v>
      </c>
    </row>
    <row r="2506" spans="6:7" x14ac:dyDescent="0.25">
      <c r="F2506" t="s">
        <v>120</v>
      </c>
      <c r="G2506" t="s">
        <v>121</v>
      </c>
    </row>
    <row r="2507" spans="6:7" x14ac:dyDescent="0.25">
      <c r="F2507" t="s">
        <v>122</v>
      </c>
      <c r="G2507">
        <v>1.1200000000000001</v>
      </c>
    </row>
    <row r="2508" spans="6:7" x14ac:dyDescent="0.25">
      <c r="F2508" t="s">
        <v>123</v>
      </c>
      <c r="G2508">
        <v>1</v>
      </c>
    </row>
    <row r="2509" spans="6:7" x14ac:dyDescent="0.25">
      <c r="F2509" t="s">
        <v>124</v>
      </c>
      <c r="G2509">
        <v>1</v>
      </c>
    </row>
    <row r="2510" spans="6:7" x14ac:dyDescent="0.25">
      <c r="F2510" t="s">
        <v>125</v>
      </c>
      <c r="G2510" t="s">
        <v>165</v>
      </c>
    </row>
    <row r="2511" spans="6:7" x14ac:dyDescent="0.25">
      <c r="F2511" t="s">
        <v>127</v>
      </c>
      <c r="G2511">
        <v>275</v>
      </c>
    </row>
    <row r="2512" spans="6:7" x14ac:dyDescent="0.25">
      <c r="F2512" t="s">
        <v>128</v>
      </c>
      <c r="G2512">
        <v>0</v>
      </c>
    </row>
    <row r="2513" spans="6:7" x14ac:dyDescent="0.25">
      <c r="F2513" t="s">
        <v>113</v>
      </c>
      <c r="G2513" s="6">
        <v>45743</v>
      </c>
    </row>
    <row r="2514" spans="6:7" x14ac:dyDescent="0.25">
      <c r="F2514" t="s">
        <v>114</v>
      </c>
      <c r="G2514" s="7">
        <v>0.57361111111111107</v>
      </c>
    </row>
    <row r="2515" spans="6:7" x14ac:dyDescent="0.25">
      <c r="F2515" t="s">
        <v>4</v>
      </c>
      <c r="G2515">
        <v>2</v>
      </c>
    </row>
    <row r="2516" spans="6:7" x14ac:dyDescent="0.25">
      <c r="F2516" t="s">
        <v>115</v>
      </c>
      <c r="G2516">
        <v>411</v>
      </c>
    </row>
    <row r="2517" spans="6:7" x14ac:dyDescent="0.25">
      <c r="F2517" t="s">
        <v>8</v>
      </c>
      <c r="G2517">
        <v>205</v>
      </c>
    </row>
    <row r="2518" spans="6:7" x14ac:dyDescent="0.25">
      <c r="F2518" t="s">
        <v>9</v>
      </c>
      <c r="G2518">
        <v>21.96</v>
      </c>
    </row>
    <row r="2519" spans="6:7" x14ac:dyDescent="0.25">
      <c r="F2519" t="s">
        <v>10</v>
      </c>
      <c r="G2519">
        <v>183.04</v>
      </c>
    </row>
    <row r="2520" spans="6:7" x14ac:dyDescent="0.25">
      <c r="F2520" t="s">
        <v>11</v>
      </c>
      <c r="G2520">
        <v>0</v>
      </c>
    </row>
    <row r="2521" spans="6:7" x14ac:dyDescent="0.25">
      <c r="F2521" t="s">
        <v>12</v>
      </c>
      <c r="G2521">
        <v>0</v>
      </c>
    </row>
    <row r="2522" spans="6:7" x14ac:dyDescent="0.25">
      <c r="F2522" t="s">
        <v>13</v>
      </c>
      <c r="G2522">
        <v>0</v>
      </c>
    </row>
    <row r="2523" spans="6:7" x14ac:dyDescent="0.25">
      <c r="F2523" t="s">
        <v>16</v>
      </c>
      <c r="G2523">
        <v>0</v>
      </c>
    </row>
    <row r="2524" spans="6:7" x14ac:dyDescent="0.25">
      <c r="F2524" t="s">
        <v>25</v>
      </c>
      <c r="G2524">
        <v>0</v>
      </c>
    </row>
    <row r="2525" spans="6:7" x14ac:dyDescent="0.25">
      <c r="F2525" t="s">
        <v>23</v>
      </c>
      <c r="G2525">
        <v>0</v>
      </c>
    </row>
    <row r="2526" spans="6:7" x14ac:dyDescent="0.25">
      <c r="F2526" t="s">
        <v>27</v>
      </c>
      <c r="G2526">
        <v>0</v>
      </c>
    </row>
    <row r="2527" spans="6:7" x14ac:dyDescent="0.25">
      <c r="F2527" t="s">
        <v>29</v>
      </c>
      <c r="G2527">
        <v>0</v>
      </c>
    </row>
    <row r="2528" spans="6:7" x14ac:dyDescent="0.25">
      <c r="F2528" t="s">
        <v>31</v>
      </c>
      <c r="G2528">
        <v>0</v>
      </c>
    </row>
    <row r="2529" spans="6:7" x14ac:dyDescent="0.25">
      <c r="F2529" t="s">
        <v>33</v>
      </c>
      <c r="G2529">
        <v>0</v>
      </c>
    </row>
    <row r="2530" spans="6:7" x14ac:dyDescent="0.25">
      <c r="F2530" t="s">
        <v>21</v>
      </c>
      <c r="G2530">
        <v>0</v>
      </c>
    </row>
    <row r="2531" spans="6:7" x14ac:dyDescent="0.25">
      <c r="F2531" t="s">
        <v>35</v>
      </c>
      <c r="G2531">
        <v>0</v>
      </c>
    </row>
    <row r="2532" spans="6:7" x14ac:dyDescent="0.25">
      <c r="F2532" t="s">
        <v>36</v>
      </c>
      <c r="G2532">
        <v>0</v>
      </c>
    </row>
    <row r="2533" spans="6:7" x14ac:dyDescent="0.25">
      <c r="F2533" t="s">
        <v>37</v>
      </c>
      <c r="G2533">
        <v>0</v>
      </c>
    </row>
    <row r="2534" spans="6:7" x14ac:dyDescent="0.25">
      <c r="F2534" t="s">
        <v>38</v>
      </c>
      <c r="G2534">
        <v>205</v>
      </c>
    </row>
    <row r="2535" spans="6:7" x14ac:dyDescent="0.25">
      <c r="F2535" t="s">
        <v>39</v>
      </c>
      <c r="G2535">
        <v>0</v>
      </c>
    </row>
    <row r="2536" spans="6:7" x14ac:dyDescent="0.25">
      <c r="F2536" t="s">
        <v>40</v>
      </c>
      <c r="G2536">
        <v>0</v>
      </c>
    </row>
    <row r="2537" spans="6:7" x14ac:dyDescent="0.25">
      <c r="F2537" t="s">
        <v>116</v>
      </c>
      <c r="G2537">
        <v>0</v>
      </c>
    </row>
    <row r="2538" spans="6:7" x14ac:dyDescent="0.25">
      <c r="F2538" t="s">
        <v>42</v>
      </c>
      <c r="G2538">
        <v>0</v>
      </c>
    </row>
    <row r="2539" spans="6:7" x14ac:dyDescent="0.25">
      <c r="F2539" t="s">
        <v>43</v>
      </c>
      <c r="G2539">
        <v>0</v>
      </c>
    </row>
    <row r="2540" spans="6:7" x14ac:dyDescent="0.25">
      <c r="F2540" t="s">
        <v>44</v>
      </c>
      <c r="G2540">
        <v>205</v>
      </c>
    </row>
    <row r="2541" spans="6:7" x14ac:dyDescent="0.25">
      <c r="F2541" t="s">
        <v>45</v>
      </c>
      <c r="G2541">
        <v>0</v>
      </c>
    </row>
    <row r="2542" spans="6:7" x14ac:dyDescent="0.25">
      <c r="F2542" t="s">
        <v>46</v>
      </c>
      <c r="G2542">
        <v>0</v>
      </c>
    </row>
    <row r="2543" spans="6:7" x14ac:dyDescent="0.25">
      <c r="F2543" t="s">
        <v>47</v>
      </c>
      <c r="G2543">
        <v>0</v>
      </c>
    </row>
    <row r="2544" spans="6:7" x14ac:dyDescent="0.25">
      <c r="F2544" t="s">
        <v>48</v>
      </c>
      <c r="G2544">
        <v>0</v>
      </c>
    </row>
    <row r="2545" spans="6:7" x14ac:dyDescent="0.25">
      <c r="F2545" t="s">
        <v>49</v>
      </c>
      <c r="G2545">
        <v>0</v>
      </c>
    </row>
    <row r="2546" spans="6:7" x14ac:dyDescent="0.25">
      <c r="F2546" t="s">
        <v>50</v>
      </c>
      <c r="G2546">
        <v>0</v>
      </c>
    </row>
    <row r="2547" spans="6:7" x14ac:dyDescent="0.25">
      <c r="F2547" t="s">
        <v>51</v>
      </c>
      <c r="G2547">
        <v>0</v>
      </c>
    </row>
    <row r="2548" spans="6:7" x14ac:dyDescent="0.25">
      <c r="F2548" t="s">
        <v>52</v>
      </c>
      <c r="G2548">
        <v>0</v>
      </c>
    </row>
    <row r="2549" spans="6:7" x14ac:dyDescent="0.25">
      <c r="F2549" t="s">
        <v>53</v>
      </c>
      <c r="G2549">
        <v>0</v>
      </c>
    </row>
    <row r="2550" spans="6:7" x14ac:dyDescent="0.25">
      <c r="F2550" t="s">
        <v>54</v>
      </c>
      <c r="G2550">
        <v>0</v>
      </c>
    </row>
    <row r="2551" spans="6:7" x14ac:dyDescent="0.25">
      <c r="F2551" t="s">
        <v>55</v>
      </c>
      <c r="G2551">
        <v>0</v>
      </c>
    </row>
    <row r="2552" spans="6:7" x14ac:dyDescent="0.25">
      <c r="F2552" t="s">
        <v>56</v>
      </c>
      <c r="G2552">
        <v>0</v>
      </c>
    </row>
    <row r="2553" spans="6:7" x14ac:dyDescent="0.25">
      <c r="F2553" t="s">
        <v>57</v>
      </c>
      <c r="G2553">
        <v>0</v>
      </c>
    </row>
    <row r="2554" spans="6:7" x14ac:dyDescent="0.25">
      <c r="F2554" t="s">
        <v>58</v>
      </c>
      <c r="G2554">
        <v>0</v>
      </c>
    </row>
    <row r="2555" spans="6:7" x14ac:dyDescent="0.25">
      <c r="F2555" t="s">
        <v>59</v>
      </c>
      <c r="G2555">
        <v>0</v>
      </c>
    </row>
    <row r="2556" spans="6:7" x14ac:dyDescent="0.25">
      <c r="F2556" t="s">
        <v>60</v>
      </c>
      <c r="G2556">
        <v>0</v>
      </c>
    </row>
    <row r="2557" spans="6:7" x14ac:dyDescent="0.25">
      <c r="F2557" t="s">
        <v>61</v>
      </c>
      <c r="G2557">
        <v>0</v>
      </c>
    </row>
    <row r="2558" spans="6:7" x14ac:dyDescent="0.25">
      <c r="F2558" t="s">
        <v>62</v>
      </c>
      <c r="G2558">
        <v>0</v>
      </c>
    </row>
    <row r="2559" spans="6:7" x14ac:dyDescent="0.25">
      <c r="F2559" t="s">
        <v>63</v>
      </c>
      <c r="G2559">
        <v>0</v>
      </c>
    </row>
    <row r="2560" spans="6:7" x14ac:dyDescent="0.25">
      <c r="F2560" t="s">
        <v>64</v>
      </c>
      <c r="G2560">
        <v>0</v>
      </c>
    </row>
    <row r="2561" spans="6:7" x14ac:dyDescent="0.25">
      <c r="F2561" t="s">
        <v>65</v>
      </c>
      <c r="G2561">
        <v>0</v>
      </c>
    </row>
    <row r="2562" spans="6:7" x14ac:dyDescent="0.25">
      <c r="F2562" t="s">
        <v>66</v>
      </c>
      <c r="G2562">
        <v>0</v>
      </c>
    </row>
    <row r="2563" spans="6:7" x14ac:dyDescent="0.25">
      <c r="F2563" t="s">
        <v>67</v>
      </c>
      <c r="G2563">
        <v>0</v>
      </c>
    </row>
    <row r="2564" spans="6:7" x14ac:dyDescent="0.25">
      <c r="F2564" t="s">
        <v>68</v>
      </c>
      <c r="G2564">
        <v>0</v>
      </c>
    </row>
    <row r="2565" spans="6:7" x14ac:dyDescent="0.25">
      <c r="F2565" t="s">
        <v>69</v>
      </c>
      <c r="G2565">
        <v>0</v>
      </c>
    </row>
    <row r="2566" spans="6:7" x14ac:dyDescent="0.25">
      <c r="F2566" t="s">
        <v>70</v>
      </c>
      <c r="G2566">
        <v>0</v>
      </c>
    </row>
    <row r="2567" spans="6:7" x14ac:dyDescent="0.25">
      <c r="F2567" t="s">
        <v>117</v>
      </c>
    </row>
    <row r="2568" spans="6:7" x14ac:dyDescent="0.25">
      <c r="F2568" t="s">
        <v>108</v>
      </c>
      <c r="G2568">
        <v>1</v>
      </c>
    </row>
    <row r="2569" spans="6:7" x14ac:dyDescent="0.25">
      <c r="F2569" t="s">
        <v>118</v>
      </c>
      <c r="G2569" t="s">
        <v>119</v>
      </c>
    </row>
    <row r="2570" spans="6:7" x14ac:dyDescent="0.25">
      <c r="F2570" t="s">
        <v>120</v>
      </c>
      <c r="G2570" t="s">
        <v>121</v>
      </c>
    </row>
    <row r="2571" spans="6:7" x14ac:dyDescent="0.25">
      <c r="F2571" t="s">
        <v>122</v>
      </c>
      <c r="G2571">
        <v>1.1200000000000001</v>
      </c>
    </row>
    <row r="2572" spans="6:7" x14ac:dyDescent="0.25">
      <c r="F2572" t="s">
        <v>123</v>
      </c>
      <c r="G2572">
        <v>1</v>
      </c>
    </row>
    <row r="2573" spans="6:7" x14ac:dyDescent="0.25">
      <c r="F2573" t="s">
        <v>124</v>
      </c>
      <c r="G2573">
        <v>1</v>
      </c>
    </row>
    <row r="2574" spans="6:7" x14ac:dyDescent="0.25">
      <c r="F2574" t="s">
        <v>125</v>
      </c>
      <c r="G2574" t="s">
        <v>166</v>
      </c>
    </row>
    <row r="2575" spans="6:7" x14ac:dyDescent="0.25">
      <c r="F2575" t="s">
        <v>127</v>
      </c>
      <c r="G2575">
        <v>205</v>
      </c>
    </row>
    <row r="2576" spans="6:7" x14ac:dyDescent="0.25">
      <c r="F2576" t="s">
        <v>128</v>
      </c>
      <c r="G2576">
        <v>0</v>
      </c>
    </row>
    <row r="2577" spans="6:7" x14ac:dyDescent="0.25">
      <c r="F2577" t="s">
        <v>113</v>
      </c>
      <c r="G2577" s="6">
        <v>45743</v>
      </c>
    </row>
    <row r="2578" spans="6:7" x14ac:dyDescent="0.25">
      <c r="F2578" t="s">
        <v>114</v>
      </c>
      <c r="G2578" s="7">
        <v>0.58194444444444449</v>
      </c>
    </row>
    <row r="2579" spans="6:7" x14ac:dyDescent="0.25">
      <c r="F2579" t="s">
        <v>4</v>
      </c>
      <c r="G2579">
        <v>2</v>
      </c>
    </row>
    <row r="2580" spans="6:7" x14ac:dyDescent="0.25">
      <c r="F2580" t="s">
        <v>115</v>
      </c>
      <c r="G2580">
        <v>412</v>
      </c>
    </row>
    <row r="2581" spans="6:7" x14ac:dyDescent="0.25">
      <c r="F2581" t="s">
        <v>8</v>
      </c>
      <c r="G2581">
        <v>165</v>
      </c>
    </row>
    <row r="2582" spans="6:7" x14ac:dyDescent="0.25">
      <c r="F2582" t="s">
        <v>9</v>
      </c>
      <c r="G2582">
        <v>17.68</v>
      </c>
    </row>
    <row r="2583" spans="6:7" x14ac:dyDescent="0.25">
      <c r="F2583" t="s">
        <v>10</v>
      </c>
      <c r="G2583">
        <v>147.32</v>
      </c>
    </row>
    <row r="2584" spans="6:7" x14ac:dyDescent="0.25">
      <c r="F2584" t="s">
        <v>11</v>
      </c>
      <c r="G2584">
        <v>0</v>
      </c>
    </row>
    <row r="2585" spans="6:7" x14ac:dyDescent="0.25">
      <c r="F2585" t="s">
        <v>12</v>
      </c>
      <c r="G2585">
        <v>0</v>
      </c>
    </row>
    <row r="2586" spans="6:7" x14ac:dyDescent="0.25">
      <c r="F2586" t="s">
        <v>13</v>
      </c>
      <c r="G2586">
        <v>0</v>
      </c>
    </row>
    <row r="2587" spans="6:7" x14ac:dyDescent="0.25">
      <c r="F2587" t="s">
        <v>16</v>
      </c>
      <c r="G2587">
        <v>0</v>
      </c>
    </row>
    <row r="2588" spans="6:7" x14ac:dyDescent="0.25">
      <c r="F2588" t="s">
        <v>25</v>
      </c>
      <c r="G2588">
        <v>0</v>
      </c>
    </row>
    <row r="2589" spans="6:7" x14ac:dyDescent="0.25">
      <c r="F2589" t="s">
        <v>23</v>
      </c>
      <c r="G2589">
        <v>0</v>
      </c>
    </row>
    <row r="2590" spans="6:7" x14ac:dyDescent="0.25">
      <c r="F2590" t="s">
        <v>27</v>
      </c>
      <c r="G2590">
        <v>0</v>
      </c>
    </row>
    <row r="2591" spans="6:7" x14ac:dyDescent="0.25">
      <c r="F2591" t="s">
        <v>29</v>
      </c>
      <c r="G2591">
        <v>0</v>
      </c>
    </row>
    <row r="2592" spans="6:7" x14ac:dyDescent="0.25">
      <c r="F2592" t="s">
        <v>31</v>
      </c>
      <c r="G2592">
        <v>0</v>
      </c>
    </row>
    <row r="2593" spans="6:7" x14ac:dyDescent="0.25">
      <c r="F2593" t="s">
        <v>33</v>
      </c>
      <c r="G2593">
        <v>0</v>
      </c>
    </row>
    <row r="2594" spans="6:7" x14ac:dyDescent="0.25">
      <c r="F2594" t="s">
        <v>21</v>
      </c>
      <c r="G2594">
        <v>0</v>
      </c>
    </row>
    <row r="2595" spans="6:7" x14ac:dyDescent="0.25">
      <c r="F2595" t="s">
        <v>35</v>
      </c>
      <c r="G2595">
        <v>0</v>
      </c>
    </row>
    <row r="2596" spans="6:7" x14ac:dyDescent="0.25">
      <c r="F2596" t="s">
        <v>36</v>
      </c>
      <c r="G2596">
        <v>0</v>
      </c>
    </row>
    <row r="2597" spans="6:7" x14ac:dyDescent="0.25">
      <c r="F2597" t="s">
        <v>37</v>
      </c>
      <c r="G2597">
        <v>165</v>
      </c>
    </row>
    <row r="2598" spans="6:7" x14ac:dyDescent="0.25">
      <c r="F2598" t="s">
        <v>38</v>
      </c>
      <c r="G2598">
        <v>0</v>
      </c>
    </row>
    <row r="2599" spans="6:7" x14ac:dyDescent="0.25">
      <c r="F2599" t="s">
        <v>39</v>
      </c>
      <c r="G2599">
        <v>0</v>
      </c>
    </row>
    <row r="2600" spans="6:7" x14ac:dyDescent="0.25">
      <c r="F2600" t="s">
        <v>40</v>
      </c>
      <c r="G2600">
        <v>0</v>
      </c>
    </row>
    <row r="2601" spans="6:7" x14ac:dyDescent="0.25">
      <c r="F2601" t="s">
        <v>116</v>
      </c>
      <c r="G2601">
        <v>0</v>
      </c>
    </row>
    <row r="2602" spans="6:7" x14ac:dyDescent="0.25">
      <c r="F2602" t="s">
        <v>42</v>
      </c>
      <c r="G2602">
        <v>0</v>
      </c>
    </row>
    <row r="2603" spans="6:7" x14ac:dyDescent="0.25">
      <c r="F2603" t="s">
        <v>43</v>
      </c>
      <c r="G2603">
        <v>0</v>
      </c>
    </row>
    <row r="2604" spans="6:7" x14ac:dyDescent="0.25">
      <c r="F2604" t="s">
        <v>44</v>
      </c>
      <c r="G2604">
        <v>0</v>
      </c>
    </row>
    <row r="2605" spans="6:7" x14ac:dyDescent="0.25">
      <c r="F2605" t="s">
        <v>45</v>
      </c>
      <c r="G2605">
        <v>0</v>
      </c>
    </row>
    <row r="2606" spans="6:7" x14ac:dyDescent="0.25">
      <c r="F2606" t="s">
        <v>46</v>
      </c>
      <c r="G2606">
        <v>0</v>
      </c>
    </row>
    <row r="2607" spans="6:7" x14ac:dyDescent="0.25">
      <c r="F2607" t="s">
        <v>47</v>
      </c>
      <c r="G2607">
        <v>0</v>
      </c>
    </row>
    <row r="2608" spans="6:7" x14ac:dyDescent="0.25">
      <c r="F2608" t="s">
        <v>48</v>
      </c>
      <c r="G2608">
        <v>0</v>
      </c>
    </row>
    <row r="2609" spans="6:7" x14ac:dyDescent="0.25">
      <c r="F2609" t="s">
        <v>49</v>
      </c>
      <c r="G2609">
        <v>0</v>
      </c>
    </row>
    <row r="2610" spans="6:7" x14ac:dyDescent="0.25">
      <c r="F2610" t="s">
        <v>50</v>
      </c>
      <c r="G2610">
        <v>0</v>
      </c>
    </row>
    <row r="2611" spans="6:7" x14ac:dyDescent="0.25">
      <c r="F2611" t="s">
        <v>51</v>
      </c>
      <c r="G2611">
        <v>0</v>
      </c>
    </row>
    <row r="2612" spans="6:7" x14ac:dyDescent="0.25">
      <c r="F2612" t="s">
        <v>52</v>
      </c>
      <c r="G2612">
        <v>0</v>
      </c>
    </row>
    <row r="2613" spans="6:7" x14ac:dyDescent="0.25">
      <c r="F2613" t="s">
        <v>53</v>
      </c>
      <c r="G2613">
        <v>0</v>
      </c>
    </row>
    <row r="2614" spans="6:7" x14ac:dyDescent="0.25">
      <c r="F2614" t="s">
        <v>54</v>
      </c>
      <c r="G2614">
        <v>0</v>
      </c>
    </row>
    <row r="2615" spans="6:7" x14ac:dyDescent="0.25">
      <c r="F2615" t="s">
        <v>55</v>
      </c>
      <c r="G2615">
        <v>0</v>
      </c>
    </row>
    <row r="2616" spans="6:7" x14ac:dyDescent="0.25">
      <c r="F2616" t="s">
        <v>56</v>
      </c>
      <c r="G2616">
        <v>0</v>
      </c>
    </row>
    <row r="2617" spans="6:7" x14ac:dyDescent="0.25">
      <c r="F2617" t="s">
        <v>57</v>
      </c>
      <c r="G2617">
        <v>0</v>
      </c>
    </row>
    <row r="2618" spans="6:7" x14ac:dyDescent="0.25">
      <c r="F2618" t="s">
        <v>58</v>
      </c>
      <c r="G2618">
        <v>0</v>
      </c>
    </row>
    <row r="2619" spans="6:7" x14ac:dyDescent="0.25">
      <c r="F2619" t="s">
        <v>59</v>
      </c>
      <c r="G2619">
        <v>0</v>
      </c>
    </row>
    <row r="2620" spans="6:7" x14ac:dyDescent="0.25">
      <c r="F2620" t="s">
        <v>60</v>
      </c>
      <c r="G2620">
        <v>0</v>
      </c>
    </row>
    <row r="2621" spans="6:7" x14ac:dyDescent="0.25">
      <c r="F2621" t="s">
        <v>61</v>
      </c>
      <c r="G2621">
        <v>0</v>
      </c>
    </row>
    <row r="2622" spans="6:7" x14ac:dyDescent="0.25">
      <c r="F2622" t="s">
        <v>62</v>
      </c>
      <c r="G2622">
        <v>0</v>
      </c>
    </row>
    <row r="2623" spans="6:7" x14ac:dyDescent="0.25">
      <c r="F2623" t="s">
        <v>63</v>
      </c>
      <c r="G2623">
        <v>0</v>
      </c>
    </row>
    <row r="2624" spans="6:7" x14ac:dyDescent="0.25">
      <c r="F2624" t="s">
        <v>64</v>
      </c>
      <c r="G2624">
        <v>0</v>
      </c>
    </row>
    <row r="2625" spans="6:7" x14ac:dyDescent="0.25">
      <c r="F2625" t="s">
        <v>65</v>
      </c>
      <c r="G2625">
        <v>0</v>
      </c>
    </row>
    <row r="2626" spans="6:7" x14ac:dyDescent="0.25">
      <c r="F2626" t="s">
        <v>66</v>
      </c>
      <c r="G2626">
        <v>0</v>
      </c>
    </row>
    <row r="2627" spans="6:7" x14ac:dyDescent="0.25">
      <c r="F2627" t="s">
        <v>67</v>
      </c>
      <c r="G2627">
        <v>0</v>
      </c>
    </row>
    <row r="2628" spans="6:7" x14ac:dyDescent="0.25">
      <c r="F2628" t="s">
        <v>68</v>
      </c>
      <c r="G2628">
        <v>0</v>
      </c>
    </row>
    <row r="2629" spans="6:7" x14ac:dyDescent="0.25">
      <c r="F2629" t="s">
        <v>69</v>
      </c>
      <c r="G2629">
        <v>0</v>
      </c>
    </row>
    <row r="2630" spans="6:7" x14ac:dyDescent="0.25">
      <c r="F2630" t="s">
        <v>70</v>
      </c>
      <c r="G2630">
        <v>0</v>
      </c>
    </row>
    <row r="2631" spans="6:7" x14ac:dyDescent="0.25">
      <c r="F2631" t="s">
        <v>117</v>
      </c>
    </row>
    <row r="2632" spans="6:7" x14ac:dyDescent="0.25">
      <c r="F2632" t="s">
        <v>108</v>
      </c>
      <c r="G2632">
        <v>1</v>
      </c>
    </row>
    <row r="2633" spans="6:7" x14ac:dyDescent="0.25">
      <c r="F2633" t="s">
        <v>118</v>
      </c>
      <c r="G2633" t="s">
        <v>119</v>
      </c>
    </row>
    <row r="2634" spans="6:7" x14ac:dyDescent="0.25">
      <c r="F2634" t="s">
        <v>120</v>
      </c>
      <c r="G2634" t="s">
        <v>121</v>
      </c>
    </row>
    <row r="2635" spans="6:7" x14ac:dyDescent="0.25">
      <c r="F2635" t="s">
        <v>122</v>
      </c>
      <c r="G2635">
        <v>1.1200000000000001</v>
      </c>
    </row>
    <row r="2636" spans="6:7" x14ac:dyDescent="0.25">
      <c r="F2636" t="s">
        <v>123</v>
      </c>
      <c r="G2636">
        <v>1</v>
      </c>
    </row>
    <row r="2637" spans="6:7" x14ac:dyDescent="0.25">
      <c r="F2637" t="s">
        <v>124</v>
      </c>
      <c r="G2637">
        <v>1</v>
      </c>
    </row>
    <row r="2638" spans="6:7" x14ac:dyDescent="0.25">
      <c r="F2638" t="s">
        <v>125</v>
      </c>
      <c r="G2638" t="s">
        <v>167</v>
      </c>
    </row>
    <row r="2639" spans="6:7" x14ac:dyDescent="0.25">
      <c r="F2639" t="s">
        <v>127</v>
      </c>
      <c r="G2639">
        <v>165</v>
      </c>
    </row>
    <row r="2640" spans="6:7" x14ac:dyDescent="0.25">
      <c r="F2640" t="s">
        <v>128</v>
      </c>
      <c r="G2640">
        <v>0</v>
      </c>
    </row>
    <row r="2641" spans="6:7" x14ac:dyDescent="0.25">
      <c r="F2641" t="s">
        <v>2</v>
      </c>
      <c r="G2641">
        <v>8.96060000000004E+16</v>
      </c>
    </row>
    <row r="2642" spans="6:7" x14ac:dyDescent="0.25">
      <c r="F2642" t="s">
        <v>3</v>
      </c>
      <c r="G2642" t="s">
        <v>112</v>
      </c>
    </row>
    <row r="2643" spans="6:7" x14ac:dyDescent="0.25">
      <c r="F2643" t="s">
        <v>5</v>
      </c>
      <c r="G2643" s="6">
        <v>45710</v>
      </c>
    </row>
    <row r="2644" spans="6:7" x14ac:dyDescent="0.25">
      <c r="F2644" t="s">
        <v>109</v>
      </c>
      <c r="G2644">
        <v>20</v>
      </c>
    </row>
    <row r="2645" spans="6:7" x14ac:dyDescent="0.25">
      <c r="F2645" t="s">
        <v>113</v>
      </c>
      <c r="G2645" s="6">
        <v>45743</v>
      </c>
    </row>
    <row r="2646" spans="6:7" x14ac:dyDescent="0.25">
      <c r="F2646" t="s">
        <v>114</v>
      </c>
      <c r="G2646" s="7">
        <v>0.58333333333333337</v>
      </c>
    </row>
    <row r="2647" spans="6:7" x14ac:dyDescent="0.25">
      <c r="F2647" t="s">
        <v>4</v>
      </c>
      <c r="G2647">
        <v>2</v>
      </c>
    </row>
    <row r="2648" spans="6:7" x14ac:dyDescent="0.25">
      <c r="F2648" t="s">
        <v>115</v>
      </c>
      <c r="G2648">
        <v>413</v>
      </c>
    </row>
    <row r="2649" spans="6:7" x14ac:dyDescent="0.25">
      <c r="F2649" t="s">
        <v>8</v>
      </c>
      <c r="G2649">
        <v>380</v>
      </c>
    </row>
    <row r="2650" spans="6:7" x14ac:dyDescent="0.25">
      <c r="F2650" t="s">
        <v>9</v>
      </c>
      <c r="G2650">
        <v>40.71</v>
      </c>
    </row>
    <row r="2651" spans="6:7" x14ac:dyDescent="0.25">
      <c r="F2651" t="s">
        <v>10</v>
      </c>
      <c r="G2651">
        <v>339.29</v>
      </c>
    </row>
    <row r="2652" spans="6:7" x14ac:dyDescent="0.25">
      <c r="F2652" t="s">
        <v>11</v>
      </c>
      <c r="G2652">
        <v>0</v>
      </c>
    </row>
    <row r="2653" spans="6:7" x14ac:dyDescent="0.25">
      <c r="F2653" t="s">
        <v>12</v>
      </c>
      <c r="G2653">
        <v>0</v>
      </c>
    </row>
    <row r="2654" spans="6:7" x14ac:dyDescent="0.25">
      <c r="F2654" t="s">
        <v>13</v>
      </c>
      <c r="G2654">
        <v>0</v>
      </c>
    </row>
    <row r="2655" spans="6:7" x14ac:dyDescent="0.25">
      <c r="F2655" t="s">
        <v>16</v>
      </c>
      <c r="G2655">
        <v>0</v>
      </c>
    </row>
    <row r="2656" spans="6:7" x14ac:dyDescent="0.25">
      <c r="F2656" t="s">
        <v>25</v>
      </c>
      <c r="G2656">
        <v>0</v>
      </c>
    </row>
    <row r="2657" spans="6:7" x14ac:dyDescent="0.25">
      <c r="F2657" t="s">
        <v>23</v>
      </c>
      <c r="G2657">
        <v>0</v>
      </c>
    </row>
    <row r="2658" spans="6:7" x14ac:dyDescent="0.25">
      <c r="F2658" t="s">
        <v>27</v>
      </c>
      <c r="G2658">
        <v>0</v>
      </c>
    </row>
    <row r="2659" spans="6:7" x14ac:dyDescent="0.25">
      <c r="F2659" t="s">
        <v>29</v>
      </c>
      <c r="G2659">
        <v>0</v>
      </c>
    </row>
    <row r="2660" spans="6:7" x14ac:dyDescent="0.25">
      <c r="F2660" t="s">
        <v>31</v>
      </c>
      <c r="G2660">
        <v>0</v>
      </c>
    </row>
    <row r="2661" spans="6:7" x14ac:dyDescent="0.25">
      <c r="F2661" t="s">
        <v>33</v>
      </c>
      <c r="G2661">
        <v>0</v>
      </c>
    </row>
    <row r="2662" spans="6:7" x14ac:dyDescent="0.25">
      <c r="F2662" t="s">
        <v>21</v>
      </c>
      <c r="G2662">
        <v>0</v>
      </c>
    </row>
    <row r="2663" spans="6:7" x14ac:dyDescent="0.25">
      <c r="F2663" t="s">
        <v>35</v>
      </c>
      <c r="G2663">
        <v>0</v>
      </c>
    </row>
    <row r="2664" spans="6:7" x14ac:dyDescent="0.25">
      <c r="F2664" t="s">
        <v>36</v>
      </c>
      <c r="G2664">
        <v>0</v>
      </c>
    </row>
    <row r="2665" spans="6:7" x14ac:dyDescent="0.25">
      <c r="F2665" t="s">
        <v>37</v>
      </c>
      <c r="G2665">
        <v>380</v>
      </c>
    </row>
    <row r="2666" spans="6:7" x14ac:dyDescent="0.25">
      <c r="F2666" t="s">
        <v>38</v>
      </c>
      <c r="G2666">
        <v>0</v>
      </c>
    </row>
    <row r="2667" spans="6:7" x14ac:dyDescent="0.25">
      <c r="F2667" t="s">
        <v>39</v>
      </c>
      <c r="G2667">
        <v>0</v>
      </c>
    </row>
    <row r="2668" spans="6:7" x14ac:dyDescent="0.25">
      <c r="F2668" t="s">
        <v>40</v>
      </c>
      <c r="G2668">
        <v>0</v>
      </c>
    </row>
    <row r="2669" spans="6:7" x14ac:dyDescent="0.25">
      <c r="F2669" t="s">
        <v>116</v>
      </c>
      <c r="G2669">
        <v>0</v>
      </c>
    </row>
    <row r="2670" spans="6:7" x14ac:dyDescent="0.25">
      <c r="F2670" t="s">
        <v>42</v>
      </c>
      <c r="G2670">
        <v>0</v>
      </c>
    </row>
    <row r="2671" spans="6:7" x14ac:dyDescent="0.25">
      <c r="F2671" t="s">
        <v>43</v>
      </c>
      <c r="G2671">
        <v>0</v>
      </c>
    </row>
    <row r="2672" spans="6:7" x14ac:dyDescent="0.25">
      <c r="F2672" t="s">
        <v>44</v>
      </c>
      <c r="G2672">
        <v>0</v>
      </c>
    </row>
    <row r="2673" spans="6:7" x14ac:dyDescent="0.25">
      <c r="F2673" t="s">
        <v>45</v>
      </c>
      <c r="G2673">
        <v>0</v>
      </c>
    </row>
    <row r="2674" spans="6:7" x14ac:dyDescent="0.25">
      <c r="F2674" t="s">
        <v>46</v>
      </c>
      <c r="G2674">
        <v>0</v>
      </c>
    </row>
    <row r="2675" spans="6:7" x14ac:dyDescent="0.25">
      <c r="F2675" t="s">
        <v>47</v>
      </c>
      <c r="G2675">
        <v>0</v>
      </c>
    </row>
    <row r="2676" spans="6:7" x14ac:dyDescent="0.25">
      <c r="F2676" t="s">
        <v>48</v>
      </c>
      <c r="G2676">
        <v>0</v>
      </c>
    </row>
    <row r="2677" spans="6:7" x14ac:dyDescent="0.25">
      <c r="F2677" t="s">
        <v>49</v>
      </c>
      <c r="G2677">
        <v>0</v>
      </c>
    </row>
    <row r="2678" spans="6:7" x14ac:dyDescent="0.25">
      <c r="F2678" t="s">
        <v>50</v>
      </c>
      <c r="G2678">
        <v>0</v>
      </c>
    </row>
    <row r="2679" spans="6:7" x14ac:dyDescent="0.25">
      <c r="F2679" t="s">
        <v>51</v>
      </c>
      <c r="G2679">
        <v>0</v>
      </c>
    </row>
    <row r="2680" spans="6:7" x14ac:dyDescent="0.25">
      <c r="F2680" t="s">
        <v>52</v>
      </c>
      <c r="G2680">
        <v>0</v>
      </c>
    </row>
    <row r="2681" spans="6:7" x14ac:dyDescent="0.25">
      <c r="F2681" t="s">
        <v>53</v>
      </c>
      <c r="G2681">
        <v>0</v>
      </c>
    </row>
    <row r="2682" spans="6:7" x14ac:dyDescent="0.25">
      <c r="F2682" t="s">
        <v>54</v>
      </c>
      <c r="G2682">
        <v>0</v>
      </c>
    </row>
    <row r="2683" spans="6:7" x14ac:dyDescent="0.25">
      <c r="F2683" t="s">
        <v>55</v>
      </c>
      <c r="G2683">
        <v>0</v>
      </c>
    </row>
    <row r="2684" spans="6:7" x14ac:dyDescent="0.25">
      <c r="F2684" t="s">
        <v>56</v>
      </c>
      <c r="G2684">
        <v>0</v>
      </c>
    </row>
    <row r="2685" spans="6:7" x14ac:dyDescent="0.25">
      <c r="F2685" t="s">
        <v>57</v>
      </c>
      <c r="G2685">
        <v>0</v>
      </c>
    </row>
    <row r="2686" spans="6:7" x14ac:dyDescent="0.25">
      <c r="F2686" t="s">
        <v>58</v>
      </c>
      <c r="G2686">
        <v>0</v>
      </c>
    </row>
    <row r="2687" spans="6:7" x14ac:dyDescent="0.25">
      <c r="F2687" t="s">
        <v>59</v>
      </c>
      <c r="G2687">
        <v>0</v>
      </c>
    </row>
    <row r="2688" spans="6:7" x14ac:dyDescent="0.25">
      <c r="F2688" t="s">
        <v>60</v>
      </c>
      <c r="G2688">
        <v>0</v>
      </c>
    </row>
    <row r="2689" spans="6:7" x14ac:dyDescent="0.25">
      <c r="F2689" t="s">
        <v>61</v>
      </c>
      <c r="G2689">
        <v>0</v>
      </c>
    </row>
    <row r="2690" spans="6:7" x14ac:dyDescent="0.25">
      <c r="F2690" t="s">
        <v>62</v>
      </c>
      <c r="G2690">
        <v>0</v>
      </c>
    </row>
    <row r="2691" spans="6:7" x14ac:dyDescent="0.25">
      <c r="F2691" t="s">
        <v>63</v>
      </c>
      <c r="G2691">
        <v>0</v>
      </c>
    </row>
    <row r="2692" spans="6:7" x14ac:dyDescent="0.25">
      <c r="F2692" t="s">
        <v>64</v>
      </c>
      <c r="G2692">
        <v>0</v>
      </c>
    </row>
    <row r="2693" spans="6:7" x14ac:dyDescent="0.25">
      <c r="F2693" t="s">
        <v>65</v>
      </c>
      <c r="G2693">
        <v>0</v>
      </c>
    </row>
    <row r="2694" spans="6:7" x14ac:dyDescent="0.25">
      <c r="F2694" t="s">
        <v>66</v>
      </c>
      <c r="G2694">
        <v>0</v>
      </c>
    </row>
    <row r="2695" spans="6:7" x14ac:dyDescent="0.25">
      <c r="F2695" t="s">
        <v>67</v>
      </c>
      <c r="G2695">
        <v>0</v>
      </c>
    </row>
    <row r="2696" spans="6:7" x14ac:dyDescent="0.25">
      <c r="F2696" t="s">
        <v>68</v>
      </c>
      <c r="G2696">
        <v>0</v>
      </c>
    </row>
    <row r="2697" spans="6:7" x14ac:dyDescent="0.25">
      <c r="F2697" t="s">
        <v>69</v>
      </c>
      <c r="G2697">
        <v>0</v>
      </c>
    </row>
    <row r="2698" spans="6:7" x14ac:dyDescent="0.25">
      <c r="F2698" t="s">
        <v>70</v>
      </c>
      <c r="G2698">
        <v>0</v>
      </c>
    </row>
    <row r="2699" spans="6:7" x14ac:dyDescent="0.25">
      <c r="F2699" t="s">
        <v>117</v>
      </c>
    </row>
    <row r="2700" spans="6:7" x14ac:dyDescent="0.25">
      <c r="F2700" t="s">
        <v>108</v>
      </c>
      <c r="G2700">
        <v>1</v>
      </c>
    </row>
    <row r="2701" spans="6:7" x14ac:dyDescent="0.25">
      <c r="F2701" t="s">
        <v>118</v>
      </c>
      <c r="G2701" t="s">
        <v>119</v>
      </c>
    </row>
    <row r="2702" spans="6:7" x14ac:dyDescent="0.25">
      <c r="F2702" t="s">
        <v>120</v>
      </c>
      <c r="G2702" t="s">
        <v>121</v>
      </c>
    </row>
    <row r="2703" spans="6:7" x14ac:dyDescent="0.25">
      <c r="F2703" t="s">
        <v>122</v>
      </c>
      <c r="G2703">
        <v>1.1200000000000001</v>
      </c>
    </row>
    <row r="2704" spans="6:7" x14ac:dyDescent="0.25">
      <c r="F2704" t="s">
        <v>123</v>
      </c>
      <c r="G2704">
        <v>2</v>
      </c>
    </row>
    <row r="2705" spans="6:7" x14ac:dyDescent="0.25">
      <c r="F2705" t="s">
        <v>124</v>
      </c>
      <c r="G2705">
        <v>1</v>
      </c>
    </row>
    <row r="2706" spans="6:7" x14ac:dyDescent="0.25">
      <c r="F2706" t="s">
        <v>125</v>
      </c>
      <c r="G2706" t="s">
        <v>147</v>
      </c>
    </row>
    <row r="2707" spans="6:7" x14ac:dyDescent="0.25">
      <c r="F2707" t="s">
        <v>127</v>
      </c>
      <c r="G2707">
        <v>195</v>
      </c>
    </row>
    <row r="2708" spans="6:7" x14ac:dyDescent="0.25">
      <c r="F2708" t="s">
        <v>128</v>
      </c>
      <c r="G2708">
        <v>0</v>
      </c>
    </row>
    <row r="2709" spans="6:7" x14ac:dyDescent="0.25">
      <c r="F2709" t="s">
        <v>124</v>
      </c>
      <c r="G2709">
        <v>1</v>
      </c>
    </row>
    <row r="2710" spans="6:7" x14ac:dyDescent="0.25">
      <c r="F2710" t="s">
        <v>125</v>
      </c>
      <c r="G2710" t="s">
        <v>168</v>
      </c>
    </row>
    <row r="2711" spans="6:7" x14ac:dyDescent="0.25">
      <c r="F2711" t="s">
        <v>127</v>
      </c>
      <c r="G2711">
        <v>185</v>
      </c>
    </row>
    <row r="2712" spans="6:7" x14ac:dyDescent="0.25">
      <c r="F2712" t="s">
        <v>128</v>
      </c>
      <c r="G2712">
        <v>0</v>
      </c>
    </row>
    <row r="2713" spans="6:7" x14ac:dyDescent="0.25">
      <c r="F2713" t="s">
        <v>113</v>
      </c>
      <c r="G2713" s="6">
        <v>45743</v>
      </c>
    </row>
    <row r="2714" spans="6:7" x14ac:dyDescent="0.25">
      <c r="F2714" t="s">
        <v>114</v>
      </c>
      <c r="G2714" s="7">
        <v>0.58402777777777781</v>
      </c>
    </row>
    <row r="2715" spans="6:7" x14ac:dyDescent="0.25">
      <c r="F2715" t="s">
        <v>4</v>
      </c>
      <c r="G2715">
        <v>2</v>
      </c>
    </row>
    <row r="2716" spans="6:7" x14ac:dyDescent="0.25">
      <c r="F2716" t="s">
        <v>115</v>
      </c>
      <c r="G2716">
        <v>414</v>
      </c>
    </row>
    <row r="2717" spans="6:7" x14ac:dyDescent="0.25">
      <c r="F2717" t="s">
        <v>8</v>
      </c>
      <c r="G2717">
        <v>255</v>
      </c>
    </row>
    <row r="2718" spans="6:7" x14ac:dyDescent="0.25">
      <c r="F2718" t="s">
        <v>9</v>
      </c>
      <c r="G2718">
        <v>27.32</v>
      </c>
    </row>
    <row r="2719" spans="6:7" x14ac:dyDescent="0.25">
      <c r="F2719" t="s">
        <v>10</v>
      </c>
      <c r="G2719">
        <v>227.68</v>
      </c>
    </row>
    <row r="2720" spans="6:7" x14ac:dyDescent="0.25">
      <c r="F2720" t="s">
        <v>11</v>
      </c>
      <c r="G2720">
        <v>0</v>
      </c>
    </row>
    <row r="2721" spans="6:7" x14ac:dyDescent="0.25">
      <c r="F2721" t="s">
        <v>12</v>
      </c>
      <c r="G2721">
        <v>0</v>
      </c>
    </row>
    <row r="2722" spans="6:7" x14ac:dyDescent="0.25">
      <c r="F2722" t="s">
        <v>13</v>
      </c>
      <c r="G2722">
        <v>0</v>
      </c>
    </row>
    <row r="2723" spans="6:7" x14ac:dyDescent="0.25">
      <c r="F2723" t="s">
        <v>16</v>
      </c>
      <c r="G2723">
        <v>0</v>
      </c>
    </row>
    <row r="2724" spans="6:7" x14ac:dyDescent="0.25">
      <c r="F2724" t="s">
        <v>25</v>
      </c>
      <c r="G2724">
        <v>0</v>
      </c>
    </row>
    <row r="2725" spans="6:7" x14ac:dyDescent="0.25">
      <c r="F2725" t="s">
        <v>23</v>
      </c>
      <c r="G2725">
        <v>0</v>
      </c>
    </row>
    <row r="2726" spans="6:7" x14ac:dyDescent="0.25">
      <c r="F2726" t="s">
        <v>27</v>
      </c>
      <c r="G2726">
        <v>0</v>
      </c>
    </row>
    <row r="2727" spans="6:7" x14ac:dyDescent="0.25">
      <c r="F2727" t="s">
        <v>29</v>
      </c>
      <c r="G2727">
        <v>0</v>
      </c>
    </row>
    <row r="2728" spans="6:7" x14ac:dyDescent="0.25">
      <c r="F2728" t="s">
        <v>31</v>
      </c>
      <c r="G2728">
        <v>0</v>
      </c>
    </row>
    <row r="2729" spans="6:7" x14ac:dyDescent="0.25">
      <c r="F2729" t="s">
        <v>33</v>
      </c>
      <c r="G2729">
        <v>0</v>
      </c>
    </row>
    <row r="2730" spans="6:7" x14ac:dyDescent="0.25">
      <c r="F2730" t="s">
        <v>21</v>
      </c>
      <c r="G2730">
        <v>0</v>
      </c>
    </row>
    <row r="2731" spans="6:7" x14ac:dyDescent="0.25">
      <c r="F2731" t="s">
        <v>35</v>
      </c>
      <c r="G2731">
        <v>0</v>
      </c>
    </row>
    <row r="2732" spans="6:7" x14ac:dyDescent="0.25">
      <c r="F2732" t="s">
        <v>36</v>
      </c>
      <c r="G2732">
        <v>0</v>
      </c>
    </row>
    <row r="2733" spans="6:7" x14ac:dyDescent="0.25">
      <c r="F2733" t="s">
        <v>37</v>
      </c>
      <c r="G2733">
        <v>255</v>
      </c>
    </row>
    <row r="2734" spans="6:7" x14ac:dyDescent="0.25">
      <c r="F2734" t="s">
        <v>38</v>
      </c>
      <c r="G2734">
        <v>0</v>
      </c>
    </row>
    <row r="2735" spans="6:7" x14ac:dyDescent="0.25">
      <c r="F2735" t="s">
        <v>39</v>
      </c>
      <c r="G2735">
        <v>0</v>
      </c>
    </row>
    <row r="2736" spans="6:7" x14ac:dyDescent="0.25">
      <c r="F2736" t="s">
        <v>40</v>
      </c>
      <c r="G2736">
        <v>0</v>
      </c>
    </row>
    <row r="2737" spans="6:7" x14ac:dyDescent="0.25">
      <c r="F2737" t="s">
        <v>116</v>
      </c>
      <c r="G2737">
        <v>0</v>
      </c>
    </row>
    <row r="2738" spans="6:7" x14ac:dyDescent="0.25">
      <c r="F2738" t="s">
        <v>42</v>
      </c>
      <c r="G2738">
        <v>0</v>
      </c>
    </row>
    <row r="2739" spans="6:7" x14ac:dyDescent="0.25">
      <c r="F2739" t="s">
        <v>43</v>
      </c>
      <c r="G2739">
        <v>0</v>
      </c>
    </row>
    <row r="2740" spans="6:7" x14ac:dyDescent="0.25">
      <c r="F2740" t="s">
        <v>44</v>
      </c>
      <c r="G2740">
        <v>0</v>
      </c>
    </row>
    <row r="2741" spans="6:7" x14ac:dyDescent="0.25">
      <c r="F2741" t="s">
        <v>45</v>
      </c>
      <c r="G2741">
        <v>0</v>
      </c>
    </row>
    <row r="2742" spans="6:7" x14ac:dyDescent="0.25">
      <c r="F2742" t="s">
        <v>46</v>
      </c>
      <c r="G2742">
        <v>0</v>
      </c>
    </row>
    <row r="2743" spans="6:7" x14ac:dyDescent="0.25">
      <c r="F2743" t="s">
        <v>47</v>
      </c>
      <c r="G2743">
        <v>0</v>
      </c>
    </row>
    <row r="2744" spans="6:7" x14ac:dyDescent="0.25">
      <c r="F2744" t="s">
        <v>48</v>
      </c>
      <c r="G2744">
        <v>0</v>
      </c>
    </row>
    <row r="2745" spans="6:7" x14ac:dyDescent="0.25">
      <c r="F2745" t="s">
        <v>49</v>
      </c>
      <c r="G2745">
        <v>0</v>
      </c>
    </row>
    <row r="2746" spans="6:7" x14ac:dyDescent="0.25">
      <c r="F2746" t="s">
        <v>50</v>
      </c>
      <c r="G2746">
        <v>0</v>
      </c>
    </row>
    <row r="2747" spans="6:7" x14ac:dyDescent="0.25">
      <c r="F2747" t="s">
        <v>51</v>
      </c>
      <c r="G2747">
        <v>0</v>
      </c>
    </row>
    <row r="2748" spans="6:7" x14ac:dyDescent="0.25">
      <c r="F2748" t="s">
        <v>52</v>
      </c>
      <c r="G2748">
        <v>0</v>
      </c>
    </row>
    <row r="2749" spans="6:7" x14ac:dyDescent="0.25">
      <c r="F2749" t="s">
        <v>53</v>
      </c>
      <c r="G2749">
        <v>0</v>
      </c>
    </row>
    <row r="2750" spans="6:7" x14ac:dyDescent="0.25">
      <c r="F2750" t="s">
        <v>54</v>
      </c>
      <c r="G2750">
        <v>0</v>
      </c>
    </row>
    <row r="2751" spans="6:7" x14ac:dyDescent="0.25">
      <c r="F2751" t="s">
        <v>55</v>
      </c>
      <c r="G2751">
        <v>0</v>
      </c>
    </row>
    <row r="2752" spans="6:7" x14ac:dyDescent="0.25">
      <c r="F2752" t="s">
        <v>56</v>
      </c>
      <c r="G2752">
        <v>0</v>
      </c>
    </row>
    <row r="2753" spans="6:7" x14ac:dyDescent="0.25">
      <c r="F2753" t="s">
        <v>57</v>
      </c>
      <c r="G2753">
        <v>0</v>
      </c>
    </row>
    <row r="2754" spans="6:7" x14ac:dyDescent="0.25">
      <c r="F2754" t="s">
        <v>58</v>
      </c>
      <c r="G2754">
        <v>0</v>
      </c>
    </row>
    <row r="2755" spans="6:7" x14ac:dyDescent="0.25">
      <c r="F2755" t="s">
        <v>59</v>
      </c>
      <c r="G2755">
        <v>0</v>
      </c>
    </row>
    <row r="2756" spans="6:7" x14ac:dyDescent="0.25">
      <c r="F2756" t="s">
        <v>60</v>
      </c>
      <c r="G2756">
        <v>0</v>
      </c>
    </row>
    <row r="2757" spans="6:7" x14ac:dyDescent="0.25">
      <c r="F2757" t="s">
        <v>61</v>
      </c>
      <c r="G2757">
        <v>0</v>
      </c>
    </row>
    <row r="2758" spans="6:7" x14ac:dyDescent="0.25">
      <c r="F2758" t="s">
        <v>62</v>
      </c>
      <c r="G2758">
        <v>0</v>
      </c>
    </row>
    <row r="2759" spans="6:7" x14ac:dyDescent="0.25">
      <c r="F2759" t="s">
        <v>63</v>
      </c>
      <c r="G2759">
        <v>0</v>
      </c>
    </row>
    <row r="2760" spans="6:7" x14ac:dyDescent="0.25">
      <c r="F2760" t="s">
        <v>64</v>
      </c>
      <c r="G2760">
        <v>0</v>
      </c>
    </row>
    <row r="2761" spans="6:7" x14ac:dyDescent="0.25">
      <c r="F2761" t="s">
        <v>65</v>
      </c>
      <c r="G2761">
        <v>0</v>
      </c>
    </row>
    <row r="2762" spans="6:7" x14ac:dyDescent="0.25">
      <c r="F2762" t="s">
        <v>66</v>
      </c>
      <c r="G2762">
        <v>0</v>
      </c>
    </row>
    <row r="2763" spans="6:7" x14ac:dyDescent="0.25">
      <c r="F2763" t="s">
        <v>67</v>
      </c>
      <c r="G2763">
        <v>0</v>
      </c>
    </row>
    <row r="2764" spans="6:7" x14ac:dyDescent="0.25">
      <c r="F2764" t="s">
        <v>68</v>
      </c>
      <c r="G2764">
        <v>0</v>
      </c>
    </row>
    <row r="2765" spans="6:7" x14ac:dyDescent="0.25">
      <c r="F2765" t="s">
        <v>69</v>
      </c>
      <c r="G2765">
        <v>0</v>
      </c>
    </row>
    <row r="2766" spans="6:7" x14ac:dyDescent="0.25">
      <c r="F2766" t="s">
        <v>70</v>
      </c>
      <c r="G2766">
        <v>0</v>
      </c>
    </row>
    <row r="2767" spans="6:7" x14ac:dyDescent="0.25">
      <c r="F2767" t="s">
        <v>117</v>
      </c>
    </row>
    <row r="2768" spans="6:7" x14ac:dyDescent="0.25">
      <c r="F2768" t="s">
        <v>108</v>
      </c>
      <c r="G2768">
        <v>1</v>
      </c>
    </row>
    <row r="2769" spans="6:7" x14ac:dyDescent="0.25">
      <c r="F2769" t="s">
        <v>118</v>
      </c>
      <c r="G2769" t="s">
        <v>119</v>
      </c>
    </row>
    <row r="2770" spans="6:7" x14ac:dyDescent="0.25">
      <c r="F2770" t="s">
        <v>120</v>
      </c>
      <c r="G2770" t="s">
        <v>121</v>
      </c>
    </row>
    <row r="2771" spans="6:7" x14ac:dyDescent="0.25">
      <c r="F2771" t="s">
        <v>122</v>
      </c>
      <c r="G2771">
        <v>1.1200000000000001</v>
      </c>
    </row>
    <row r="2772" spans="6:7" x14ac:dyDescent="0.25">
      <c r="F2772" t="s">
        <v>123</v>
      </c>
      <c r="G2772">
        <v>1</v>
      </c>
    </row>
    <row r="2773" spans="6:7" x14ac:dyDescent="0.25">
      <c r="F2773" t="s">
        <v>124</v>
      </c>
      <c r="G2773">
        <v>1</v>
      </c>
    </row>
    <row r="2774" spans="6:7" x14ac:dyDescent="0.25">
      <c r="F2774" t="s">
        <v>125</v>
      </c>
      <c r="G2774" t="s">
        <v>169</v>
      </c>
    </row>
    <row r="2775" spans="6:7" x14ac:dyDescent="0.25">
      <c r="F2775" t="s">
        <v>127</v>
      </c>
      <c r="G2775">
        <v>255</v>
      </c>
    </row>
    <row r="2776" spans="6:7" x14ac:dyDescent="0.25">
      <c r="F2776" t="s">
        <v>128</v>
      </c>
      <c r="G2776">
        <v>0</v>
      </c>
    </row>
    <row r="2777" spans="6:7" x14ac:dyDescent="0.25">
      <c r="F2777" t="s">
        <v>113</v>
      </c>
      <c r="G2777" s="6">
        <v>45743</v>
      </c>
    </row>
    <row r="2778" spans="6:7" x14ac:dyDescent="0.25">
      <c r="F2778" t="s">
        <v>114</v>
      </c>
      <c r="G2778" s="7">
        <v>0.5854166666666667</v>
      </c>
    </row>
    <row r="2779" spans="6:7" x14ac:dyDescent="0.25">
      <c r="F2779" t="s">
        <v>4</v>
      </c>
      <c r="G2779">
        <v>2</v>
      </c>
    </row>
    <row r="2780" spans="6:7" x14ac:dyDescent="0.25">
      <c r="F2780" t="s">
        <v>115</v>
      </c>
      <c r="G2780">
        <v>415</v>
      </c>
    </row>
    <row r="2781" spans="6:7" x14ac:dyDescent="0.25">
      <c r="F2781" t="s">
        <v>8</v>
      </c>
      <c r="G2781">
        <v>185</v>
      </c>
    </row>
    <row r="2782" spans="6:7" x14ac:dyDescent="0.25">
      <c r="F2782" t="s">
        <v>9</v>
      </c>
      <c r="G2782">
        <v>19.82</v>
      </c>
    </row>
    <row r="2783" spans="6:7" x14ac:dyDescent="0.25">
      <c r="F2783" t="s">
        <v>10</v>
      </c>
      <c r="G2783">
        <v>165.18</v>
      </c>
    </row>
    <row r="2784" spans="6:7" x14ac:dyDescent="0.25">
      <c r="F2784" t="s">
        <v>11</v>
      </c>
      <c r="G2784">
        <v>0</v>
      </c>
    </row>
    <row r="2785" spans="6:7" x14ac:dyDescent="0.25">
      <c r="F2785" t="s">
        <v>12</v>
      </c>
      <c r="G2785">
        <v>0</v>
      </c>
    </row>
    <row r="2786" spans="6:7" x14ac:dyDescent="0.25">
      <c r="F2786" t="s">
        <v>13</v>
      </c>
      <c r="G2786">
        <v>0</v>
      </c>
    </row>
    <row r="2787" spans="6:7" x14ac:dyDescent="0.25">
      <c r="F2787" t="s">
        <v>16</v>
      </c>
      <c r="G2787">
        <v>0</v>
      </c>
    </row>
    <row r="2788" spans="6:7" x14ac:dyDescent="0.25">
      <c r="F2788" t="s">
        <v>25</v>
      </c>
      <c r="G2788">
        <v>0</v>
      </c>
    </row>
    <row r="2789" spans="6:7" x14ac:dyDescent="0.25">
      <c r="F2789" t="s">
        <v>23</v>
      </c>
      <c r="G2789">
        <v>0</v>
      </c>
    </row>
    <row r="2790" spans="6:7" x14ac:dyDescent="0.25">
      <c r="F2790" t="s">
        <v>27</v>
      </c>
      <c r="G2790">
        <v>0</v>
      </c>
    </row>
    <row r="2791" spans="6:7" x14ac:dyDescent="0.25">
      <c r="F2791" t="s">
        <v>29</v>
      </c>
      <c r="G2791">
        <v>0</v>
      </c>
    </row>
    <row r="2792" spans="6:7" x14ac:dyDescent="0.25">
      <c r="F2792" t="s">
        <v>31</v>
      </c>
      <c r="G2792">
        <v>0</v>
      </c>
    </row>
    <row r="2793" spans="6:7" x14ac:dyDescent="0.25">
      <c r="F2793" t="s">
        <v>33</v>
      </c>
      <c r="G2793">
        <v>0</v>
      </c>
    </row>
    <row r="2794" spans="6:7" x14ac:dyDescent="0.25">
      <c r="F2794" t="s">
        <v>21</v>
      </c>
      <c r="G2794">
        <v>0</v>
      </c>
    </row>
    <row r="2795" spans="6:7" x14ac:dyDescent="0.25">
      <c r="F2795" t="s">
        <v>35</v>
      </c>
      <c r="G2795">
        <v>0</v>
      </c>
    </row>
    <row r="2796" spans="6:7" x14ac:dyDescent="0.25">
      <c r="F2796" t="s">
        <v>36</v>
      </c>
      <c r="G2796">
        <v>0</v>
      </c>
    </row>
    <row r="2797" spans="6:7" x14ac:dyDescent="0.25">
      <c r="F2797" t="s">
        <v>37</v>
      </c>
      <c r="G2797">
        <v>0</v>
      </c>
    </row>
    <row r="2798" spans="6:7" x14ac:dyDescent="0.25">
      <c r="F2798" t="s">
        <v>38</v>
      </c>
      <c r="G2798">
        <v>0</v>
      </c>
    </row>
    <row r="2799" spans="6:7" x14ac:dyDescent="0.25">
      <c r="F2799" t="s">
        <v>39</v>
      </c>
      <c r="G2799">
        <v>0</v>
      </c>
    </row>
    <row r="2800" spans="6:7" x14ac:dyDescent="0.25">
      <c r="F2800" t="s">
        <v>40</v>
      </c>
      <c r="G2800">
        <v>0</v>
      </c>
    </row>
    <row r="2801" spans="6:7" x14ac:dyDescent="0.25">
      <c r="F2801" t="s">
        <v>116</v>
      </c>
      <c r="G2801">
        <v>0</v>
      </c>
    </row>
    <row r="2802" spans="6:7" x14ac:dyDescent="0.25">
      <c r="F2802" t="s">
        <v>42</v>
      </c>
      <c r="G2802">
        <v>0</v>
      </c>
    </row>
    <row r="2803" spans="6:7" x14ac:dyDescent="0.25">
      <c r="F2803" t="s">
        <v>43</v>
      </c>
      <c r="G2803">
        <v>185</v>
      </c>
    </row>
    <row r="2804" spans="6:7" x14ac:dyDescent="0.25">
      <c r="F2804" t="s">
        <v>44</v>
      </c>
      <c r="G2804">
        <v>0</v>
      </c>
    </row>
    <row r="2805" spans="6:7" x14ac:dyDescent="0.25">
      <c r="F2805" t="s">
        <v>45</v>
      </c>
      <c r="G2805">
        <v>0</v>
      </c>
    </row>
    <row r="2806" spans="6:7" x14ac:dyDescent="0.25">
      <c r="F2806" t="s">
        <v>46</v>
      </c>
      <c r="G2806">
        <v>0</v>
      </c>
    </row>
    <row r="2807" spans="6:7" x14ac:dyDescent="0.25">
      <c r="F2807" t="s">
        <v>47</v>
      </c>
      <c r="G2807">
        <v>0</v>
      </c>
    </row>
    <row r="2808" spans="6:7" x14ac:dyDescent="0.25">
      <c r="F2808" t="s">
        <v>48</v>
      </c>
      <c r="G2808">
        <v>0</v>
      </c>
    </row>
    <row r="2809" spans="6:7" x14ac:dyDescent="0.25">
      <c r="F2809" t="s">
        <v>49</v>
      </c>
      <c r="G2809">
        <v>0</v>
      </c>
    </row>
    <row r="2810" spans="6:7" x14ac:dyDescent="0.25">
      <c r="F2810" t="s">
        <v>50</v>
      </c>
      <c r="G2810">
        <v>0</v>
      </c>
    </row>
    <row r="2811" spans="6:7" x14ac:dyDescent="0.25">
      <c r="F2811" t="s">
        <v>51</v>
      </c>
      <c r="G2811">
        <v>0</v>
      </c>
    </row>
    <row r="2812" spans="6:7" x14ac:dyDescent="0.25">
      <c r="F2812" t="s">
        <v>52</v>
      </c>
      <c r="G2812">
        <v>0</v>
      </c>
    </row>
    <row r="2813" spans="6:7" x14ac:dyDescent="0.25">
      <c r="F2813" t="s">
        <v>53</v>
      </c>
      <c r="G2813">
        <v>0</v>
      </c>
    </row>
    <row r="2814" spans="6:7" x14ac:dyDescent="0.25">
      <c r="F2814" t="s">
        <v>54</v>
      </c>
      <c r="G2814">
        <v>0</v>
      </c>
    </row>
    <row r="2815" spans="6:7" x14ac:dyDescent="0.25">
      <c r="F2815" t="s">
        <v>55</v>
      </c>
      <c r="G2815">
        <v>0</v>
      </c>
    </row>
    <row r="2816" spans="6:7" x14ac:dyDescent="0.25">
      <c r="F2816" t="s">
        <v>56</v>
      </c>
      <c r="G2816">
        <v>0</v>
      </c>
    </row>
    <row r="2817" spans="6:7" x14ac:dyDescent="0.25">
      <c r="F2817" t="s">
        <v>57</v>
      </c>
      <c r="G2817">
        <v>0</v>
      </c>
    </row>
    <row r="2818" spans="6:7" x14ac:dyDescent="0.25">
      <c r="F2818" t="s">
        <v>58</v>
      </c>
      <c r="G2818">
        <v>0</v>
      </c>
    </row>
    <row r="2819" spans="6:7" x14ac:dyDescent="0.25">
      <c r="F2819" t="s">
        <v>59</v>
      </c>
      <c r="G2819">
        <v>0</v>
      </c>
    </row>
    <row r="2820" spans="6:7" x14ac:dyDescent="0.25">
      <c r="F2820" t="s">
        <v>60</v>
      </c>
      <c r="G2820">
        <v>0</v>
      </c>
    </row>
    <row r="2821" spans="6:7" x14ac:dyDescent="0.25">
      <c r="F2821" t="s">
        <v>61</v>
      </c>
      <c r="G2821">
        <v>0</v>
      </c>
    </row>
    <row r="2822" spans="6:7" x14ac:dyDescent="0.25">
      <c r="F2822" t="s">
        <v>62</v>
      </c>
      <c r="G2822">
        <v>0</v>
      </c>
    </row>
    <row r="2823" spans="6:7" x14ac:dyDescent="0.25">
      <c r="F2823" t="s">
        <v>63</v>
      </c>
      <c r="G2823">
        <v>0</v>
      </c>
    </row>
    <row r="2824" spans="6:7" x14ac:dyDescent="0.25">
      <c r="F2824" t="s">
        <v>64</v>
      </c>
      <c r="G2824">
        <v>0</v>
      </c>
    </row>
    <row r="2825" spans="6:7" x14ac:dyDescent="0.25">
      <c r="F2825" t="s">
        <v>65</v>
      </c>
      <c r="G2825">
        <v>0</v>
      </c>
    </row>
    <row r="2826" spans="6:7" x14ac:dyDescent="0.25">
      <c r="F2826" t="s">
        <v>66</v>
      </c>
      <c r="G2826">
        <v>0</v>
      </c>
    </row>
    <row r="2827" spans="6:7" x14ac:dyDescent="0.25">
      <c r="F2827" t="s">
        <v>67</v>
      </c>
      <c r="G2827">
        <v>0</v>
      </c>
    </row>
    <row r="2828" spans="6:7" x14ac:dyDescent="0.25">
      <c r="F2828" t="s">
        <v>68</v>
      </c>
      <c r="G2828">
        <v>0</v>
      </c>
    </row>
    <row r="2829" spans="6:7" x14ac:dyDescent="0.25">
      <c r="F2829" t="s">
        <v>69</v>
      </c>
      <c r="G2829">
        <v>0</v>
      </c>
    </row>
    <row r="2830" spans="6:7" x14ac:dyDescent="0.25">
      <c r="F2830" t="s">
        <v>70</v>
      </c>
      <c r="G2830">
        <v>0</v>
      </c>
    </row>
    <row r="2831" spans="6:7" x14ac:dyDescent="0.25">
      <c r="F2831" t="s">
        <v>117</v>
      </c>
    </row>
    <row r="2832" spans="6:7" x14ac:dyDescent="0.25">
      <c r="F2832" t="s">
        <v>108</v>
      </c>
      <c r="G2832">
        <v>1</v>
      </c>
    </row>
    <row r="2833" spans="6:7" x14ac:dyDescent="0.25">
      <c r="F2833" t="s">
        <v>118</v>
      </c>
      <c r="G2833" t="s">
        <v>119</v>
      </c>
    </row>
    <row r="2834" spans="6:7" x14ac:dyDescent="0.25">
      <c r="F2834" t="s">
        <v>120</v>
      </c>
      <c r="G2834" t="s">
        <v>121</v>
      </c>
    </row>
    <row r="2835" spans="6:7" x14ac:dyDescent="0.25">
      <c r="F2835" t="s">
        <v>122</v>
      </c>
      <c r="G2835">
        <v>1.1200000000000001</v>
      </c>
    </row>
    <row r="2836" spans="6:7" x14ac:dyDescent="0.25">
      <c r="F2836" t="s">
        <v>123</v>
      </c>
      <c r="G2836">
        <v>1</v>
      </c>
    </row>
    <row r="2837" spans="6:7" x14ac:dyDescent="0.25">
      <c r="F2837" t="s">
        <v>124</v>
      </c>
      <c r="G2837">
        <v>1</v>
      </c>
    </row>
    <row r="2838" spans="6:7" x14ac:dyDescent="0.25">
      <c r="F2838" t="s">
        <v>125</v>
      </c>
      <c r="G2838" t="s">
        <v>168</v>
      </c>
    </row>
    <row r="2839" spans="6:7" x14ac:dyDescent="0.25">
      <c r="F2839" t="s">
        <v>127</v>
      </c>
      <c r="G2839">
        <v>185</v>
      </c>
    </row>
    <row r="2840" spans="6:7" x14ac:dyDescent="0.25">
      <c r="F2840" t="s">
        <v>128</v>
      </c>
      <c r="G2840">
        <v>0</v>
      </c>
    </row>
    <row r="2841" spans="6:7" x14ac:dyDescent="0.25">
      <c r="F2841" t="s">
        <v>113</v>
      </c>
      <c r="G2841" s="6">
        <v>45743</v>
      </c>
    </row>
    <row r="2842" spans="6:7" x14ac:dyDescent="0.25">
      <c r="F2842" t="s">
        <v>114</v>
      </c>
      <c r="G2842" s="7">
        <v>0.58611111111111114</v>
      </c>
    </row>
    <row r="2843" spans="6:7" x14ac:dyDescent="0.25">
      <c r="F2843" t="s">
        <v>4</v>
      </c>
      <c r="G2843">
        <v>2</v>
      </c>
    </row>
    <row r="2844" spans="6:7" x14ac:dyDescent="0.25">
      <c r="F2844" t="s">
        <v>115</v>
      </c>
      <c r="G2844">
        <v>416</v>
      </c>
    </row>
    <row r="2845" spans="6:7" x14ac:dyDescent="0.25">
      <c r="F2845" t="s">
        <v>8</v>
      </c>
      <c r="G2845">
        <v>205</v>
      </c>
    </row>
    <row r="2846" spans="6:7" x14ac:dyDescent="0.25">
      <c r="F2846" t="s">
        <v>9</v>
      </c>
      <c r="G2846">
        <v>21.96</v>
      </c>
    </row>
    <row r="2847" spans="6:7" x14ac:dyDescent="0.25">
      <c r="F2847" t="s">
        <v>10</v>
      </c>
      <c r="G2847">
        <v>183.04</v>
      </c>
    </row>
    <row r="2848" spans="6:7" x14ac:dyDescent="0.25">
      <c r="F2848" t="s">
        <v>11</v>
      </c>
      <c r="G2848">
        <v>0</v>
      </c>
    </row>
    <row r="2849" spans="6:7" x14ac:dyDescent="0.25">
      <c r="F2849" t="s">
        <v>12</v>
      </c>
      <c r="G2849">
        <v>0</v>
      </c>
    </row>
    <row r="2850" spans="6:7" x14ac:dyDescent="0.25">
      <c r="F2850" t="s">
        <v>13</v>
      </c>
      <c r="G2850">
        <v>0</v>
      </c>
    </row>
    <row r="2851" spans="6:7" x14ac:dyDescent="0.25">
      <c r="F2851" t="s">
        <v>16</v>
      </c>
      <c r="G2851">
        <v>0</v>
      </c>
    </row>
    <row r="2852" spans="6:7" x14ac:dyDescent="0.25">
      <c r="F2852" t="s">
        <v>25</v>
      </c>
      <c r="G2852">
        <v>0</v>
      </c>
    </row>
    <row r="2853" spans="6:7" x14ac:dyDescent="0.25">
      <c r="F2853" t="s">
        <v>23</v>
      </c>
      <c r="G2853">
        <v>0</v>
      </c>
    </row>
    <row r="2854" spans="6:7" x14ac:dyDescent="0.25">
      <c r="F2854" t="s">
        <v>27</v>
      </c>
      <c r="G2854">
        <v>0</v>
      </c>
    </row>
    <row r="2855" spans="6:7" x14ac:dyDescent="0.25">
      <c r="F2855" t="s">
        <v>29</v>
      </c>
      <c r="G2855">
        <v>0</v>
      </c>
    </row>
    <row r="2856" spans="6:7" x14ac:dyDescent="0.25">
      <c r="F2856" t="s">
        <v>31</v>
      </c>
      <c r="G2856">
        <v>0</v>
      </c>
    </row>
    <row r="2857" spans="6:7" x14ac:dyDescent="0.25">
      <c r="F2857" t="s">
        <v>33</v>
      </c>
      <c r="G2857">
        <v>0</v>
      </c>
    </row>
    <row r="2858" spans="6:7" x14ac:dyDescent="0.25">
      <c r="F2858" t="s">
        <v>21</v>
      </c>
      <c r="G2858">
        <v>0</v>
      </c>
    </row>
    <row r="2859" spans="6:7" x14ac:dyDescent="0.25">
      <c r="F2859" t="s">
        <v>35</v>
      </c>
      <c r="G2859">
        <v>0</v>
      </c>
    </row>
    <row r="2860" spans="6:7" x14ac:dyDescent="0.25">
      <c r="F2860" t="s">
        <v>36</v>
      </c>
      <c r="G2860">
        <v>0</v>
      </c>
    </row>
    <row r="2861" spans="6:7" x14ac:dyDescent="0.25">
      <c r="F2861" t="s">
        <v>37</v>
      </c>
      <c r="G2861">
        <v>205</v>
      </c>
    </row>
    <row r="2862" spans="6:7" x14ac:dyDescent="0.25">
      <c r="F2862" t="s">
        <v>38</v>
      </c>
      <c r="G2862">
        <v>0</v>
      </c>
    </row>
    <row r="2863" spans="6:7" x14ac:dyDescent="0.25">
      <c r="F2863" t="s">
        <v>39</v>
      </c>
      <c r="G2863">
        <v>0</v>
      </c>
    </row>
    <row r="2864" spans="6:7" x14ac:dyDescent="0.25">
      <c r="F2864" t="s">
        <v>40</v>
      </c>
      <c r="G2864">
        <v>0</v>
      </c>
    </row>
    <row r="2865" spans="6:7" x14ac:dyDescent="0.25">
      <c r="F2865" t="s">
        <v>116</v>
      </c>
      <c r="G2865">
        <v>0</v>
      </c>
    </row>
    <row r="2866" spans="6:7" x14ac:dyDescent="0.25">
      <c r="F2866" t="s">
        <v>42</v>
      </c>
      <c r="G2866">
        <v>0</v>
      </c>
    </row>
    <row r="2867" spans="6:7" x14ac:dyDescent="0.25">
      <c r="F2867" t="s">
        <v>43</v>
      </c>
      <c r="G2867">
        <v>0</v>
      </c>
    </row>
    <row r="2868" spans="6:7" x14ac:dyDescent="0.25">
      <c r="F2868" t="s">
        <v>44</v>
      </c>
      <c r="G2868">
        <v>0</v>
      </c>
    </row>
    <row r="2869" spans="6:7" x14ac:dyDescent="0.25">
      <c r="F2869" t="s">
        <v>45</v>
      </c>
      <c r="G2869">
        <v>0</v>
      </c>
    </row>
    <row r="2870" spans="6:7" x14ac:dyDescent="0.25">
      <c r="F2870" t="s">
        <v>46</v>
      </c>
      <c r="G2870">
        <v>0</v>
      </c>
    </row>
    <row r="2871" spans="6:7" x14ac:dyDescent="0.25">
      <c r="F2871" t="s">
        <v>47</v>
      </c>
      <c r="G2871">
        <v>0</v>
      </c>
    </row>
    <row r="2872" spans="6:7" x14ac:dyDescent="0.25">
      <c r="F2872" t="s">
        <v>48</v>
      </c>
      <c r="G2872">
        <v>0</v>
      </c>
    </row>
    <row r="2873" spans="6:7" x14ac:dyDescent="0.25">
      <c r="F2873" t="s">
        <v>49</v>
      </c>
      <c r="G2873">
        <v>0</v>
      </c>
    </row>
    <row r="2874" spans="6:7" x14ac:dyDescent="0.25">
      <c r="F2874" t="s">
        <v>50</v>
      </c>
      <c r="G2874">
        <v>0</v>
      </c>
    </row>
    <row r="2875" spans="6:7" x14ac:dyDescent="0.25">
      <c r="F2875" t="s">
        <v>51</v>
      </c>
      <c r="G2875">
        <v>0</v>
      </c>
    </row>
    <row r="2876" spans="6:7" x14ac:dyDescent="0.25">
      <c r="F2876" t="s">
        <v>52</v>
      </c>
      <c r="G2876">
        <v>0</v>
      </c>
    </row>
    <row r="2877" spans="6:7" x14ac:dyDescent="0.25">
      <c r="F2877" t="s">
        <v>53</v>
      </c>
      <c r="G2877">
        <v>0</v>
      </c>
    </row>
    <row r="2878" spans="6:7" x14ac:dyDescent="0.25">
      <c r="F2878" t="s">
        <v>54</v>
      </c>
      <c r="G2878">
        <v>0</v>
      </c>
    </row>
    <row r="2879" spans="6:7" x14ac:dyDescent="0.25">
      <c r="F2879" t="s">
        <v>55</v>
      </c>
      <c r="G2879">
        <v>0</v>
      </c>
    </row>
    <row r="2880" spans="6:7" x14ac:dyDescent="0.25">
      <c r="F2880" t="s">
        <v>56</v>
      </c>
      <c r="G2880">
        <v>0</v>
      </c>
    </row>
    <row r="2881" spans="6:7" x14ac:dyDescent="0.25">
      <c r="F2881" t="s">
        <v>57</v>
      </c>
      <c r="G2881">
        <v>0</v>
      </c>
    </row>
    <row r="2882" spans="6:7" x14ac:dyDescent="0.25">
      <c r="F2882" t="s">
        <v>58</v>
      </c>
      <c r="G2882">
        <v>0</v>
      </c>
    </row>
    <row r="2883" spans="6:7" x14ac:dyDescent="0.25">
      <c r="F2883" t="s">
        <v>59</v>
      </c>
      <c r="G2883">
        <v>0</v>
      </c>
    </row>
    <row r="2884" spans="6:7" x14ac:dyDescent="0.25">
      <c r="F2884" t="s">
        <v>60</v>
      </c>
      <c r="G2884">
        <v>0</v>
      </c>
    </row>
    <row r="2885" spans="6:7" x14ac:dyDescent="0.25">
      <c r="F2885" t="s">
        <v>61</v>
      </c>
      <c r="G2885">
        <v>0</v>
      </c>
    </row>
    <row r="2886" spans="6:7" x14ac:dyDescent="0.25">
      <c r="F2886" t="s">
        <v>62</v>
      </c>
      <c r="G2886">
        <v>0</v>
      </c>
    </row>
    <row r="2887" spans="6:7" x14ac:dyDescent="0.25">
      <c r="F2887" t="s">
        <v>63</v>
      </c>
      <c r="G2887">
        <v>0</v>
      </c>
    </row>
    <row r="2888" spans="6:7" x14ac:dyDescent="0.25">
      <c r="F2888" t="s">
        <v>64</v>
      </c>
      <c r="G2888">
        <v>0</v>
      </c>
    </row>
    <row r="2889" spans="6:7" x14ac:dyDescent="0.25">
      <c r="F2889" t="s">
        <v>65</v>
      </c>
      <c r="G2889">
        <v>0</v>
      </c>
    </row>
    <row r="2890" spans="6:7" x14ac:dyDescent="0.25">
      <c r="F2890" t="s">
        <v>66</v>
      </c>
      <c r="G2890">
        <v>0</v>
      </c>
    </row>
    <row r="2891" spans="6:7" x14ac:dyDescent="0.25">
      <c r="F2891" t="s">
        <v>67</v>
      </c>
      <c r="G2891">
        <v>0</v>
      </c>
    </row>
    <row r="2892" spans="6:7" x14ac:dyDescent="0.25">
      <c r="F2892" t="s">
        <v>68</v>
      </c>
      <c r="G2892">
        <v>0</v>
      </c>
    </row>
    <row r="2893" spans="6:7" x14ac:dyDescent="0.25">
      <c r="F2893" t="s">
        <v>69</v>
      </c>
      <c r="G2893">
        <v>0</v>
      </c>
    </row>
    <row r="2894" spans="6:7" x14ac:dyDescent="0.25">
      <c r="F2894" t="s">
        <v>70</v>
      </c>
      <c r="G2894">
        <v>0</v>
      </c>
    </row>
    <row r="2895" spans="6:7" x14ac:dyDescent="0.25">
      <c r="F2895" t="s">
        <v>117</v>
      </c>
    </row>
    <row r="2896" spans="6:7" x14ac:dyDescent="0.25">
      <c r="F2896" t="s">
        <v>108</v>
      </c>
      <c r="G2896">
        <v>1</v>
      </c>
    </row>
    <row r="2897" spans="6:7" x14ac:dyDescent="0.25">
      <c r="F2897" t="s">
        <v>118</v>
      </c>
      <c r="G2897" t="s">
        <v>119</v>
      </c>
    </row>
    <row r="2898" spans="6:7" x14ac:dyDescent="0.25">
      <c r="F2898" t="s">
        <v>120</v>
      </c>
      <c r="G2898" t="s">
        <v>121</v>
      </c>
    </row>
    <row r="2899" spans="6:7" x14ac:dyDescent="0.25">
      <c r="F2899" t="s">
        <v>122</v>
      </c>
      <c r="G2899">
        <v>1.1200000000000001</v>
      </c>
    </row>
    <row r="2900" spans="6:7" x14ac:dyDescent="0.25">
      <c r="F2900" t="s">
        <v>123</v>
      </c>
      <c r="G2900">
        <v>1</v>
      </c>
    </row>
    <row r="2901" spans="6:7" x14ac:dyDescent="0.25">
      <c r="F2901" t="s">
        <v>124</v>
      </c>
      <c r="G2901">
        <v>1</v>
      </c>
    </row>
    <row r="2902" spans="6:7" x14ac:dyDescent="0.25">
      <c r="F2902" t="s">
        <v>125</v>
      </c>
      <c r="G2902" t="s">
        <v>170</v>
      </c>
    </row>
    <row r="2903" spans="6:7" x14ac:dyDescent="0.25">
      <c r="F2903" t="s">
        <v>127</v>
      </c>
      <c r="G2903">
        <v>205</v>
      </c>
    </row>
    <row r="2904" spans="6:7" x14ac:dyDescent="0.25">
      <c r="F2904" t="s">
        <v>128</v>
      </c>
      <c r="G2904">
        <v>0</v>
      </c>
    </row>
    <row r="2905" spans="6:7" x14ac:dyDescent="0.25">
      <c r="F2905" t="s">
        <v>113</v>
      </c>
      <c r="G2905" s="6">
        <v>45743</v>
      </c>
    </row>
    <row r="2906" spans="6:7" x14ac:dyDescent="0.25">
      <c r="F2906" t="s">
        <v>114</v>
      </c>
      <c r="G2906" s="7">
        <v>0.58680555555555558</v>
      </c>
    </row>
    <row r="2907" spans="6:7" x14ac:dyDescent="0.25">
      <c r="F2907" t="s">
        <v>4</v>
      </c>
      <c r="G2907">
        <v>2</v>
      </c>
    </row>
    <row r="2908" spans="6:7" x14ac:dyDescent="0.25">
      <c r="F2908" t="s">
        <v>115</v>
      </c>
      <c r="G2908">
        <v>417</v>
      </c>
    </row>
    <row r="2909" spans="6:7" x14ac:dyDescent="0.25">
      <c r="F2909" t="s">
        <v>8</v>
      </c>
      <c r="G2909">
        <v>225</v>
      </c>
    </row>
    <row r="2910" spans="6:7" x14ac:dyDescent="0.25">
      <c r="F2910" t="s">
        <v>9</v>
      </c>
      <c r="G2910">
        <v>24.11</v>
      </c>
    </row>
    <row r="2911" spans="6:7" x14ac:dyDescent="0.25">
      <c r="F2911" t="s">
        <v>10</v>
      </c>
      <c r="G2911">
        <v>200.89</v>
      </c>
    </row>
    <row r="2912" spans="6:7" x14ac:dyDescent="0.25">
      <c r="F2912" t="s">
        <v>11</v>
      </c>
      <c r="G2912">
        <v>0</v>
      </c>
    </row>
    <row r="2913" spans="6:7" x14ac:dyDescent="0.25">
      <c r="F2913" t="s">
        <v>12</v>
      </c>
      <c r="G2913">
        <v>0</v>
      </c>
    </row>
    <row r="2914" spans="6:7" x14ac:dyDescent="0.25">
      <c r="F2914" t="s">
        <v>13</v>
      </c>
      <c r="G2914">
        <v>0</v>
      </c>
    </row>
    <row r="2915" spans="6:7" x14ac:dyDescent="0.25">
      <c r="F2915" t="s">
        <v>16</v>
      </c>
      <c r="G2915">
        <v>0</v>
      </c>
    </row>
    <row r="2916" spans="6:7" x14ac:dyDescent="0.25">
      <c r="F2916" t="s">
        <v>25</v>
      </c>
      <c r="G2916">
        <v>0</v>
      </c>
    </row>
    <row r="2917" spans="6:7" x14ac:dyDescent="0.25">
      <c r="F2917" t="s">
        <v>23</v>
      </c>
      <c r="G2917">
        <v>0</v>
      </c>
    </row>
    <row r="2918" spans="6:7" x14ac:dyDescent="0.25">
      <c r="F2918" t="s">
        <v>27</v>
      </c>
      <c r="G2918">
        <v>0</v>
      </c>
    </row>
    <row r="2919" spans="6:7" x14ac:dyDescent="0.25">
      <c r="F2919" t="s">
        <v>29</v>
      </c>
      <c r="G2919">
        <v>0</v>
      </c>
    </row>
    <row r="2920" spans="6:7" x14ac:dyDescent="0.25">
      <c r="F2920" t="s">
        <v>31</v>
      </c>
      <c r="G2920">
        <v>0</v>
      </c>
    </row>
    <row r="2921" spans="6:7" x14ac:dyDescent="0.25">
      <c r="F2921" t="s">
        <v>33</v>
      </c>
      <c r="G2921">
        <v>0</v>
      </c>
    </row>
    <row r="2922" spans="6:7" x14ac:dyDescent="0.25">
      <c r="F2922" t="s">
        <v>21</v>
      </c>
      <c r="G2922">
        <v>0</v>
      </c>
    </row>
    <row r="2923" spans="6:7" x14ac:dyDescent="0.25">
      <c r="F2923" t="s">
        <v>35</v>
      </c>
      <c r="G2923">
        <v>0</v>
      </c>
    </row>
    <row r="2924" spans="6:7" x14ac:dyDescent="0.25">
      <c r="F2924" t="s">
        <v>36</v>
      </c>
      <c r="G2924">
        <v>0</v>
      </c>
    </row>
    <row r="2925" spans="6:7" x14ac:dyDescent="0.25">
      <c r="F2925" t="s">
        <v>37</v>
      </c>
      <c r="G2925">
        <v>225</v>
      </c>
    </row>
    <row r="2926" spans="6:7" x14ac:dyDescent="0.25">
      <c r="F2926" t="s">
        <v>38</v>
      </c>
      <c r="G2926">
        <v>0</v>
      </c>
    </row>
    <row r="2927" spans="6:7" x14ac:dyDescent="0.25">
      <c r="F2927" t="s">
        <v>39</v>
      </c>
      <c r="G2927">
        <v>0</v>
      </c>
    </row>
    <row r="2928" spans="6:7" x14ac:dyDescent="0.25">
      <c r="F2928" t="s">
        <v>40</v>
      </c>
      <c r="G2928">
        <v>0</v>
      </c>
    </row>
    <row r="2929" spans="6:7" x14ac:dyDescent="0.25">
      <c r="F2929" t="s">
        <v>116</v>
      </c>
      <c r="G2929">
        <v>0</v>
      </c>
    </row>
    <row r="2930" spans="6:7" x14ac:dyDescent="0.25">
      <c r="F2930" t="s">
        <v>42</v>
      </c>
      <c r="G2930">
        <v>0</v>
      </c>
    </row>
    <row r="2931" spans="6:7" x14ac:dyDescent="0.25">
      <c r="F2931" t="s">
        <v>43</v>
      </c>
      <c r="G2931">
        <v>0</v>
      </c>
    </row>
    <row r="2932" spans="6:7" x14ac:dyDescent="0.25">
      <c r="F2932" t="s">
        <v>44</v>
      </c>
      <c r="G2932">
        <v>0</v>
      </c>
    </row>
    <row r="2933" spans="6:7" x14ac:dyDescent="0.25">
      <c r="F2933" t="s">
        <v>45</v>
      </c>
      <c r="G2933">
        <v>0</v>
      </c>
    </row>
    <row r="2934" spans="6:7" x14ac:dyDescent="0.25">
      <c r="F2934" t="s">
        <v>46</v>
      </c>
      <c r="G2934">
        <v>0</v>
      </c>
    </row>
    <row r="2935" spans="6:7" x14ac:dyDescent="0.25">
      <c r="F2935" t="s">
        <v>47</v>
      </c>
      <c r="G2935">
        <v>0</v>
      </c>
    </row>
    <row r="2936" spans="6:7" x14ac:dyDescent="0.25">
      <c r="F2936" t="s">
        <v>48</v>
      </c>
      <c r="G2936">
        <v>0</v>
      </c>
    </row>
    <row r="2937" spans="6:7" x14ac:dyDescent="0.25">
      <c r="F2937" t="s">
        <v>49</v>
      </c>
      <c r="G2937">
        <v>0</v>
      </c>
    </row>
    <row r="2938" spans="6:7" x14ac:dyDescent="0.25">
      <c r="F2938" t="s">
        <v>50</v>
      </c>
      <c r="G2938">
        <v>0</v>
      </c>
    </row>
    <row r="2939" spans="6:7" x14ac:dyDescent="0.25">
      <c r="F2939" t="s">
        <v>51</v>
      </c>
      <c r="G2939">
        <v>0</v>
      </c>
    </row>
    <row r="2940" spans="6:7" x14ac:dyDescent="0.25">
      <c r="F2940" t="s">
        <v>52</v>
      </c>
      <c r="G2940">
        <v>0</v>
      </c>
    </row>
    <row r="2941" spans="6:7" x14ac:dyDescent="0.25">
      <c r="F2941" t="s">
        <v>53</v>
      </c>
      <c r="G2941">
        <v>0</v>
      </c>
    </row>
    <row r="2942" spans="6:7" x14ac:dyDescent="0.25">
      <c r="F2942" t="s">
        <v>54</v>
      </c>
      <c r="G2942">
        <v>0</v>
      </c>
    </row>
    <row r="2943" spans="6:7" x14ac:dyDescent="0.25">
      <c r="F2943" t="s">
        <v>55</v>
      </c>
      <c r="G2943">
        <v>0</v>
      </c>
    </row>
    <row r="2944" spans="6:7" x14ac:dyDescent="0.25">
      <c r="F2944" t="s">
        <v>56</v>
      </c>
      <c r="G2944">
        <v>0</v>
      </c>
    </row>
    <row r="2945" spans="6:7" x14ac:dyDescent="0.25">
      <c r="F2945" t="s">
        <v>57</v>
      </c>
      <c r="G2945">
        <v>0</v>
      </c>
    </row>
    <row r="2946" spans="6:7" x14ac:dyDescent="0.25">
      <c r="F2946" t="s">
        <v>58</v>
      </c>
      <c r="G2946">
        <v>0</v>
      </c>
    </row>
    <row r="2947" spans="6:7" x14ac:dyDescent="0.25">
      <c r="F2947" t="s">
        <v>59</v>
      </c>
      <c r="G2947">
        <v>0</v>
      </c>
    </row>
    <row r="2948" spans="6:7" x14ac:dyDescent="0.25">
      <c r="F2948" t="s">
        <v>60</v>
      </c>
      <c r="G2948">
        <v>0</v>
      </c>
    </row>
    <row r="2949" spans="6:7" x14ac:dyDescent="0.25">
      <c r="F2949" t="s">
        <v>61</v>
      </c>
      <c r="G2949">
        <v>0</v>
      </c>
    </row>
    <row r="2950" spans="6:7" x14ac:dyDescent="0.25">
      <c r="F2950" t="s">
        <v>62</v>
      </c>
      <c r="G2950">
        <v>0</v>
      </c>
    </row>
    <row r="2951" spans="6:7" x14ac:dyDescent="0.25">
      <c r="F2951" t="s">
        <v>63</v>
      </c>
      <c r="G2951">
        <v>0</v>
      </c>
    </row>
    <row r="2952" spans="6:7" x14ac:dyDescent="0.25">
      <c r="F2952" t="s">
        <v>64</v>
      </c>
      <c r="G2952">
        <v>0</v>
      </c>
    </row>
    <row r="2953" spans="6:7" x14ac:dyDescent="0.25">
      <c r="F2953" t="s">
        <v>65</v>
      </c>
      <c r="G2953">
        <v>0</v>
      </c>
    </row>
    <row r="2954" spans="6:7" x14ac:dyDescent="0.25">
      <c r="F2954" t="s">
        <v>66</v>
      </c>
      <c r="G2954">
        <v>0</v>
      </c>
    </row>
    <row r="2955" spans="6:7" x14ac:dyDescent="0.25">
      <c r="F2955" t="s">
        <v>67</v>
      </c>
      <c r="G2955">
        <v>0</v>
      </c>
    </row>
    <row r="2956" spans="6:7" x14ac:dyDescent="0.25">
      <c r="F2956" t="s">
        <v>68</v>
      </c>
      <c r="G2956">
        <v>0</v>
      </c>
    </row>
    <row r="2957" spans="6:7" x14ac:dyDescent="0.25">
      <c r="F2957" t="s">
        <v>69</v>
      </c>
      <c r="G2957">
        <v>0</v>
      </c>
    </row>
    <row r="2958" spans="6:7" x14ac:dyDescent="0.25">
      <c r="F2958" t="s">
        <v>70</v>
      </c>
      <c r="G2958">
        <v>0</v>
      </c>
    </row>
    <row r="2959" spans="6:7" x14ac:dyDescent="0.25">
      <c r="F2959" t="s">
        <v>117</v>
      </c>
    </row>
    <row r="2960" spans="6:7" x14ac:dyDescent="0.25">
      <c r="F2960" t="s">
        <v>108</v>
      </c>
      <c r="G2960">
        <v>1</v>
      </c>
    </row>
    <row r="2961" spans="6:7" x14ac:dyDescent="0.25">
      <c r="F2961" t="s">
        <v>118</v>
      </c>
      <c r="G2961" t="s">
        <v>119</v>
      </c>
    </row>
    <row r="2962" spans="6:7" x14ac:dyDescent="0.25">
      <c r="F2962" t="s">
        <v>120</v>
      </c>
      <c r="G2962" t="s">
        <v>121</v>
      </c>
    </row>
    <row r="2963" spans="6:7" x14ac:dyDescent="0.25">
      <c r="F2963" t="s">
        <v>122</v>
      </c>
      <c r="G2963">
        <v>1.1200000000000001</v>
      </c>
    </row>
    <row r="2964" spans="6:7" x14ac:dyDescent="0.25">
      <c r="F2964" t="s">
        <v>123</v>
      </c>
      <c r="G2964">
        <v>1</v>
      </c>
    </row>
    <row r="2965" spans="6:7" x14ac:dyDescent="0.25">
      <c r="F2965" t="s">
        <v>124</v>
      </c>
      <c r="G2965">
        <v>1</v>
      </c>
    </row>
    <row r="2966" spans="6:7" x14ac:dyDescent="0.25">
      <c r="F2966" t="s">
        <v>125</v>
      </c>
      <c r="G2966" t="s">
        <v>171</v>
      </c>
    </row>
    <row r="2967" spans="6:7" x14ac:dyDescent="0.25">
      <c r="F2967" t="s">
        <v>127</v>
      </c>
      <c r="G2967">
        <v>225</v>
      </c>
    </row>
    <row r="2968" spans="6:7" x14ac:dyDescent="0.25">
      <c r="F2968" t="s">
        <v>128</v>
      </c>
      <c r="G2968">
        <v>0</v>
      </c>
    </row>
    <row r="2969" spans="6:7" x14ac:dyDescent="0.25">
      <c r="F2969" t="s">
        <v>113</v>
      </c>
      <c r="G2969" s="6">
        <v>45743</v>
      </c>
    </row>
    <row r="2970" spans="6:7" x14ac:dyDescent="0.25">
      <c r="F2970" t="s">
        <v>114</v>
      </c>
      <c r="G2970" s="7">
        <v>0.58819444444444446</v>
      </c>
    </row>
    <row r="2971" spans="6:7" x14ac:dyDescent="0.25">
      <c r="F2971" t="s">
        <v>4</v>
      </c>
      <c r="G2971">
        <v>2</v>
      </c>
    </row>
    <row r="2972" spans="6:7" x14ac:dyDescent="0.25">
      <c r="F2972" t="s">
        <v>115</v>
      </c>
      <c r="G2972">
        <v>418</v>
      </c>
    </row>
    <row r="2973" spans="6:7" x14ac:dyDescent="0.25">
      <c r="F2973" t="s">
        <v>8</v>
      </c>
      <c r="G2973">
        <v>225</v>
      </c>
    </row>
    <row r="2974" spans="6:7" x14ac:dyDescent="0.25">
      <c r="F2974" t="s">
        <v>9</v>
      </c>
      <c r="G2974">
        <v>24.11</v>
      </c>
    </row>
    <row r="2975" spans="6:7" x14ac:dyDescent="0.25">
      <c r="F2975" t="s">
        <v>10</v>
      </c>
      <c r="G2975">
        <v>200.89</v>
      </c>
    </row>
    <row r="2976" spans="6:7" x14ac:dyDescent="0.25">
      <c r="F2976" t="s">
        <v>11</v>
      </c>
      <c r="G2976">
        <v>0</v>
      </c>
    </row>
    <row r="2977" spans="6:7" x14ac:dyDescent="0.25">
      <c r="F2977" t="s">
        <v>12</v>
      </c>
      <c r="G2977">
        <v>0</v>
      </c>
    </row>
    <row r="2978" spans="6:7" x14ac:dyDescent="0.25">
      <c r="F2978" t="s">
        <v>13</v>
      </c>
      <c r="G2978">
        <v>0</v>
      </c>
    </row>
    <row r="2979" spans="6:7" x14ac:dyDescent="0.25">
      <c r="F2979" t="s">
        <v>16</v>
      </c>
      <c r="G2979">
        <v>0</v>
      </c>
    </row>
    <row r="2980" spans="6:7" x14ac:dyDescent="0.25">
      <c r="F2980" t="s">
        <v>25</v>
      </c>
      <c r="G2980">
        <v>0</v>
      </c>
    </row>
    <row r="2981" spans="6:7" x14ac:dyDescent="0.25">
      <c r="F2981" t="s">
        <v>23</v>
      </c>
      <c r="G2981">
        <v>0</v>
      </c>
    </row>
    <row r="2982" spans="6:7" x14ac:dyDescent="0.25">
      <c r="F2982" t="s">
        <v>27</v>
      </c>
      <c r="G2982">
        <v>0</v>
      </c>
    </row>
    <row r="2983" spans="6:7" x14ac:dyDescent="0.25">
      <c r="F2983" t="s">
        <v>29</v>
      </c>
      <c r="G2983">
        <v>0</v>
      </c>
    </row>
    <row r="2984" spans="6:7" x14ac:dyDescent="0.25">
      <c r="F2984" t="s">
        <v>31</v>
      </c>
      <c r="G2984">
        <v>0</v>
      </c>
    </row>
    <row r="2985" spans="6:7" x14ac:dyDescent="0.25">
      <c r="F2985" t="s">
        <v>33</v>
      </c>
      <c r="G2985">
        <v>0</v>
      </c>
    </row>
    <row r="2986" spans="6:7" x14ac:dyDescent="0.25">
      <c r="F2986" t="s">
        <v>21</v>
      </c>
      <c r="G2986">
        <v>0</v>
      </c>
    </row>
    <row r="2987" spans="6:7" x14ac:dyDescent="0.25">
      <c r="F2987" t="s">
        <v>35</v>
      </c>
      <c r="G2987">
        <v>0</v>
      </c>
    </row>
    <row r="2988" spans="6:7" x14ac:dyDescent="0.25">
      <c r="F2988" t="s">
        <v>36</v>
      </c>
      <c r="G2988">
        <v>0</v>
      </c>
    </row>
    <row r="2989" spans="6:7" x14ac:dyDescent="0.25">
      <c r="F2989" t="s">
        <v>37</v>
      </c>
      <c r="G2989">
        <v>225</v>
      </c>
    </row>
    <row r="2990" spans="6:7" x14ac:dyDescent="0.25">
      <c r="F2990" t="s">
        <v>38</v>
      </c>
      <c r="G2990">
        <v>0</v>
      </c>
    </row>
    <row r="2991" spans="6:7" x14ac:dyDescent="0.25">
      <c r="F2991" t="s">
        <v>39</v>
      </c>
      <c r="G2991">
        <v>0</v>
      </c>
    </row>
    <row r="2992" spans="6:7" x14ac:dyDescent="0.25">
      <c r="F2992" t="s">
        <v>40</v>
      </c>
      <c r="G2992">
        <v>0</v>
      </c>
    </row>
    <row r="2993" spans="6:7" x14ac:dyDescent="0.25">
      <c r="F2993" t="s">
        <v>116</v>
      </c>
      <c r="G2993">
        <v>0</v>
      </c>
    </row>
    <row r="2994" spans="6:7" x14ac:dyDescent="0.25">
      <c r="F2994" t="s">
        <v>42</v>
      </c>
      <c r="G2994">
        <v>0</v>
      </c>
    </row>
    <row r="2995" spans="6:7" x14ac:dyDescent="0.25">
      <c r="F2995" t="s">
        <v>43</v>
      </c>
      <c r="G2995">
        <v>0</v>
      </c>
    </row>
    <row r="2996" spans="6:7" x14ac:dyDescent="0.25">
      <c r="F2996" t="s">
        <v>44</v>
      </c>
      <c r="G2996">
        <v>0</v>
      </c>
    </row>
    <row r="2997" spans="6:7" x14ac:dyDescent="0.25">
      <c r="F2997" t="s">
        <v>45</v>
      </c>
      <c r="G2997">
        <v>0</v>
      </c>
    </row>
    <row r="2998" spans="6:7" x14ac:dyDescent="0.25">
      <c r="F2998" t="s">
        <v>46</v>
      </c>
      <c r="G2998">
        <v>0</v>
      </c>
    </row>
    <row r="2999" spans="6:7" x14ac:dyDescent="0.25">
      <c r="F2999" t="s">
        <v>47</v>
      </c>
      <c r="G2999">
        <v>0</v>
      </c>
    </row>
    <row r="3000" spans="6:7" x14ac:dyDescent="0.25">
      <c r="F3000" t="s">
        <v>48</v>
      </c>
      <c r="G3000">
        <v>0</v>
      </c>
    </row>
    <row r="3001" spans="6:7" x14ac:dyDescent="0.25">
      <c r="F3001" t="s">
        <v>49</v>
      </c>
      <c r="G3001">
        <v>0</v>
      </c>
    </row>
    <row r="3002" spans="6:7" x14ac:dyDescent="0.25">
      <c r="F3002" t="s">
        <v>50</v>
      </c>
      <c r="G3002">
        <v>0</v>
      </c>
    </row>
    <row r="3003" spans="6:7" x14ac:dyDescent="0.25">
      <c r="F3003" t="s">
        <v>51</v>
      </c>
      <c r="G3003">
        <v>0</v>
      </c>
    </row>
    <row r="3004" spans="6:7" x14ac:dyDescent="0.25">
      <c r="F3004" t="s">
        <v>52</v>
      </c>
      <c r="G3004">
        <v>0</v>
      </c>
    </row>
    <row r="3005" spans="6:7" x14ac:dyDescent="0.25">
      <c r="F3005" t="s">
        <v>53</v>
      </c>
      <c r="G3005">
        <v>0</v>
      </c>
    </row>
    <row r="3006" spans="6:7" x14ac:dyDescent="0.25">
      <c r="F3006" t="s">
        <v>54</v>
      </c>
      <c r="G3006">
        <v>0</v>
      </c>
    </row>
    <row r="3007" spans="6:7" x14ac:dyDescent="0.25">
      <c r="F3007" t="s">
        <v>55</v>
      </c>
      <c r="G3007">
        <v>0</v>
      </c>
    </row>
    <row r="3008" spans="6:7" x14ac:dyDescent="0.25">
      <c r="F3008" t="s">
        <v>56</v>
      </c>
      <c r="G3008">
        <v>0</v>
      </c>
    </row>
    <row r="3009" spans="6:7" x14ac:dyDescent="0.25">
      <c r="F3009" t="s">
        <v>57</v>
      </c>
      <c r="G3009">
        <v>0</v>
      </c>
    </row>
    <row r="3010" spans="6:7" x14ac:dyDescent="0.25">
      <c r="F3010" t="s">
        <v>58</v>
      </c>
      <c r="G3010">
        <v>0</v>
      </c>
    </row>
    <row r="3011" spans="6:7" x14ac:dyDescent="0.25">
      <c r="F3011" t="s">
        <v>59</v>
      </c>
      <c r="G3011">
        <v>0</v>
      </c>
    </row>
    <row r="3012" spans="6:7" x14ac:dyDescent="0.25">
      <c r="F3012" t="s">
        <v>60</v>
      </c>
      <c r="G3012">
        <v>0</v>
      </c>
    </row>
    <row r="3013" spans="6:7" x14ac:dyDescent="0.25">
      <c r="F3013" t="s">
        <v>61</v>
      </c>
      <c r="G3013">
        <v>0</v>
      </c>
    </row>
    <row r="3014" spans="6:7" x14ac:dyDescent="0.25">
      <c r="F3014" t="s">
        <v>62</v>
      </c>
      <c r="G3014">
        <v>0</v>
      </c>
    </row>
    <row r="3015" spans="6:7" x14ac:dyDescent="0.25">
      <c r="F3015" t="s">
        <v>63</v>
      </c>
      <c r="G3015">
        <v>0</v>
      </c>
    </row>
    <row r="3016" spans="6:7" x14ac:dyDescent="0.25">
      <c r="F3016" t="s">
        <v>64</v>
      </c>
      <c r="G3016">
        <v>0</v>
      </c>
    </row>
    <row r="3017" spans="6:7" x14ac:dyDescent="0.25">
      <c r="F3017" t="s">
        <v>65</v>
      </c>
      <c r="G3017">
        <v>0</v>
      </c>
    </row>
    <row r="3018" spans="6:7" x14ac:dyDescent="0.25">
      <c r="F3018" t="s">
        <v>66</v>
      </c>
      <c r="G3018">
        <v>0</v>
      </c>
    </row>
    <row r="3019" spans="6:7" x14ac:dyDescent="0.25">
      <c r="F3019" t="s">
        <v>67</v>
      </c>
      <c r="G3019">
        <v>0</v>
      </c>
    </row>
    <row r="3020" spans="6:7" x14ac:dyDescent="0.25">
      <c r="F3020" t="s">
        <v>68</v>
      </c>
      <c r="G3020">
        <v>0</v>
      </c>
    </row>
    <row r="3021" spans="6:7" x14ac:dyDescent="0.25">
      <c r="F3021" t="s">
        <v>69</v>
      </c>
      <c r="G3021">
        <v>0</v>
      </c>
    </row>
    <row r="3022" spans="6:7" x14ac:dyDescent="0.25">
      <c r="F3022" t="s">
        <v>70</v>
      </c>
      <c r="G3022">
        <v>0</v>
      </c>
    </row>
    <row r="3023" spans="6:7" x14ac:dyDescent="0.25">
      <c r="F3023" t="s">
        <v>117</v>
      </c>
    </row>
    <row r="3024" spans="6:7" x14ac:dyDescent="0.25">
      <c r="F3024" t="s">
        <v>108</v>
      </c>
      <c r="G3024">
        <v>1</v>
      </c>
    </row>
    <row r="3025" spans="6:7" x14ac:dyDescent="0.25">
      <c r="F3025" t="s">
        <v>118</v>
      </c>
      <c r="G3025" t="s">
        <v>119</v>
      </c>
    </row>
    <row r="3026" spans="6:7" x14ac:dyDescent="0.25">
      <c r="F3026" t="s">
        <v>120</v>
      </c>
      <c r="G3026" t="s">
        <v>121</v>
      </c>
    </row>
    <row r="3027" spans="6:7" x14ac:dyDescent="0.25">
      <c r="F3027" t="s">
        <v>122</v>
      </c>
      <c r="G3027">
        <v>1.1200000000000001</v>
      </c>
    </row>
    <row r="3028" spans="6:7" x14ac:dyDescent="0.25">
      <c r="F3028" t="s">
        <v>123</v>
      </c>
      <c r="G3028">
        <v>1</v>
      </c>
    </row>
    <row r="3029" spans="6:7" x14ac:dyDescent="0.25">
      <c r="F3029" t="s">
        <v>124</v>
      </c>
      <c r="G3029">
        <v>1</v>
      </c>
    </row>
    <row r="3030" spans="6:7" x14ac:dyDescent="0.25">
      <c r="F3030" t="s">
        <v>125</v>
      </c>
      <c r="G3030" t="s">
        <v>143</v>
      </c>
    </row>
    <row r="3031" spans="6:7" x14ac:dyDescent="0.25">
      <c r="F3031" t="s">
        <v>127</v>
      </c>
      <c r="G3031">
        <v>225</v>
      </c>
    </row>
    <row r="3032" spans="6:7" x14ac:dyDescent="0.25">
      <c r="F3032" t="s">
        <v>128</v>
      </c>
      <c r="G3032">
        <v>0</v>
      </c>
    </row>
    <row r="3033" spans="6:7" x14ac:dyDescent="0.25">
      <c r="F3033" t="s">
        <v>113</v>
      </c>
      <c r="G3033" s="6">
        <v>45743</v>
      </c>
    </row>
    <row r="3034" spans="6:7" x14ac:dyDescent="0.25">
      <c r="F3034" t="s">
        <v>114</v>
      </c>
      <c r="G3034" s="7">
        <v>0.59097222222222223</v>
      </c>
    </row>
    <row r="3035" spans="6:7" x14ac:dyDescent="0.25">
      <c r="F3035" t="s">
        <v>4</v>
      </c>
      <c r="G3035">
        <v>2</v>
      </c>
    </row>
    <row r="3036" spans="6:7" x14ac:dyDescent="0.25">
      <c r="F3036" t="s">
        <v>115</v>
      </c>
      <c r="G3036">
        <v>419</v>
      </c>
    </row>
    <row r="3037" spans="6:7" x14ac:dyDescent="0.25">
      <c r="F3037" t="s">
        <v>8</v>
      </c>
      <c r="G3037">
        <v>235</v>
      </c>
    </row>
    <row r="3038" spans="6:7" x14ac:dyDescent="0.25">
      <c r="F3038" t="s">
        <v>9</v>
      </c>
      <c r="G3038">
        <v>25.18</v>
      </c>
    </row>
    <row r="3039" spans="6:7" x14ac:dyDescent="0.25">
      <c r="F3039" t="s">
        <v>10</v>
      </c>
      <c r="G3039">
        <v>209.82</v>
      </c>
    </row>
    <row r="3040" spans="6:7" x14ac:dyDescent="0.25">
      <c r="F3040" t="s">
        <v>11</v>
      </c>
      <c r="G3040">
        <v>0</v>
      </c>
    </row>
    <row r="3041" spans="6:7" x14ac:dyDescent="0.25">
      <c r="F3041" t="s">
        <v>12</v>
      </c>
      <c r="G3041">
        <v>0</v>
      </c>
    </row>
    <row r="3042" spans="6:7" x14ac:dyDescent="0.25">
      <c r="F3042" t="s">
        <v>13</v>
      </c>
      <c r="G3042">
        <v>0</v>
      </c>
    </row>
    <row r="3043" spans="6:7" x14ac:dyDescent="0.25">
      <c r="F3043" t="s">
        <v>16</v>
      </c>
      <c r="G3043">
        <v>0</v>
      </c>
    </row>
    <row r="3044" spans="6:7" x14ac:dyDescent="0.25">
      <c r="F3044" t="s">
        <v>25</v>
      </c>
      <c r="G3044">
        <v>0</v>
      </c>
    </row>
    <row r="3045" spans="6:7" x14ac:dyDescent="0.25">
      <c r="F3045" t="s">
        <v>23</v>
      </c>
      <c r="G3045">
        <v>0</v>
      </c>
    </row>
    <row r="3046" spans="6:7" x14ac:dyDescent="0.25">
      <c r="F3046" t="s">
        <v>27</v>
      </c>
      <c r="G3046">
        <v>0</v>
      </c>
    </row>
    <row r="3047" spans="6:7" x14ac:dyDescent="0.25">
      <c r="F3047" t="s">
        <v>29</v>
      </c>
      <c r="G3047">
        <v>0</v>
      </c>
    </row>
    <row r="3048" spans="6:7" x14ac:dyDescent="0.25">
      <c r="F3048" t="s">
        <v>31</v>
      </c>
      <c r="G3048">
        <v>0</v>
      </c>
    </row>
    <row r="3049" spans="6:7" x14ac:dyDescent="0.25">
      <c r="F3049" t="s">
        <v>33</v>
      </c>
      <c r="G3049">
        <v>0</v>
      </c>
    </row>
    <row r="3050" spans="6:7" x14ac:dyDescent="0.25">
      <c r="F3050" t="s">
        <v>21</v>
      </c>
      <c r="G3050">
        <v>0</v>
      </c>
    </row>
    <row r="3051" spans="6:7" x14ac:dyDescent="0.25">
      <c r="F3051" t="s">
        <v>35</v>
      </c>
      <c r="G3051">
        <v>0</v>
      </c>
    </row>
    <row r="3052" spans="6:7" x14ac:dyDescent="0.25">
      <c r="F3052" t="s">
        <v>36</v>
      </c>
      <c r="G3052">
        <v>0</v>
      </c>
    </row>
    <row r="3053" spans="6:7" x14ac:dyDescent="0.25">
      <c r="F3053" t="s">
        <v>37</v>
      </c>
      <c r="G3053">
        <v>235</v>
      </c>
    </row>
    <row r="3054" spans="6:7" x14ac:dyDescent="0.25">
      <c r="F3054" t="s">
        <v>38</v>
      </c>
      <c r="G3054">
        <v>0</v>
      </c>
    </row>
    <row r="3055" spans="6:7" x14ac:dyDescent="0.25">
      <c r="F3055" t="s">
        <v>39</v>
      </c>
      <c r="G3055">
        <v>0</v>
      </c>
    </row>
    <row r="3056" spans="6:7" x14ac:dyDescent="0.25">
      <c r="F3056" t="s">
        <v>40</v>
      </c>
      <c r="G3056">
        <v>0</v>
      </c>
    </row>
    <row r="3057" spans="6:7" x14ac:dyDescent="0.25">
      <c r="F3057" t="s">
        <v>116</v>
      </c>
      <c r="G3057">
        <v>0</v>
      </c>
    </row>
    <row r="3058" spans="6:7" x14ac:dyDescent="0.25">
      <c r="F3058" t="s">
        <v>42</v>
      </c>
      <c r="G3058">
        <v>0</v>
      </c>
    </row>
    <row r="3059" spans="6:7" x14ac:dyDescent="0.25">
      <c r="F3059" t="s">
        <v>43</v>
      </c>
      <c r="G3059">
        <v>0</v>
      </c>
    </row>
    <row r="3060" spans="6:7" x14ac:dyDescent="0.25">
      <c r="F3060" t="s">
        <v>44</v>
      </c>
      <c r="G3060">
        <v>0</v>
      </c>
    </row>
    <row r="3061" spans="6:7" x14ac:dyDescent="0.25">
      <c r="F3061" t="s">
        <v>45</v>
      </c>
      <c r="G3061">
        <v>0</v>
      </c>
    </row>
    <row r="3062" spans="6:7" x14ac:dyDescent="0.25">
      <c r="F3062" t="s">
        <v>46</v>
      </c>
      <c r="G3062">
        <v>0</v>
      </c>
    </row>
    <row r="3063" spans="6:7" x14ac:dyDescent="0.25">
      <c r="F3063" t="s">
        <v>47</v>
      </c>
      <c r="G3063">
        <v>0</v>
      </c>
    </row>
    <row r="3064" spans="6:7" x14ac:dyDescent="0.25">
      <c r="F3064" t="s">
        <v>48</v>
      </c>
      <c r="G3064">
        <v>0</v>
      </c>
    </row>
    <row r="3065" spans="6:7" x14ac:dyDescent="0.25">
      <c r="F3065" t="s">
        <v>49</v>
      </c>
      <c r="G3065">
        <v>0</v>
      </c>
    </row>
    <row r="3066" spans="6:7" x14ac:dyDescent="0.25">
      <c r="F3066" t="s">
        <v>50</v>
      </c>
      <c r="G3066">
        <v>0</v>
      </c>
    </row>
    <row r="3067" spans="6:7" x14ac:dyDescent="0.25">
      <c r="F3067" t="s">
        <v>51</v>
      </c>
      <c r="G3067">
        <v>0</v>
      </c>
    </row>
    <row r="3068" spans="6:7" x14ac:dyDescent="0.25">
      <c r="F3068" t="s">
        <v>52</v>
      </c>
      <c r="G3068">
        <v>0</v>
      </c>
    </row>
    <row r="3069" spans="6:7" x14ac:dyDescent="0.25">
      <c r="F3069" t="s">
        <v>53</v>
      </c>
      <c r="G3069">
        <v>0</v>
      </c>
    </row>
    <row r="3070" spans="6:7" x14ac:dyDescent="0.25">
      <c r="F3070" t="s">
        <v>54</v>
      </c>
      <c r="G3070">
        <v>0</v>
      </c>
    </row>
    <row r="3071" spans="6:7" x14ac:dyDescent="0.25">
      <c r="F3071" t="s">
        <v>55</v>
      </c>
      <c r="G3071">
        <v>0</v>
      </c>
    </row>
    <row r="3072" spans="6:7" x14ac:dyDescent="0.25">
      <c r="F3072" t="s">
        <v>56</v>
      </c>
      <c r="G3072">
        <v>0</v>
      </c>
    </row>
    <row r="3073" spans="6:7" x14ac:dyDescent="0.25">
      <c r="F3073" t="s">
        <v>57</v>
      </c>
      <c r="G3073">
        <v>0</v>
      </c>
    </row>
    <row r="3074" spans="6:7" x14ac:dyDescent="0.25">
      <c r="F3074" t="s">
        <v>58</v>
      </c>
      <c r="G3074">
        <v>0</v>
      </c>
    </row>
    <row r="3075" spans="6:7" x14ac:dyDescent="0.25">
      <c r="F3075" t="s">
        <v>59</v>
      </c>
      <c r="G3075">
        <v>0</v>
      </c>
    </row>
    <row r="3076" spans="6:7" x14ac:dyDescent="0.25">
      <c r="F3076" t="s">
        <v>60</v>
      </c>
      <c r="G3076">
        <v>0</v>
      </c>
    </row>
    <row r="3077" spans="6:7" x14ac:dyDescent="0.25">
      <c r="F3077" t="s">
        <v>61</v>
      </c>
      <c r="G3077">
        <v>0</v>
      </c>
    </row>
    <row r="3078" spans="6:7" x14ac:dyDescent="0.25">
      <c r="F3078" t="s">
        <v>62</v>
      </c>
      <c r="G3078">
        <v>0</v>
      </c>
    </row>
    <row r="3079" spans="6:7" x14ac:dyDescent="0.25">
      <c r="F3079" t="s">
        <v>63</v>
      </c>
      <c r="G3079">
        <v>0</v>
      </c>
    </row>
    <row r="3080" spans="6:7" x14ac:dyDescent="0.25">
      <c r="F3080" t="s">
        <v>64</v>
      </c>
      <c r="G3080">
        <v>0</v>
      </c>
    </row>
    <row r="3081" spans="6:7" x14ac:dyDescent="0.25">
      <c r="F3081" t="s">
        <v>65</v>
      </c>
      <c r="G3081">
        <v>0</v>
      </c>
    </row>
    <row r="3082" spans="6:7" x14ac:dyDescent="0.25">
      <c r="F3082" t="s">
        <v>66</v>
      </c>
      <c r="G3082">
        <v>0</v>
      </c>
    </row>
    <row r="3083" spans="6:7" x14ac:dyDescent="0.25">
      <c r="F3083" t="s">
        <v>67</v>
      </c>
      <c r="G3083">
        <v>0</v>
      </c>
    </row>
    <row r="3084" spans="6:7" x14ac:dyDescent="0.25">
      <c r="F3084" t="s">
        <v>68</v>
      </c>
      <c r="G3084">
        <v>0</v>
      </c>
    </row>
    <row r="3085" spans="6:7" x14ac:dyDescent="0.25">
      <c r="F3085" t="s">
        <v>69</v>
      </c>
      <c r="G3085">
        <v>0</v>
      </c>
    </row>
    <row r="3086" spans="6:7" x14ac:dyDescent="0.25">
      <c r="F3086" t="s">
        <v>70</v>
      </c>
      <c r="G3086">
        <v>0</v>
      </c>
    </row>
    <row r="3087" spans="6:7" x14ac:dyDescent="0.25">
      <c r="F3087" t="s">
        <v>117</v>
      </c>
    </row>
    <row r="3088" spans="6:7" x14ac:dyDescent="0.25">
      <c r="F3088" t="s">
        <v>108</v>
      </c>
      <c r="G3088">
        <v>1</v>
      </c>
    </row>
    <row r="3089" spans="6:7" x14ac:dyDescent="0.25">
      <c r="F3089" t="s">
        <v>118</v>
      </c>
      <c r="G3089" t="s">
        <v>119</v>
      </c>
    </row>
    <row r="3090" spans="6:7" x14ac:dyDescent="0.25">
      <c r="F3090" t="s">
        <v>120</v>
      </c>
      <c r="G3090" t="s">
        <v>121</v>
      </c>
    </row>
    <row r="3091" spans="6:7" x14ac:dyDescent="0.25">
      <c r="F3091" t="s">
        <v>122</v>
      </c>
      <c r="G3091">
        <v>1.1200000000000001</v>
      </c>
    </row>
    <row r="3092" spans="6:7" x14ac:dyDescent="0.25">
      <c r="F3092" t="s">
        <v>123</v>
      </c>
      <c r="G3092">
        <v>1</v>
      </c>
    </row>
    <row r="3093" spans="6:7" x14ac:dyDescent="0.25">
      <c r="F3093" t="s">
        <v>124</v>
      </c>
      <c r="G3093">
        <v>1</v>
      </c>
    </row>
    <row r="3094" spans="6:7" x14ac:dyDescent="0.25">
      <c r="F3094" t="s">
        <v>125</v>
      </c>
      <c r="G3094" t="s">
        <v>156</v>
      </c>
    </row>
    <row r="3095" spans="6:7" x14ac:dyDescent="0.25">
      <c r="F3095" t="s">
        <v>127</v>
      </c>
      <c r="G3095">
        <v>235</v>
      </c>
    </row>
    <row r="3096" spans="6:7" x14ac:dyDescent="0.25">
      <c r="F3096" t="s">
        <v>128</v>
      </c>
      <c r="G3096">
        <v>0</v>
      </c>
    </row>
    <row r="3097" spans="6:7" x14ac:dyDescent="0.25">
      <c r="F3097" t="s">
        <v>113</v>
      </c>
      <c r="G3097" s="6">
        <v>45743</v>
      </c>
    </row>
    <row r="3098" spans="6:7" x14ac:dyDescent="0.25">
      <c r="F3098" t="s">
        <v>114</v>
      </c>
      <c r="G3098" s="7">
        <v>0.59583333333333333</v>
      </c>
    </row>
    <row r="3099" spans="6:7" x14ac:dyDescent="0.25">
      <c r="F3099" t="s">
        <v>4</v>
      </c>
      <c r="G3099">
        <v>2</v>
      </c>
    </row>
    <row r="3100" spans="6:7" x14ac:dyDescent="0.25">
      <c r="F3100" t="s">
        <v>115</v>
      </c>
      <c r="G3100">
        <v>420</v>
      </c>
    </row>
    <row r="3101" spans="6:7" x14ac:dyDescent="0.25">
      <c r="F3101" t="s">
        <v>8</v>
      </c>
      <c r="G3101">
        <v>185</v>
      </c>
    </row>
    <row r="3102" spans="6:7" x14ac:dyDescent="0.25">
      <c r="F3102" t="s">
        <v>9</v>
      </c>
      <c r="G3102">
        <v>19.82</v>
      </c>
    </row>
    <row r="3103" spans="6:7" x14ac:dyDescent="0.25">
      <c r="F3103" t="s">
        <v>10</v>
      </c>
      <c r="G3103">
        <v>165.18</v>
      </c>
    </row>
    <row r="3104" spans="6:7" x14ac:dyDescent="0.25">
      <c r="F3104" t="s">
        <v>11</v>
      </c>
      <c r="G3104">
        <v>0</v>
      </c>
    </row>
    <row r="3105" spans="6:7" x14ac:dyDescent="0.25">
      <c r="F3105" t="s">
        <v>12</v>
      </c>
      <c r="G3105">
        <v>0</v>
      </c>
    </row>
    <row r="3106" spans="6:7" x14ac:dyDescent="0.25">
      <c r="F3106" t="s">
        <v>13</v>
      </c>
      <c r="G3106">
        <v>0</v>
      </c>
    </row>
    <row r="3107" spans="6:7" x14ac:dyDescent="0.25">
      <c r="F3107" t="s">
        <v>16</v>
      </c>
      <c r="G3107">
        <v>0</v>
      </c>
    </row>
    <row r="3108" spans="6:7" x14ac:dyDescent="0.25">
      <c r="F3108" t="s">
        <v>25</v>
      </c>
      <c r="G3108">
        <v>0</v>
      </c>
    </row>
    <row r="3109" spans="6:7" x14ac:dyDescent="0.25">
      <c r="F3109" t="s">
        <v>23</v>
      </c>
      <c r="G3109">
        <v>0</v>
      </c>
    </row>
    <row r="3110" spans="6:7" x14ac:dyDescent="0.25">
      <c r="F3110" t="s">
        <v>27</v>
      </c>
      <c r="G3110">
        <v>0</v>
      </c>
    </row>
    <row r="3111" spans="6:7" x14ac:dyDescent="0.25">
      <c r="F3111" t="s">
        <v>29</v>
      </c>
      <c r="G3111">
        <v>0</v>
      </c>
    </row>
    <row r="3112" spans="6:7" x14ac:dyDescent="0.25">
      <c r="F3112" t="s">
        <v>31</v>
      </c>
      <c r="G3112">
        <v>0</v>
      </c>
    </row>
    <row r="3113" spans="6:7" x14ac:dyDescent="0.25">
      <c r="F3113" t="s">
        <v>33</v>
      </c>
      <c r="G3113">
        <v>0</v>
      </c>
    </row>
    <row r="3114" spans="6:7" x14ac:dyDescent="0.25">
      <c r="F3114" t="s">
        <v>21</v>
      </c>
      <c r="G3114">
        <v>0</v>
      </c>
    </row>
    <row r="3115" spans="6:7" x14ac:dyDescent="0.25">
      <c r="F3115" t="s">
        <v>35</v>
      </c>
      <c r="G3115">
        <v>0</v>
      </c>
    </row>
    <row r="3116" spans="6:7" x14ac:dyDescent="0.25">
      <c r="F3116" t="s">
        <v>36</v>
      </c>
      <c r="G3116">
        <v>0</v>
      </c>
    </row>
    <row r="3117" spans="6:7" x14ac:dyDescent="0.25">
      <c r="F3117" t="s">
        <v>37</v>
      </c>
      <c r="G3117">
        <v>185</v>
      </c>
    </row>
    <row r="3118" spans="6:7" x14ac:dyDescent="0.25">
      <c r="F3118" t="s">
        <v>38</v>
      </c>
      <c r="G3118">
        <v>0</v>
      </c>
    </row>
    <row r="3119" spans="6:7" x14ac:dyDescent="0.25">
      <c r="F3119" t="s">
        <v>39</v>
      </c>
      <c r="G3119">
        <v>0</v>
      </c>
    </row>
    <row r="3120" spans="6:7" x14ac:dyDescent="0.25">
      <c r="F3120" t="s">
        <v>40</v>
      </c>
      <c r="G3120">
        <v>0</v>
      </c>
    </row>
    <row r="3121" spans="6:7" x14ac:dyDescent="0.25">
      <c r="F3121" t="s">
        <v>116</v>
      </c>
      <c r="G3121">
        <v>0</v>
      </c>
    </row>
    <row r="3122" spans="6:7" x14ac:dyDescent="0.25">
      <c r="F3122" t="s">
        <v>42</v>
      </c>
      <c r="G3122">
        <v>0</v>
      </c>
    </row>
    <row r="3123" spans="6:7" x14ac:dyDescent="0.25">
      <c r="F3123" t="s">
        <v>43</v>
      </c>
      <c r="G3123">
        <v>0</v>
      </c>
    </row>
    <row r="3124" spans="6:7" x14ac:dyDescent="0.25">
      <c r="F3124" t="s">
        <v>44</v>
      </c>
      <c r="G3124">
        <v>0</v>
      </c>
    </row>
    <row r="3125" spans="6:7" x14ac:dyDescent="0.25">
      <c r="F3125" t="s">
        <v>45</v>
      </c>
      <c r="G3125">
        <v>0</v>
      </c>
    </row>
    <row r="3126" spans="6:7" x14ac:dyDescent="0.25">
      <c r="F3126" t="s">
        <v>46</v>
      </c>
      <c r="G3126">
        <v>0</v>
      </c>
    </row>
    <row r="3127" spans="6:7" x14ac:dyDescent="0.25">
      <c r="F3127" t="s">
        <v>47</v>
      </c>
      <c r="G3127">
        <v>0</v>
      </c>
    </row>
    <row r="3128" spans="6:7" x14ac:dyDescent="0.25">
      <c r="F3128" t="s">
        <v>48</v>
      </c>
      <c r="G3128">
        <v>0</v>
      </c>
    </row>
    <row r="3129" spans="6:7" x14ac:dyDescent="0.25">
      <c r="F3129" t="s">
        <v>49</v>
      </c>
      <c r="G3129">
        <v>0</v>
      </c>
    </row>
    <row r="3130" spans="6:7" x14ac:dyDescent="0.25">
      <c r="F3130" t="s">
        <v>50</v>
      </c>
      <c r="G3130">
        <v>0</v>
      </c>
    </row>
    <row r="3131" spans="6:7" x14ac:dyDescent="0.25">
      <c r="F3131" t="s">
        <v>51</v>
      </c>
      <c r="G3131">
        <v>0</v>
      </c>
    </row>
    <row r="3132" spans="6:7" x14ac:dyDescent="0.25">
      <c r="F3132" t="s">
        <v>52</v>
      </c>
      <c r="G3132">
        <v>0</v>
      </c>
    </row>
    <row r="3133" spans="6:7" x14ac:dyDescent="0.25">
      <c r="F3133" t="s">
        <v>53</v>
      </c>
      <c r="G3133">
        <v>0</v>
      </c>
    </row>
    <row r="3134" spans="6:7" x14ac:dyDescent="0.25">
      <c r="F3134" t="s">
        <v>54</v>
      </c>
      <c r="G3134">
        <v>0</v>
      </c>
    </row>
    <row r="3135" spans="6:7" x14ac:dyDescent="0.25">
      <c r="F3135" t="s">
        <v>55</v>
      </c>
      <c r="G3135">
        <v>0</v>
      </c>
    </row>
    <row r="3136" spans="6:7" x14ac:dyDescent="0.25">
      <c r="F3136" t="s">
        <v>56</v>
      </c>
      <c r="G3136">
        <v>0</v>
      </c>
    </row>
    <row r="3137" spans="6:7" x14ac:dyDescent="0.25">
      <c r="F3137" t="s">
        <v>57</v>
      </c>
      <c r="G3137">
        <v>0</v>
      </c>
    </row>
    <row r="3138" spans="6:7" x14ac:dyDescent="0.25">
      <c r="F3138" t="s">
        <v>58</v>
      </c>
      <c r="G3138">
        <v>0</v>
      </c>
    </row>
    <row r="3139" spans="6:7" x14ac:dyDescent="0.25">
      <c r="F3139" t="s">
        <v>59</v>
      </c>
      <c r="G3139">
        <v>0</v>
      </c>
    </row>
    <row r="3140" spans="6:7" x14ac:dyDescent="0.25">
      <c r="F3140" t="s">
        <v>60</v>
      </c>
      <c r="G3140">
        <v>0</v>
      </c>
    </row>
    <row r="3141" spans="6:7" x14ac:dyDescent="0.25">
      <c r="F3141" t="s">
        <v>61</v>
      </c>
      <c r="G3141">
        <v>0</v>
      </c>
    </row>
    <row r="3142" spans="6:7" x14ac:dyDescent="0.25">
      <c r="F3142" t="s">
        <v>62</v>
      </c>
      <c r="G3142">
        <v>0</v>
      </c>
    </row>
    <row r="3143" spans="6:7" x14ac:dyDescent="0.25">
      <c r="F3143" t="s">
        <v>63</v>
      </c>
      <c r="G3143">
        <v>0</v>
      </c>
    </row>
    <row r="3144" spans="6:7" x14ac:dyDescent="0.25">
      <c r="F3144" t="s">
        <v>64</v>
      </c>
      <c r="G3144">
        <v>0</v>
      </c>
    </row>
    <row r="3145" spans="6:7" x14ac:dyDescent="0.25">
      <c r="F3145" t="s">
        <v>65</v>
      </c>
      <c r="G3145">
        <v>0</v>
      </c>
    </row>
    <row r="3146" spans="6:7" x14ac:dyDescent="0.25">
      <c r="F3146" t="s">
        <v>66</v>
      </c>
      <c r="G3146">
        <v>0</v>
      </c>
    </row>
    <row r="3147" spans="6:7" x14ac:dyDescent="0.25">
      <c r="F3147" t="s">
        <v>67</v>
      </c>
      <c r="G3147">
        <v>0</v>
      </c>
    </row>
    <row r="3148" spans="6:7" x14ac:dyDescent="0.25">
      <c r="F3148" t="s">
        <v>68</v>
      </c>
      <c r="G3148">
        <v>0</v>
      </c>
    </row>
    <row r="3149" spans="6:7" x14ac:dyDescent="0.25">
      <c r="F3149" t="s">
        <v>69</v>
      </c>
      <c r="G3149">
        <v>0</v>
      </c>
    </row>
    <row r="3150" spans="6:7" x14ac:dyDescent="0.25">
      <c r="F3150" t="s">
        <v>70</v>
      </c>
      <c r="G3150">
        <v>0</v>
      </c>
    </row>
    <row r="3151" spans="6:7" x14ac:dyDescent="0.25">
      <c r="F3151" t="s">
        <v>117</v>
      </c>
    </row>
    <row r="3152" spans="6:7" x14ac:dyDescent="0.25">
      <c r="F3152" t="s">
        <v>108</v>
      </c>
      <c r="G3152">
        <v>1</v>
      </c>
    </row>
    <row r="3153" spans="6:7" x14ac:dyDescent="0.25">
      <c r="F3153" t="s">
        <v>118</v>
      </c>
      <c r="G3153" t="s">
        <v>119</v>
      </c>
    </row>
    <row r="3154" spans="6:7" x14ac:dyDescent="0.25">
      <c r="F3154" t="s">
        <v>120</v>
      </c>
      <c r="G3154" t="s">
        <v>121</v>
      </c>
    </row>
    <row r="3155" spans="6:7" x14ac:dyDescent="0.25">
      <c r="F3155" t="s">
        <v>122</v>
      </c>
      <c r="G3155">
        <v>1.1200000000000001</v>
      </c>
    </row>
    <row r="3156" spans="6:7" x14ac:dyDescent="0.25">
      <c r="F3156" t="s">
        <v>123</v>
      </c>
      <c r="G3156">
        <v>4</v>
      </c>
    </row>
    <row r="3157" spans="6:7" x14ac:dyDescent="0.25">
      <c r="F3157" t="s">
        <v>124</v>
      </c>
      <c r="G3157">
        <v>1</v>
      </c>
    </row>
    <row r="3158" spans="6:7" x14ac:dyDescent="0.25">
      <c r="F3158" t="s">
        <v>125</v>
      </c>
      <c r="G3158" t="s">
        <v>148</v>
      </c>
    </row>
    <row r="3159" spans="6:7" x14ac:dyDescent="0.25">
      <c r="F3159" t="s">
        <v>127</v>
      </c>
      <c r="G3159">
        <v>95</v>
      </c>
    </row>
    <row r="3160" spans="6:7" x14ac:dyDescent="0.25">
      <c r="F3160" t="s">
        <v>128</v>
      </c>
      <c r="G3160">
        <v>0</v>
      </c>
    </row>
    <row r="3161" spans="6:7" x14ac:dyDescent="0.25">
      <c r="F3161" t="s">
        <v>124</v>
      </c>
      <c r="G3161">
        <v>3</v>
      </c>
    </row>
    <row r="3162" spans="6:7" x14ac:dyDescent="0.25">
      <c r="F3162" t="s">
        <v>125</v>
      </c>
      <c r="G3162" t="s">
        <v>172</v>
      </c>
    </row>
    <row r="3163" spans="6:7" x14ac:dyDescent="0.25">
      <c r="F3163" t="s">
        <v>127</v>
      </c>
      <c r="G3163">
        <v>90</v>
      </c>
    </row>
    <row r="3164" spans="6:7" x14ac:dyDescent="0.25">
      <c r="F3164" t="s">
        <v>128</v>
      </c>
      <c r="G3164">
        <v>0</v>
      </c>
    </row>
    <row r="3165" spans="6:7" x14ac:dyDescent="0.25">
      <c r="F3165" t="s">
        <v>113</v>
      </c>
      <c r="G3165" s="6">
        <v>45743</v>
      </c>
    </row>
    <row r="3166" spans="6:7" x14ac:dyDescent="0.25">
      <c r="F3166" t="s">
        <v>114</v>
      </c>
      <c r="G3166" s="7">
        <v>0.59652777777777777</v>
      </c>
    </row>
    <row r="3167" spans="6:7" x14ac:dyDescent="0.25">
      <c r="F3167" t="s">
        <v>4</v>
      </c>
      <c r="G3167">
        <v>2</v>
      </c>
    </row>
    <row r="3168" spans="6:7" x14ac:dyDescent="0.25">
      <c r="F3168" t="s">
        <v>115</v>
      </c>
      <c r="G3168">
        <v>421</v>
      </c>
    </row>
    <row r="3169" spans="6:7" x14ac:dyDescent="0.25">
      <c r="F3169" t="s">
        <v>8</v>
      </c>
      <c r="G3169">
        <v>280</v>
      </c>
    </row>
    <row r="3170" spans="6:7" x14ac:dyDescent="0.25">
      <c r="F3170" t="s">
        <v>9</v>
      </c>
      <c r="G3170">
        <v>30</v>
      </c>
    </row>
    <row r="3171" spans="6:7" x14ac:dyDescent="0.25">
      <c r="F3171" t="s">
        <v>10</v>
      </c>
      <c r="G3171">
        <v>250</v>
      </c>
    </row>
    <row r="3172" spans="6:7" x14ac:dyDescent="0.25">
      <c r="F3172" t="s">
        <v>11</v>
      </c>
      <c r="G3172">
        <v>0</v>
      </c>
    </row>
    <row r="3173" spans="6:7" x14ac:dyDescent="0.25">
      <c r="F3173" t="s">
        <v>12</v>
      </c>
      <c r="G3173">
        <v>0</v>
      </c>
    </row>
    <row r="3174" spans="6:7" x14ac:dyDescent="0.25">
      <c r="F3174" t="s">
        <v>13</v>
      </c>
      <c r="G3174">
        <v>0</v>
      </c>
    </row>
    <row r="3175" spans="6:7" x14ac:dyDescent="0.25">
      <c r="F3175" t="s">
        <v>16</v>
      </c>
      <c r="G3175">
        <v>0</v>
      </c>
    </row>
    <row r="3176" spans="6:7" x14ac:dyDescent="0.25">
      <c r="F3176" t="s">
        <v>25</v>
      </c>
      <c r="G3176">
        <v>0</v>
      </c>
    </row>
    <row r="3177" spans="6:7" x14ac:dyDescent="0.25">
      <c r="F3177" t="s">
        <v>23</v>
      </c>
      <c r="G3177">
        <v>0</v>
      </c>
    </row>
    <row r="3178" spans="6:7" x14ac:dyDescent="0.25">
      <c r="F3178" t="s">
        <v>27</v>
      </c>
      <c r="G3178">
        <v>0</v>
      </c>
    </row>
    <row r="3179" spans="6:7" x14ac:dyDescent="0.25">
      <c r="F3179" t="s">
        <v>29</v>
      </c>
      <c r="G3179">
        <v>0</v>
      </c>
    </row>
    <row r="3180" spans="6:7" x14ac:dyDescent="0.25">
      <c r="F3180" t="s">
        <v>31</v>
      </c>
      <c r="G3180">
        <v>0</v>
      </c>
    </row>
    <row r="3181" spans="6:7" x14ac:dyDescent="0.25">
      <c r="F3181" t="s">
        <v>33</v>
      </c>
      <c r="G3181">
        <v>0</v>
      </c>
    </row>
    <row r="3182" spans="6:7" x14ac:dyDescent="0.25">
      <c r="F3182" t="s">
        <v>21</v>
      </c>
      <c r="G3182">
        <v>0</v>
      </c>
    </row>
    <row r="3183" spans="6:7" x14ac:dyDescent="0.25">
      <c r="F3183" t="s">
        <v>35</v>
      </c>
      <c r="G3183">
        <v>0</v>
      </c>
    </row>
    <row r="3184" spans="6:7" x14ac:dyDescent="0.25">
      <c r="F3184" t="s">
        <v>36</v>
      </c>
      <c r="G3184">
        <v>0</v>
      </c>
    </row>
    <row r="3185" spans="6:7" x14ac:dyDescent="0.25">
      <c r="F3185" t="s">
        <v>37</v>
      </c>
      <c r="G3185">
        <v>0</v>
      </c>
    </row>
    <row r="3186" spans="6:7" x14ac:dyDescent="0.25">
      <c r="F3186" t="s">
        <v>38</v>
      </c>
      <c r="G3186">
        <v>0</v>
      </c>
    </row>
    <row r="3187" spans="6:7" x14ac:dyDescent="0.25">
      <c r="F3187" t="s">
        <v>39</v>
      </c>
      <c r="G3187">
        <v>0</v>
      </c>
    </row>
    <row r="3188" spans="6:7" x14ac:dyDescent="0.25">
      <c r="F3188" t="s">
        <v>40</v>
      </c>
      <c r="G3188">
        <v>0</v>
      </c>
    </row>
    <row r="3189" spans="6:7" x14ac:dyDescent="0.25">
      <c r="F3189" t="s">
        <v>116</v>
      </c>
      <c r="G3189">
        <v>0</v>
      </c>
    </row>
    <row r="3190" spans="6:7" x14ac:dyDescent="0.25">
      <c r="F3190" t="s">
        <v>42</v>
      </c>
      <c r="G3190">
        <v>0</v>
      </c>
    </row>
    <row r="3191" spans="6:7" x14ac:dyDescent="0.25">
      <c r="F3191" t="s">
        <v>43</v>
      </c>
      <c r="G3191">
        <v>280</v>
      </c>
    </row>
    <row r="3192" spans="6:7" x14ac:dyDescent="0.25">
      <c r="F3192" t="s">
        <v>44</v>
      </c>
      <c r="G3192">
        <v>0</v>
      </c>
    </row>
    <row r="3193" spans="6:7" x14ac:dyDescent="0.25">
      <c r="F3193" t="s">
        <v>45</v>
      </c>
      <c r="G3193">
        <v>0</v>
      </c>
    </row>
    <row r="3194" spans="6:7" x14ac:dyDescent="0.25">
      <c r="F3194" t="s">
        <v>46</v>
      </c>
      <c r="G3194">
        <v>0</v>
      </c>
    </row>
    <row r="3195" spans="6:7" x14ac:dyDescent="0.25">
      <c r="F3195" t="s">
        <v>47</v>
      </c>
      <c r="G3195">
        <v>0</v>
      </c>
    </row>
    <row r="3196" spans="6:7" x14ac:dyDescent="0.25">
      <c r="F3196" t="s">
        <v>48</v>
      </c>
      <c r="G3196">
        <v>0</v>
      </c>
    </row>
    <row r="3197" spans="6:7" x14ac:dyDescent="0.25">
      <c r="F3197" t="s">
        <v>49</v>
      </c>
      <c r="G3197">
        <v>0</v>
      </c>
    </row>
    <row r="3198" spans="6:7" x14ac:dyDescent="0.25">
      <c r="F3198" t="s">
        <v>50</v>
      </c>
      <c r="G3198">
        <v>0</v>
      </c>
    </row>
    <row r="3199" spans="6:7" x14ac:dyDescent="0.25">
      <c r="F3199" t="s">
        <v>51</v>
      </c>
      <c r="G3199">
        <v>0</v>
      </c>
    </row>
    <row r="3200" spans="6:7" x14ac:dyDescent="0.25">
      <c r="F3200" t="s">
        <v>52</v>
      </c>
      <c r="G3200">
        <v>0</v>
      </c>
    </row>
    <row r="3201" spans="6:7" x14ac:dyDescent="0.25">
      <c r="F3201" t="s">
        <v>53</v>
      </c>
      <c r="G3201">
        <v>0</v>
      </c>
    </row>
    <row r="3202" spans="6:7" x14ac:dyDescent="0.25">
      <c r="F3202" t="s">
        <v>54</v>
      </c>
      <c r="G3202">
        <v>0</v>
      </c>
    </row>
    <row r="3203" spans="6:7" x14ac:dyDescent="0.25">
      <c r="F3203" t="s">
        <v>55</v>
      </c>
      <c r="G3203">
        <v>0</v>
      </c>
    </row>
    <row r="3204" spans="6:7" x14ac:dyDescent="0.25">
      <c r="F3204" t="s">
        <v>56</v>
      </c>
      <c r="G3204">
        <v>0</v>
      </c>
    </row>
    <row r="3205" spans="6:7" x14ac:dyDescent="0.25">
      <c r="F3205" t="s">
        <v>57</v>
      </c>
      <c r="G3205">
        <v>0</v>
      </c>
    </row>
    <row r="3206" spans="6:7" x14ac:dyDescent="0.25">
      <c r="F3206" t="s">
        <v>58</v>
      </c>
      <c r="G3206">
        <v>0</v>
      </c>
    </row>
    <row r="3207" spans="6:7" x14ac:dyDescent="0.25">
      <c r="F3207" t="s">
        <v>59</v>
      </c>
      <c r="G3207">
        <v>0</v>
      </c>
    </row>
    <row r="3208" spans="6:7" x14ac:dyDescent="0.25">
      <c r="F3208" t="s">
        <v>60</v>
      </c>
      <c r="G3208">
        <v>0</v>
      </c>
    </row>
    <row r="3209" spans="6:7" x14ac:dyDescent="0.25">
      <c r="F3209" t="s">
        <v>61</v>
      </c>
      <c r="G3209">
        <v>0</v>
      </c>
    </row>
    <row r="3210" spans="6:7" x14ac:dyDescent="0.25">
      <c r="F3210" t="s">
        <v>62</v>
      </c>
      <c r="G3210">
        <v>0</v>
      </c>
    </row>
    <row r="3211" spans="6:7" x14ac:dyDescent="0.25">
      <c r="F3211" t="s">
        <v>63</v>
      </c>
      <c r="G3211">
        <v>0</v>
      </c>
    </row>
    <row r="3212" spans="6:7" x14ac:dyDescent="0.25">
      <c r="F3212" t="s">
        <v>64</v>
      </c>
      <c r="G3212">
        <v>0</v>
      </c>
    </row>
    <row r="3213" spans="6:7" x14ac:dyDescent="0.25">
      <c r="F3213" t="s">
        <v>65</v>
      </c>
      <c r="G3213">
        <v>0</v>
      </c>
    </row>
    <row r="3214" spans="6:7" x14ac:dyDescent="0.25">
      <c r="F3214" t="s">
        <v>66</v>
      </c>
      <c r="G3214">
        <v>0</v>
      </c>
    </row>
    <row r="3215" spans="6:7" x14ac:dyDescent="0.25">
      <c r="F3215" t="s">
        <v>67</v>
      </c>
      <c r="G3215">
        <v>0</v>
      </c>
    </row>
    <row r="3216" spans="6:7" x14ac:dyDescent="0.25">
      <c r="F3216" t="s">
        <v>68</v>
      </c>
      <c r="G3216">
        <v>0</v>
      </c>
    </row>
    <row r="3217" spans="6:7" x14ac:dyDescent="0.25">
      <c r="F3217" t="s">
        <v>69</v>
      </c>
      <c r="G3217">
        <v>0</v>
      </c>
    </row>
    <row r="3218" spans="6:7" x14ac:dyDescent="0.25">
      <c r="F3218" t="s">
        <v>70</v>
      </c>
      <c r="G3218">
        <v>0</v>
      </c>
    </row>
    <row r="3219" spans="6:7" x14ac:dyDescent="0.25">
      <c r="F3219" t="s">
        <v>117</v>
      </c>
    </row>
    <row r="3220" spans="6:7" x14ac:dyDescent="0.25">
      <c r="F3220" t="s">
        <v>108</v>
      </c>
      <c r="G3220">
        <v>1</v>
      </c>
    </row>
    <row r="3221" spans="6:7" x14ac:dyDescent="0.25">
      <c r="F3221" t="s">
        <v>118</v>
      </c>
      <c r="G3221" t="s">
        <v>119</v>
      </c>
    </row>
    <row r="3222" spans="6:7" x14ac:dyDescent="0.25">
      <c r="F3222" t="s">
        <v>120</v>
      </c>
      <c r="G3222" t="s">
        <v>121</v>
      </c>
    </row>
    <row r="3223" spans="6:7" x14ac:dyDescent="0.25">
      <c r="F3223" t="s">
        <v>122</v>
      </c>
      <c r="G3223">
        <v>1.1200000000000001</v>
      </c>
    </row>
    <row r="3224" spans="6:7" x14ac:dyDescent="0.25">
      <c r="F3224" t="s">
        <v>123</v>
      </c>
      <c r="G3224">
        <v>1</v>
      </c>
    </row>
    <row r="3225" spans="6:7" x14ac:dyDescent="0.25">
      <c r="F3225" t="s">
        <v>124</v>
      </c>
      <c r="G3225">
        <v>1</v>
      </c>
    </row>
    <row r="3226" spans="6:7" x14ac:dyDescent="0.25">
      <c r="F3226" t="s">
        <v>125</v>
      </c>
      <c r="G3226" t="s">
        <v>173</v>
      </c>
    </row>
    <row r="3227" spans="6:7" x14ac:dyDescent="0.25">
      <c r="F3227" t="s">
        <v>127</v>
      </c>
      <c r="G3227">
        <v>280</v>
      </c>
    </row>
    <row r="3228" spans="6:7" x14ac:dyDescent="0.25">
      <c r="F3228" t="s">
        <v>128</v>
      </c>
      <c r="G3228">
        <v>0</v>
      </c>
    </row>
    <row r="3229" spans="6:7" x14ac:dyDescent="0.25">
      <c r="F3229" t="s">
        <v>113</v>
      </c>
      <c r="G3229" s="6">
        <v>45743</v>
      </c>
    </row>
    <row r="3230" spans="6:7" x14ac:dyDescent="0.25">
      <c r="F3230" t="s">
        <v>114</v>
      </c>
      <c r="G3230" s="7">
        <v>0.6</v>
      </c>
    </row>
    <row r="3231" spans="6:7" x14ac:dyDescent="0.25">
      <c r="F3231" t="s">
        <v>4</v>
      </c>
      <c r="G3231">
        <v>2</v>
      </c>
    </row>
    <row r="3232" spans="6:7" x14ac:dyDescent="0.25">
      <c r="F3232" t="s">
        <v>115</v>
      </c>
      <c r="G3232">
        <v>422</v>
      </c>
    </row>
    <row r="3233" spans="6:7" x14ac:dyDescent="0.25">
      <c r="F3233" t="s">
        <v>8</v>
      </c>
      <c r="G3233">
        <v>330</v>
      </c>
    </row>
    <row r="3234" spans="6:7" x14ac:dyDescent="0.25">
      <c r="F3234" t="s">
        <v>9</v>
      </c>
      <c r="G3234">
        <v>35.36</v>
      </c>
    </row>
    <row r="3235" spans="6:7" x14ac:dyDescent="0.25">
      <c r="F3235" t="s">
        <v>10</v>
      </c>
      <c r="G3235">
        <v>294.64</v>
      </c>
    </row>
    <row r="3236" spans="6:7" x14ac:dyDescent="0.25">
      <c r="F3236" t="s">
        <v>11</v>
      </c>
      <c r="G3236">
        <v>0</v>
      </c>
    </row>
    <row r="3237" spans="6:7" x14ac:dyDescent="0.25">
      <c r="F3237" t="s">
        <v>12</v>
      </c>
      <c r="G3237">
        <v>0</v>
      </c>
    </row>
    <row r="3238" spans="6:7" x14ac:dyDescent="0.25">
      <c r="F3238" t="s">
        <v>13</v>
      </c>
      <c r="G3238">
        <v>0</v>
      </c>
    </row>
    <row r="3239" spans="6:7" x14ac:dyDescent="0.25">
      <c r="F3239" t="s">
        <v>16</v>
      </c>
      <c r="G3239">
        <v>0</v>
      </c>
    </row>
    <row r="3240" spans="6:7" x14ac:dyDescent="0.25">
      <c r="F3240" t="s">
        <v>25</v>
      </c>
      <c r="G3240">
        <v>0</v>
      </c>
    </row>
    <row r="3241" spans="6:7" x14ac:dyDescent="0.25">
      <c r="F3241" t="s">
        <v>23</v>
      </c>
      <c r="G3241">
        <v>0</v>
      </c>
    </row>
    <row r="3242" spans="6:7" x14ac:dyDescent="0.25">
      <c r="F3242" t="s">
        <v>27</v>
      </c>
      <c r="G3242">
        <v>0</v>
      </c>
    </row>
    <row r="3243" spans="6:7" x14ac:dyDescent="0.25">
      <c r="F3243" t="s">
        <v>29</v>
      </c>
      <c r="G3243">
        <v>0</v>
      </c>
    </row>
    <row r="3244" spans="6:7" x14ac:dyDescent="0.25">
      <c r="F3244" t="s">
        <v>31</v>
      </c>
      <c r="G3244">
        <v>0</v>
      </c>
    </row>
    <row r="3245" spans="6:7" x14ac:dyDescent="0.25">
      <c r="F3245" t="s">
        <v>33</v>
      </c>
      <c r="G3245">
        <v>0</v>
      </c>
    </row>
    <row r="3246" spans="6:7" x14ac:dyDescent="0.25">
      <c r="F3246" t="s">
        <v>21</v>
      </c>
      <c r="G3246">
        <v>0</v>
      </c>
    </row>
    <row r="3247" spans="6:7" x14ac:dyDescent="0.25">
      <c r="F3247" t="s">
        <v>35</v>
      </c>
      <c r="G3247">
        <v>0</v>
      </c>
    </row>
    <row r="3248" spans="6:7" x14ac:dyDescent="0.25">
      <c r="F3248" t="s">
        <v>36</v>
      </c>
      <c r="G3248">
        <v>0</v>
      </c>
    </row>
    <row r="3249" spans="6:7" x14ac:dyDescent="0.25">
      <c r="F3249" t="s">
        <v>37</v>
      </c>
      <c r="G3249">
        <v>0</v>
      </c>
    </row>
    <row r="3250" spans="6:7" x14ac:dyDescent="0.25">
      <c r="F3250" t="s">
        <v>38</v>
      </c>
      <c r="G3250">
        <v>330</v>
      </c>
    </row>
    <row r="3251" spans="6:7" x14ac:dyDescent="0.25">
      <c r="F3251" t="s">
        <v>39</v>
      </c>
      <c r="G3251">
        <v>0</v>
      </c>
    </row>
    <row r="3252" spans="6:7" x14ac:dyDescent="0.25">
      <c r="F3252" t="s">
        <v>40</v>
      </c>
      <c r="G3252">
        <v>0</v>
      </c>
    </row>
    <row r="3253" spans="6:7" x14ac:dyDescent="0.25">
      <c r="F3253" t="s">
        <v>116</v>
      </c>
      <c r="G3253">
        <v>0</v>
      </c>
    </row>
    <row r="3254" spans="6:7" x14ac:dyDescent="0.25">
      <c r="F3254" t="s">
        <v>42</v>
      </c>
      <c r="G3254">
        <v>0</v>
      </c>
    </row>
    <row r="3255" spans="6:7" x14ac:dyDescent="0.25">
      <c r="F3255" t="s">
        <v>43</v>
      </c>
      <c r="G3255">
        <v>0</v>
      </c>
    </row>
    <row r="3256" spans="6:7" x14ac:dyDescent="0.25">
      <c r="F3256" t="s">
        <v>44</v>
      </c>
      <c r="G3256">
        <v>330</v>
      </c>
    </row>
    <row r="3257" spans="6:7" x14ac:dyDescent="0.25">
      <c r="F3257" t="s">
        <v>45</v>
      </c>
      <c r="G3257">
        <v>0</v>
      </c>
    </row>
    <row r="3258" spans="6:7" x14ac:dyDescent="0.25">
      <c r="F3258" t="s">
        <v>46</v>
      </c>
      <c r="G3258">
        <v>0</v>
      </c>
    </row>
    <row r="3259" spans="6:7" x14ac:dyDescent="0.25">
      <c r="F3259" t="s">
        <v>47</v>
      </c>
      <c r="G3259">
        <v>0</v>
      </c>
    </row>
    <row r="3260" spans="6:7" x14ac:dyDescent="0.25">
      <c r="F3260" t="s">
        <v>48</v>
      </c>
      <c r="G3260">
        <v>0</v>
      </c>
    </row>
    <row r="3261" spans="6:7" x14ac:dyDescent="0.25">
      <c r="F3261" t="s">
        <v>49</v>
      </c>
      <c r="G3261">
        <v>0</v>
      </c>
    </row>
    <row r="3262" spans="6:7" x14ac:dyDescent="0.25">
      <c r="F3262" t="s">
        <v>50</v>
      </c>
      <c r="G3262">
        <v>0</v>
      </c>
    </row>
    <row r="3263" spans="6:7" x14ac:dyDescent="0.25">
      <c r="F3263" t="s">
        <v>51</v>
      </c>
      <c r="G3263">
        <v>0</v>
      </c>
    </row>
    <row r="3264" spans="6:7" x14ac:dyDescent="0.25">
      <c r="F3264" t="s">
        <v>52</v>
      </c>
      <c r="G3264">
        <v>0</v>
      </c>
    </row>
    <row r="3265" spans="6:7" x14ac:dyDescent="0.25">
      <c r="F3265" t="s">
        <v>53</v>
      </c>
      <c r="G3265">
        <v>0</v>
      </c>
    </row>
    <row r="3266" spans="6:7" x14ac:dyDescent="0.25">
      <c r="F3266" t="s">
        <v>54</v>
      </c>
      <c r="G3266">
        <v>0</v>
      </c>
    </row>
    <row r="3267" spans="6:7" x14ac:dyDescent="0.25">
      <c r="F3267" t="s">
        <v>55</v>
      </c>
      <c r="G3267">
        <v>0</v>
      </c>
    </row>
    <row r="3268" spans="6:7" x14ac:dyDescent="0.25">
      <c r="F3268" t="s">
        <v>56</v>
      </c>
      <c r="G3268">
        <v>0</v>
      </c>
    </row>
    <row r="3269" spans="6:7" x14ac:dyDescent="0.25">
      <c r="F3269" t="s">
        <v>57</v>
      </c>
      <c r="G3269">
        <v>0</v>
      </c>
    </row>
    <row r="3270" spans="6:7" x14ac:dyDescent="0.25">
      <c r="F3270" t="s">
        <v>58</v>
      </c>
      <c r="G3270">
        <v>0</v>
      </c>
    </row>
    <row r="3271" spans="6:7" x14ac:dyDescent="0.25">
      <c r="F3271" t="s">
        <v>59</v>
      </c>
      <c r="G3271">
        <v>0</v>
      </c>
    </row>
    <row r="3272" spans="6:7" x14ac:dyDescent="0.25">
      <c r="F3272" t="s">
        <v>60</v>
      </c>
      <c r="G3272">
        <v>0</v>
      </c>
    </row>
    <row r="3273" spans="6:7" x14ac:dyDescent="0.25">
      <c r="F3273" t="s">
        <v>61</v>
      </c>
      <c r="G3273">
        <v>0</v>
      </c>
    </row>
    <row r="3274" spans="6:7" x14ac:dyDescent="0.25">
      <c r="F3274" t="s">
        <v>62</v>
      </c>
      <c r="G3274">
        <v>0</v>
      </c>
    </row>
    <row r="3275" spans="6:7" x14ac:dyDescent="0.25">
      <c r="F3275" t="s">
        <v>63</v>
      </c>
      <c r="G3275">
        <v>0</v>
      </c>
    </row>
    <row r="3276" spans="6:7" x14ac:dyDescent="0.25">
      <c r="F3276" t="s">
        <v>64</v>
      </c>
      <c r="G3276">
        <v>0</v>
      </c>
    </row>
    <row r="3277" spans="6:7" x14ac:dyDescent="0.25">
      <c r="F3277" t="s">
        <v>65</v>
      </c>
      <c r="G3277">
        <v>0</v>
      </c>
    </row>
    <row r="3278" spans="6:7" x14ac:dyDescent="0.25">
      <c r="F3278" t="s">
        <v>66</v>
      </c>
      <c r="G3278">
        <v>0</v>
      </c>
    </row>
    <row r="3279" spans="6:7" x14ac:dyDescent="0.25">
      <c r="F3279" t="s">
        <v>67</v>
      </c>
      <c r="G3279">
        <v>0</v>
      </c>
    </row>
    <row r="3280" spans="6:7" x14ac:dyDescent="0.25">
      <c r="F3280" t="s">
        <v>68</v>
      </c>
      <c r="G3280">
        <v>0</v>
      </c>
    </row>
    <row r="3281" spans="6:7" x14ac:dyDescent="0.25">
      <c r="F3281" t="s">
        <v>69</v>
      </c>
      <c r="G3281">
        <v>0</v>
      </c>
    </row>
    <row r="3282" spans="6:7" x14ac:dyDescent="0.25">
      <c r="F3282" t="s">
        <v>70</v>
      </c>
      <c r="G3282">
        <v>0</v>
      </c>
    </row>
    <row r="3283" spans="6:7" x14ac:dyDescent="0.25">
      <c r="F3283" t="s">
        <v>117</v>
      </c>
    </row>
    <row r="3284" spans="6:7" x14ac:dyDescent="0.25">
      <c r="F3284" t="s">
        <v>108</v>
      </c>
      <c r="G3284">
        <v>1</v>
      </c>
    </row>
    <row r="3285" spans="6:7" x14ac:dyDescent="0.25">
      <c r="F3285" t="s">
        <v>118</v>
      </c>
      <c r="G3285" t="s">
        <v>160</v>
      </c>
    </row>
    <row r="3286" spans="6:7" x14ac:dyDescent="0.25">
      <c r="F3286" t="s">
        <v>120</v>
      </c>
      <c r="G3286" t="s">
        <v>121</v>
      </c>
    </row>
    <row r="3287" spans="6:7" x14ac:dyDescent="0.25">
      <c r="F3287" t="s">
        <v>122</v>
      </c>
      <c r="G3287">
        <v>1.1200000000000001</v>
      </c>
    </row>
    <row r="3288" spans="6:7" x14ac:dyDescent="0.25">
      <c r="F3288" t="s">
        <v>123</v>
      </c>
      <c r="G3288">
        <v>2</v>
      </c>
    </row>
    <row r="3289" spans="6:7" x14ac:dyDescent="0.25">
      <c r="F3289" t="s">
        <v>124</v>
      </c>
      <c r="G3289">
        <v>2</v>
      </c>
    </row>
    <row r="3290" spans="6:7" x14ac:dyDescent="0.25">
      <c r="F3290" t="s">
        <v>125</v>
      </c>
      <c r="G3290" t="s">
        <v>174</v>
      </c>
    </row>
    <row r="3291" spans="6:7" x14ac:dyDescent="0.25">
      <c r="F3291" t="s">
        <v>127</v>
      </c>
      <c r="G3291">
        <v>330</v>
      </c>
    </row>
    <row r="3292" spans="6:7" x14ac:dyDescent="0.25">
      <c r="F3292" t="s">
        <v>128</v>
      </c>
      <c r="G3292">
        <v>0</v>
      </c>
    </row>
    <row r="3293" spans="6:7" x14ac:dyDescent="0.25">
      <c r="F3293" t="s">
        <v>113</v>
      </c>
      <c r="G3293" s="6">
        <v>45743</v>
      </c>
    </row>
    <row r="3294" spans="6:7" x14ac:dyDescent="0.25">
      <c r="F3294" t="s">
        <v>114</v>
      </c>
      <c r="G3294" s="7">
        <v>0.6020833333333333</v>
      </c>
    </row>
    <row r="3295" spans="6:7" x14ac:dyDescent="0.25">
      <c r="F3295" t="s">
        <v>4</v>
      </c>
      <c r="G3295">
        <v>2</v>
      </c>
    </row>
    <row r="3296" spans="6:7" x14ac:dyDescent="0.25">
      <c r="F3296" t="s">
        <v>115</v>
      </c>
      <c r="G3296">
        <v>423</v>
      </c>
    </row>
    <row r="3297" spans="6:7" x14ac:dyDescent="0.25">
      <c r="F3297" t="s">
        <v>8</v>
      </c>
      <c r="G3297">
        <v>420</v>
      </c>
    </row>
    <row r="3298" spans="6:7" x14ac:dyDescent="0.25">
      <c r="F3298" t="s">
        <v>9</v>
      </c>
      <c r="G3298">
        <v>45</v>
      </c>
    </row>
    <row r="3299" spans="6:7" x14ac:dyDescent="0.25">
      <c r="F3299" t="s">
        <v>10</v>
      </c>
      <c r="G3299">
        <v>375</v>
      </c>
    </row>
    <row r="3300" spans="6:7" x14ac:dyDescent="0.25">
      <c r="F3300" t="s">
        <v>11</v>
      </c>
      <c r="G3300">
        <v>0</v>
      </c>
    </row>
    <row r="3301" spans="6:7" x14ac:dyDescent="0.25">
      <c r="F3301" t="s">
        <v>12</v>
      </c>
      <c r="G3301">
        <v>0</v>
      </c>
    </row>
    <row r="3302" spans="6:7" x14ac:dyDescent="0.25">
      <c r="F3302" t="s">
        <v>13</v>
      </c>
      <c r="G3302">
        <v>0</v>
      </c>
    </row>
    <row r="3303" spans="6:7" x14ac:dyDescent="0.25">
      <c r="F3303" t="s">
        <v>16</v>
      </c>
      <c r="G3303">
        <v>0</v>
      </c>
    </row>
    <row r="3304" spans="6:7" x14ac:dyDescent="0.25">
      <c r="F3304" t="s">
        <v>25</v>
      </c>
      <c r="G3304">
        <v>0</v>
      </c>
    </row>
    <row r="3305" spans="6:7" x14ac:dyDescent="0.25">
      <c r="F3305" t="s">
        <v>23</v>
      </c>
      <c r="G3305">
        <v>0</v>
      </c>
    </row>
    <row r="3306" spans="6:7" x14ac:dyDescent="0.25">
      <c r="F3306" t="s">
        <v>27</v>
      </c>
      <c r="G3306">
        <v>0</v>
      </c>
    </row>
    <row r="3307" spans="6:7" x14ac:dyDescent="0.25">
      <c r="F3307" t="s">
        <v>29</v>
      </c>
      <c r="G3307">
        <v>0</v>
      </c>
    </row>
    <row r="3308" spans="6:7" x14ac:dyDescent="0.25">
      <c r="F3308" t="s">
        <v>31</v>
      </c>
      <c r="G3308">
        <v>0</v>
      </c>
    </row>
    <row r="3309" spans="6:7" x14ac:dyDescent="0.25">
      <c r="F3309" t="s">
        <v>33</v>
      </c>
      <c r="G3309">
        <v>0</v>
      </c>
    </row>
    <row r="3310" spans="6:7" x14ac:dyDescent="0.25">
      <c r="F3310" t="s">
        <v>21</v>
      </c>
      <c r="G3310">
        <v>0</v>
      </c>
    </row>
    <row r="3311" spans="6:7" x14ac:dyDescent="0.25">
      <c r="F3311" t="s">
        <v>35</v>
      </c>
      <c r="G3311">
        <v>0</v>
      </c>
    </row>
    <row r="3312" spans="6:7" x14ac:dyDescent="0.25">
      <c r="F3312" t="s">
        <v>36</v>
      </c>
      <c r="G3312">
        <v>0</v>
      </c>
    </row>
    <row r="3313" spans="6:7" x14ac:dyDescent="0.25">
      <c r="F3313" t="s">
        <v>37</v>
      </c>
      <c r="G3313">
        <v>0</v>
      </c>
    </row>
    <row r="3314" spans="6:7" x14ac:dyDescent="0.25">
      <c r="F3314" t="s">
        <v>38</v>
      </c>
      <c r="G3314">
        <v>0</v>
      </c>
    </row>
    <row r="3315" spans="6:7" x14ac:dyDescent="0.25">
      <c r="F3315" t="s">
        <v>39</v>
      </c>
      <c r="G3315">
        <v>0</v>
      </c>
    </row>
    <row r="3316" spans="6:7" x14ac:dyDescent="0.25">
      <c r="F3316" t="s">
        <v>40</v>
      </c>
      <c r="G3316">
        <v>0</v>
      </c>
    </row>
    <row r="3317" spans="6:7" x14ac:dyDescent="0.25">
      <c r="F3317" t="s">
        <v>116</v>
      </c>
      <c r="G3317">
        <v>0</v>
      </c>
    </row>
    <row r="3318" spans="6:7" x14ac:dyDescent="0.25">
      <c r="F3318" t="s">
        <v>42</v>
      </c>
      <c r="G3318">
        <v>0</v>
      </c>
    </row>
    <row r="3319" spans="6:7" x14ac:dyDescent="0.25">
      <c r="F3319" t="s">
        <v>43</v>
      </c>
      <c r="G3319">
        <v>420</v>
      </c>
    </row>
    <row r="3320" spans="6:7" x14ac:dyDescent="0.25">
      <c r="F3320" t="s">
        <v>44</v>
      </c>
      <c r="G3320">
        <v>0</v>
      </c>
    </row>
    <row r="3321" spans="6:7" x14ac:dyDescent="0.25">
      <c r="F3321" t="s">
        <v>45</v>
      </c>
      <c r="G3321">
        <v>0</v>
      </c>
    </row>
    <row r="3322" spans="6:7" x14ac:dyDescent="0.25">
      <c r="F3322" t="s">
        <v>46</v>
      </c>
      <c r="G3322">
        <v>0</v>
      </c>
    </row>
    <row r="3323" spans="6:7" x14ac:dyDescent="0.25">
      <c r="F3323" t="s">
        <v>47</v>
      </c>
      <c r="G3323">
        <v>0</v>
      </c>
    </row>
    <row r="3324" spans="6:7" x14ac:dyDescent="0.25">
      <c r="F3324" t="s">
        <v>48</v>
      </c>
      <c r="G3324">
        <v>0</v>
      </c>
    </row>
    <row r="3325" spans="6:7" x14ac:dyDescent="0.25">
      <c r="F3325" t="s">
        <v>49</v>
      </c>
      <c r="G3325">
        <v>0</v>
      </c>
    </row>
    <row r="3326" spans="6:7" x14ac:dyDescent="0.25">
      <c r="F3326" t="s">
        <v>50</v>
      </c>
      <c r="G3326">
        <v>0</v>
      </c>
    </row>
    <row r="3327" spans="6:7" x14ac:dyDescent="0.25">
      <c r="F3327" t="s">
        <v>51</v>
      </c>
      <c r="G3327">
        <v>0</v>
      </c>
    </row>
    <row r="3328" spans="6:7" x14ac:dyDescent="0.25">
      <c r="F3328" t="s">
        <v>52</v>
      </c>
      <c r="G3328">
        <v>0</v>
      </c>
    </row>
    <row r="3329" spans="6:7" x14ac:dyDescent="0.25">
      <c r="F3329" t="s">
        <v>53</v>
      </c>
      <c r="G3329">
        <v>0</v>
      </c>
    </row>
    <row r="3330" spans="6:7" x14ac:dyDescent="0.25">
      <c r="F3330" t="s">
        <v>54</v>
      </c>
      <c r="G3330">
        <v>0</v>
      </c>
    </row>
    <row r="3331" spans="6:7" x14ac:dyDescent="0.25">
      <c r="F3331" t="s">
        <v>55</v>
      </c>
      <c r="G3331">
        <v>0</v>
      </c>
    </row>
    <row r="3332" spans="6:7" x14ac:dyDescent="0.25">
      <c r="F3332" t="s">
        <v>56</v>
      </c>
      <c r="G3332">
        <v>0</v>
      </c>
    </row>
    <row r="3333" spans="6:7" x14ac:dyDescent="0.25">
      <c r="F3333" t="s">
        <v>57</v>
      </c>
      <c r="G3333">
        <v>0</v>
      </c>
    </row>
    <row r="3334" spans="6:7" x14ac:dyDescent="0.25">
      <c r="F3334" t="s">
        <v>58</v>
      </c>
      <c r="G3334">
        <v>0</v>
      </c>
    </row>
    <row r="3335" spans="6:7" x14ac:dyDescent="0.25">
      <c r="F3335" t="s">
        <v>59</v>
      </c>
      <c r="G3335">
        <v>0</v>
      </c>
    </row>
    <row r="3336" spans="6:7" x14ac:dyDescent="0.25">
      <c r="F3336" t="s">
        <v>60</v>
      </c>
      <c r="G3336">
        <v>0</v>
      </c>
    </row>
    <row r="3337" spans="6:7" x14ac:dyDescent="0.25">
      <c r="F3337" t="s">
        <v>61</v>
      </c>
      <c r="G3337">
        <v>0</v>
      </c>
    </row>
    <row r="3338" spans="6:7" x14ac:dyDescent="0.25">
      <c r="F3338" t="s">
        <v>62</v>
      </c>
      <c r="G3338">
        <v>0</v>
      </c>
    </row>
    <row r="3339" spans="6:7" x14ac:dyDescent="0.25">
      <c r="F3339" t="s">
        <v>63</v>
      </c>
      <c r="G3339">
        <v>0</v>
      </c>
    </row>
    <row r="3340" spans="6:7" x14ac:dyDescent="0.25">
      <c r="F3340" t="s">
        <v>64</v>
      </c>
      <c r="G3340">
        <v>0</v>
      </c>
    </row>
    <row r="3341" spans="6:7" x14ac:dyDescent="0.25">
      <c r="F3341" t="s">
        <v>65</v>
      </c>
      <c r="G3341">
        <v>0</v>
      </c>
    </row>
    <row r="3342" spans="6:7" x14ac:dyDescent="0.25">
      <c r="F3342" t="s">
        <v>66</v>
      </c>
      <c r="G3342">
        <v>0</v>
      </c>
    </row>
    <row r="3343" spans="6:7" x14ac:dyDescent="0.25">
      <c r="F3343" t="s">
        <v>67</v>
      </c>
      <c r="G3343">
        <v>0</v>
      </c>
    </row>
    <row r="3344" spans="6:7" x14ac:dyDescent="0.25">
      <c r="F3344" t="s">
        <v>68</v>
      </c>
      <c r="G3344">
        <v>0</v>
      </c>
    </row>
    <row r="3345" spans="6:7" x14ac:dyDescent="0.25">
      <c r="F3345" t="s">
        <v>69</v>
      </c>
      <c r="G3345">
        <v>0</v>
      </c>
    </row>
    <row r="3346" spans="6:7" x14ac:dyDescent="0.25">
      <c r="F3346" t="s">
        <v>70</v>
      </c>
      <c r="G3346">
        <v>0</v>
      </c>
    </row>
    <row r="3347" spans="6:7" x14ac:dyDescent="0.25">
      <c r="F3347" t="s">
        <v>117</v>
      </c>
    </row>
    <row r="3348" spans="6:7" x14ac:dyDescent="0.25">
      <c r="F3348" t="s">
        <v>108</v>
      </c>
      <c r="G3348">
        <v>1</v>
      </c>
    </row>
    <row r="3349" spans="6:7" x14ac:dyDescent="0.25">
      <c r="F3349" t="s">
        <v>118</v>
      </c>
      <c r="G3349" t="s">
        <v>119</v>
      </c>
    </row>
    <row r="3350" spans="6:7" x14ac:dyDescent="0.25">
      <c r="F3350" t="s">
        <v>120</v>
      </c>
      <c r="G3350" t="s">
        <v>121</v>
      </c>
    </row>
    <row r="3351" spans="6:7" x14ac:dyDescent="0.25">
      <c r="F3351" t="s">
        <v>122</v>
      </c>
      <c r="G3351">
        <v>1.1200000000000001</v>
      </c>
    </row>
    <row r="3352" spans="6:7" x14ac:dyDescent="0.25">
      <c r="F3352" t="s">
        <v>123</v>
      </c>
      <c r="G3352">
        <v>2</v>
      </c>
    </row>
    <row r="3353" spans="6:7" x14ac:dyDescent="0.25">
      <c r="F3353" t="s">
        <v>124</v>
      </c>
      <c r="G3353">
        <v>1</v>
      </c>
    </row>
    <row r="3354" spans="6:7" x14ac:dyDescent="0.25">
      <c r="F3354" t="s">
        <v>125</v>
      </c>
      <c r="G3354" t="s">
        <v>143</v>
      </c>
    </row>
    <row r="3355" spans="6:7" x14ac:dyDescent="0.25">
      <c r="F3355" t="s">
        <v>127</v>
      </c>
      <c r="G3355">
        <v>225</v>
      </c>
    </row>
    <row r="3356" spans="6:7" x14ac:dyDescent="0.25">
      <c r="F3356" t="s">
        <v>128</v>
      </c>
      <c r="G3356">
        <v>0</v>
      </c>
    </row>
    <row r="3357" spans="6:7" x14ac:dyDescent="0.25">
      <c r="F3357" t="s">
        <v>124</v>
      </c>
      <c r="G3357">
        <v>1</v>
      </c>
    </row>
    <row r="3358" spans="6:7" x14ac:dyDescent="0.25">
      <c r="F3358" t="s">
        <v>125</v>
      </c>
      <c r="G3358" t="s">
        <v>135</v>
      </c>
    </row>
    <row r="3359" spans="6:7" x14ac:dyDescent="0.25">
      <c r="F3359" t="s">
        <v>127</v>
      </c>
      <c r="G3359">
        <v>195</v>
      </c>
    </row>
    <row r="3360" spans="6:7" x14ac:dyDescent="0.25">
      <c r="F3360" t="s">
        <v>128</v>
      </c>
      <c r="G3360">
        <v>0</v>
      </c>
    </row>
    <row r="3361" spans="6:7" x14ac:dyDescent="0.25">
      <c r="F3361" t="s">
        <v>113</v>
      </c>
      <c r="G3361" s="6">
        <v>45743</v>
      </c>
    </row>
    <row r="3362" spans="6:7" x14ac:dyDescent="0.25">
      <c r="F3362" t="s">
        <v>114</v>
      </c>
      <c r="G3362" s="7">
        <v>0.60347222222222219</v>
      </c>
    </row>
    <row r="3363" spans="6:7" x14ac:dyDescent="0.25">
      <c r="F3363" t="s">
        <v>4</v>
      </c>
      <c r="G3363">
        <v>2</v>
      </c>
    </row>
    <row r="3364" spans="6:7" x14ac:dyDescent="0.25">
      <c r="F3364" t="s">
        <v>115</v>
      </c>
      <c r="G3364">
        <v>424</v>
      </c>
    </row>
    <row r="3365" spans="6:7" x14ac:dyDescent="0.25">
      <c r="F3365" t="s">
        <v>8</v>
      </c>
      <c r="G3365">
        <v>330</v>
      </c>
    </row>
    <row r="3366" spans="6:7" x14ac:dyDescent="0.25">
      <c r="F3366" t="s">
        <v>9</v>
      </c>
      <c r="G3366">
        <v>35.36</v>
      </c>
    </row>
    <row r="3367" spans="6:7" x14ac:dyDescent="0.25">
      <c r="F3367" t="s">
        <v>10</v>
      </c>
      <c r="G3367">
        <v>294.64</v>
      </c>
    </row>
    <row r="3368" spans="6:7" x14ac:dyDescent="0.25">
      <c r="F3368" t="s">
        <v>11</v>
      </c>
      <c r="G3368">
        <v>0</v>
      </c>
    </row>
    <row r="3369" spans="6:7" x14ac:dyDescent="0.25">
      <c r="F3369" t="s">
        <v>12</v>
      </c>
      <c r="G3369">
        <v>0</v>
      </c>
    </row>
    <row r="3370" spans="6:7" x14ac:dyDescent="0.25">
      <c r="F3370" t="s">
        <v>13</v>
      </c>
      <c r="G3370">
        <v>0</v>
      </c>
    </row>
    <row r="3371" spans="6:7" x14ac:dyDescent="0.25">
      <c r="F3371" t="s">
        <v>16</v>
      </c>
      <c r="G3371">
        <v>0</v>
      </c>
    </row>
    <row r="3372" spans="6:7" x14ac:dyDescent="0.25">
      <c r="F3372" t="s">
        <v>25</v>
      </c>
      <c r="G3372">
        <v>0</v>
      </c>
    </row>
    <row r="3373" spans="6:7" x14ac:dyDescent="0.25">
      <c r="F3373" t="s">
        <v>23</v>
      </c>
      <c r="G3373">
        <v>0</v>
      </c>
    </row>
    <row r="3374" spans="6:7" x14ac:dyDescent="0.25">
      <c r="F3374" t="s">
        <v>27</v>
      </c>
      <c r="G3374">
        <v>0</v>
      </c>
    </row>
    <row r="3375" spans="6:7" x14ac:dyDescent="0.25">
      <c r="F3375" t="s">
        <v>29</v>
      </c>
      <c r="G3375">
        <v>0</v>
      </c>
    </row>
    <row r="3376" spans="6:7" x14ac:dyDescent="0.25">
      <c r="F3376" t="s">
        <v>31</v>
      </c>
      <c r="G3376">
        <v>0</v>
      </c>
    </row>
    <row r="3377" spans="6:7" x14ac:dyDescent="0.25">
      <c r="F3377" t="s">
        <v>33</v>
      </c>
      <c r="G3377">
        <v>0</v>
      </c>
    </row>
    <row r="3378" spans="6:7" x14ac:dyDescent="0.25">
      <c r="F3378" t="s">
        <v>21</v>
      </c>
      <c r="G3378">
        <v>0</v>
      </c>
    </row>
    <row r="3379" spans="6:7" x14ac:dyDescent="0.25">
      <c r="F3379" t="s">
        <v>35</v>
      </c>
      <c r="G3379">
        <v>0</v>
      </c>
    </row>
    <row r="3380" spans="6:7" x14ac:dyDescent="0.25">
      <c r="F3380" t="s">
        <v>36</v>
      </c>
      <c r="G3380">
        <v>0</v>
      </c>
    </row>
    <row r="3381" spans="6:7" x14ac:dyDescent="0.25">
      <c r="F3381" t="s">
        <v>37</v>
      </c>
      <c r="G3381">
        <v>0</v>
      </c>
    </row>
    <row r="3382" spans="6:7" x14ac:dyDescent="0.25">
      <c r="F3382" t="s">
        <v>38</v>
      </c>
      <c r="G3382">
        <v>330</v>
      </c>
    </row>
    <row r="3383" spans="6:7" x14ac:dyDescent="0.25">
      <c r="F3383" t="s">
        <v>39</v>
      </c>
      <c r="G3383">
        <v>0</v>
      </c>
    </row>
    <row r="3384" spans="6:7" x14ac:dyDescent="0.25">
      <c r="F3384" t="s">
        <v>40</v>
      </c>
      <c r="G3384">
        <v>0</v>
      </c>
    </row>
    <row r="3385" spans="6:7" x14ac:dyDescent="0.25">
      <c r="F3385" t="s">
        <v>116</v>
      </c>
      <c r="G3385">
        <v>0</v>
      </c>
    </row>
    <row r="3386" spans="6:7" x14ac:dyDescent="0.25">
      <c r="F3386" t="s">
        <v>42</v>
      </c>
      <c r="G3386">
        <v>0</v>
      </c>
    </row>
    <row r="3387" spans="6:7" x14ac:dyDescent="0.25">
      <c r="F3387" t="s">
        <v>43</v>
      </c>
      <c r="G3387">
        <v>0</v>
      </c>
    </row>
    <row r="3388" spans="6:7" x14ac:dyDescent="0.25">
      <c r="F3388" t="s">
        <v>44</v>
      </c>
      <c r="G3388">
        <v>330</v>
      </c>
    </row>
    <row r="3389" spans="6:7" x14ac:dyDescent="0.25">
      <c r="F3389" t="s">
        <v>45</v>
      </c>
      <c r="G3389">
        <v>0</v>
      </c>
    </row>
    <row r="3390" spans="6:7" x14ac:dyDescent="0.25">
      <c r="F3390" t="s">
        <v>46</v>
      </c>
      <c r="G3390">
        <v>0</v>
      </c>
    </row>
    <row r="3391" spans="6:7" x14ac:dyDescent="0.25">
      <c r="F3391" t="s">
        <v>47</v>
      </c>
      <c r="G3391">
        <v>0</v>
      </c>
    </row>
    <row r="3392" spans="6:7" x14ac:dyDescent="0.25">
      <c r="F3392" t="s">
        <v>48</v>
      </c>
      <c r="G3392">
        <v>0</v>
      </c>
    </row>
    <row r="3393" spans="6:7" x14ac:dyDescent="0.25">
      <c r="F3393" t="s">
        <v>49</v>
      </c>
      <c r="G3393">
        <v>0</v>
      </c>
    </row>
    <row r="3394" spans="6:7" x14ac:dyDescent="0.25">
      <c r="F3394" t="s">
        <v>50</v>
      </c>
      <c r="G3394">
        <v>0</v>
      </c>
    </row>
    <row r="3395" spans="6:7" x14ac:dyDescent="0.25">
      <c r="F3395" t="s">
        <v>51</v>
      </c>
      <c r="G3395">
        <v>0</v>
      </c>
    </row>
    <row r="3396" spans="6:7" x14ac:dyDescent="0.25">
      <c r="F3396" t="s">
        <v>52</v>
      </c>
      <c r="G3396">
        <v>0</v>
      </c>
    </row>
    <row r="3397" spans="6:7" x14ac:dyDescent="0.25">
      <c r="F3397" t="s">
        <v>53</v>
      </c>
      <c r="G3397">
        <v>0</v>
      </c>
    </row>
    <row r="3398" spans="6:7" x14ac:dyDescent="0.25">
      <c r="F3398" t="s">
        <v>54</v>
      </c>
      <c r="G3398">
        <v>0</v>
      </c>
    </row>
    <row r="3399" spans="6:7" x14ac:dyDescent="0.25">
      <c r="F3399" t="s">
        <v>55</v>
      </c>
      <c r="G3399">
        <v>0</v>
      </c>
    </row>
    <row r="3400" spans="6:7" x14ac:dyDescent="0.25">
      <c r="F3400" t="s">
        <v>56</v>
      </c>
      <c r="G3400">
        <v>0</v>
      </c>
    </row>
    <row r="3401" spans="6:7" x14ac:dyDescent="0.25">
      <c r="F3401" t="s">
        <v>57</v>
      </c>
      <c r="G3401">
        <v>0</v>
      </c>
    </row>
    <row r="3402" spans="6:7" x14ac:dyDescent="0.25">
      <c r="F3402" t="s">
        <v>58</v>
      </c>
      <c r="G3402">
        <v>0</v>
      </c>
    </row>
    <row r="3403" spans="6:7" x14ac:dyDescent="0.25">
      <c r="F3403" t="s">
        <v>59</v>
      </c>
      <c r="G3403">
        <v>0</v>
      </c>
    </row>
    <row r="3404" spans="6:7" x14ac:dyDescent="0.25">
      <c r="F3404" t="s">
        <v>60</v>
      </c>
      <c r="G3404">
        <v>0</v>
      </c>
    </row>
    <row r="3405" spans="6:7" x14ac:dyDescent="0.25">
      <c r="F3405" t="s">
        <v>61</v>
      </c>
      <c r="G3405">
        <v>0</v>
      </c>
    </row>
    <row r="3406" spans="6:7" x14ac:dyDescent="0.25">
      <c r="F3406" t="s">
        <v>62</v>
      </c>
      <c r="G3406">
        <v>0</v>
      </c>
    </row>
    <row r="3407" spans="6:7" x14ac:dyDescent="0.25">
      <c r="F3407" t="s">
        <v>63</v>
      </c>
      <c r="G3407">
        <v>0</v>
      </c>
    </row>
    <row r="3408" spans="6:7" x14ac:dyDescent="0.25">
      <c r="F3408" t="s">
        <v>64</v>
      </c>
      <c r="G3408">
        <v>0</v>
      </c>
    </row>
    <row r="3409" spans="6:7" x14ac:dyDescent="0.25">
      <c r="F3409" t="s">
        <v>65</v>
      </c>
      <c r="G3409">
        <v>0</v>
      </c>
    </row>
    <row r="3410" spans="6:7" x14ac:dyDescent="0.25">
      <c r="F3410" t="s">
        <v>66</v>
      </c>
      <c r="G3410">
        <v>0</v>
      </c>
    </row>
    <row r="3411" spans="6:7" x14ac:dyDescent="0.25">
      <c r="F3411" t="s">
        <v>67</v>
      </c>
      <c r="G3411">
        <v>0</v>
      </c>
    </row>
    <row r="3412" spans="6:7" x14ac:dyDescent="0.25">
      <c r="F3412" t="s">
        <v>68</v>
      </c>
      <c r="G3412">
        <v>0</v>
      </c>
    </row>
    <row r="3413" spans="6:7" x14ac:dyDescent="0.25">
      <c r="F3413" t="s">
        <v>69</v>
      </c>
      <c r="G3413">
        <v>0</v>
      </c>
    </row>
    <row r="3414" spans="6:7" x14ac:dyDescent="0.25">
      <c r="F3414" t="s">
        <v>70</v>
      </c>
      <c r="G3414">
        <v>0</v>
      </c>
    </row>
    <row r="3415" spans="6:7" x14ac:dyDescent="0.25">
      <c r="F3415" t="s">
        <v>117</v>
      </c>
    </row>
    <row r="3416" spans="6:7" x14ac:dyDescent="0.25">
      <c r="F3416" t="s">
        <v>108</v>
      </c>
      <c r="G3416">
        <v>1</v>
      </c>
    </row>
    <row r="3417" spans="6:7" x14ac:dyDescent="0.25">
      <c r="F3417" t="s">
        <v>118</v>
      </c>
      <c r="G3417" t="s">
        <v>119</v>
      </c>
    </row>
    <row r="3418" spans="6:7" x14ac:dyDescent="0.25">
      <c r="F3418" t="s">
        <v>120</v>
      </c>
      <c r="G3418" t="s">
        <v>121</v>
      </c>
    </row>
    <row r="3419" spans="6:7" x14ac:dyDescent="0.25">
      <c r="F3419" t="s">
        <v>122</v>
      </c>
      <c r="G3419">
        <v>1.1200000000000001</v>
      </c>
    </row>
    <row r="3420" spans="6:7" x14ac:dyDescent="0.25">
      <c r="F3420" t="s">
        <v>123</v>
      </c>
      <c r="G3420">
        <v>3</v>
      </c>
    </row>
    <row r="3421" spans="6:7" x14ac:dyDescent="0.25">
      <c r="F3421" t="s">
        <v>124</v>
      </c>
      <c r="G3421">
        <v>2</v>
      </c>
    </row>
    <row r="3422" spans="6:7" x14ac:dyDescent="0.25">
      <c r="F3422" t="s">
        <v>125</v>
      </c>
      <c r="G3422" t="s">
        <v>174</v>
      </c>
    </row>
    <row r="3423" spans="6:7" x14ac:dyDescent="0.25">
      <c r="F3423" t="s">
        <v>127</v>
      </c>
      <c r="G3423">
        <v>330</v>
      </c>
    </row>
    <row r="3424" spans="6:7" x14ac:dyDescent="0.25">
      <c r="F3424" t="s">
        <v>128</v>
      </c>
      <c r="G3424">
        <v>0</v>
      </c>
    </row>
    <row r="3425" spans="6:7" x14ac:dyDescent="0.25">
      <c r="F3425" t="s">
        <v>124</v>
      </c>
      <c r="G3425">
        <v>1</v>
      </c>
    </row>
    <row r="3426" spans="6:7" x14ac:dyDescent="0.25">
      <c r="F3426" t="s">
        <v>125</v>
      </c>
      <c r="G3426" t="s">
        <v>175</v>
      </c>
    </row>
    <row r="3427" spans="6:7" x14ac:dyDescent="0.25">
      <c r="F3427" t="s">
        <v>127</v>
      </c>
      <c r="G3427">
        <v>0</v>
      </c>
    </row>
    <row r="3428" spans="6:7" x14ac:dyDescent="0.25">
      <c r="F3428" t="s">
        <v>128</v>
      </c>
      <c r="G3428">
        <v>0</v>
      </c>
    </row>
    <row r="3429" spans="6:7" x14ac:dyDescent="0.25">
      <c r="F3429" t="s">
        <v>113</v>
      </c>
      <c r="G3429" s="6">
        <v>45743</v>
      </c>
    </row>
    <row r="3430" spans="6:7" x14ac:dyDescent="0.25">
      <c r="F3430" t="s">
        <v>114</v>
      </c>
      <c r="G3430" s="7">
        <v>0.60416666666666663</v>
      </c>
    </row>
    <row r="3431" spans="6:7" x14ac:dyDescent="0.25">
      <c r="F3431" t="s">
        <v>4</v>
      </c>
      <c r="G3431">
        <v>2</v>
      </c>
    </row>
    <row r="3432" spans="6:7" x14ac:dyDescent="0.25">
      <c r="F3432" t="s">
        <v>115</v>
      </c>
      <c r="G3432">
        <v>425</v>
      </c>
    </row>
    <row r="3433" spans="6:7" x14ac:dyDescent="0.25">
      <c r="F3433" t="s">
        <v>8</v>
      </c>
      <c r="G3433">
        <v>285</v>
      </c>
    </row>
    <row r="3434" spans="6:7" x14ac:dyDescent="0.25">
      <c r="F3434" t="s">
        <v>9</v>
      </c>
      <c r="G3434">
        <v>30.54</v>
      </c>
    </row>
    <row r="3435" spans="6:7" x14ac:dyDescent="0.25">
      <c r="F3435" t="s">
        <v>10</v>
      </c>
      <c r="G3435">
        <v>254.46</v>
      </c>
    </row>
    <row r="3436" spans="6:7" x14ac:dyDescent="0.25">
      <c r="F3436" t="s">
        <v>11</v>
      </c>
      <c r="G3436">
        <v>0</v>
      </c>
    </row>
    <row r="3437" spans="6:7" x14ac:dyDescent="0.25">
      <c r="F3437" t="s">
        <v>12</v>
      </c>
      <c r="G3437">
        <v>0</v>
      </c>
    </row>
    <row r="3438" spans="6:7" x14ac:dyDescent="0.25">
      <c r="F3438" t="s">
        <v>13</v>
      </c>
      <c r="G3438">
        <v>0</v>
      </c>
    </row>
    <row r="3439" spans="6:7" x14ac:dyDescent="0.25">
      <c r="F3439" t="s">
        <v>16</v>
      </c>
      <c r="G3439">
        <v>0</v>
      </c>
    </row>
    <row r="3440" spans="6:7" x14ac:dyDescent="0.25">
      <c r="F3440" t="s">
        <v>25</v>
      </c>
      <c r="G3440">
        <v>0</v>
      </c>
    </row>
    <row r="3441" spans="6:7" x14ac:dyDescent="0.25">
      <c r="F3441" t="s">
        <v>23</v>
      </c>
      <c r="G3441">
        <v>0</v>
      </c>
    </row>
    <row r="3442" spans="6:7" x14ac:dyDescent="0.25">
      <c r="F3442" t="s">
        <v>27</v>
      </c>
      <c r="G3442">
        <v>0</v>
      </c>
    </row>
    <row r="3443" spans="6:7" x14ac:dyDescent="0.25">
      <c r="F3443" t="s">
        <v>29</v>
      </c>
      <c r="G3443">
        <v>0</v>
      </c>
    </row>
    <row r="3444" spans="6:7" x14ac:dyDescent="0.25">
      <c r="F3444" t="s">
        <v>31</v>
      </c>
      <c r="G3444">
        <v>0</v>
      </c>
    </row>
    <row r="3445" spans="6:7" x14ac:dyDescent="0.25">
      <c r="F3445" t="s">
        <v>33</v>
      </c>
      <c r="G3445">
        <v>0</v>
      </c>
    </row>
    <row r="3446" spans="6:7" x14ac:dyDescent="0.25">
      <c r="F3446" t="s">
        <v>21</v>
      </c>
      <c r="G3446">
        <v>0</v>
      </c>
    </row>
    <row r="3447" spans="6:7" x14ac:dyDescent="0.25">
      <c r="F3447" t="s">
        <v>35</v>
      </c>
      <c r="G3447">
        <v>0</v>
      </c>
    </row>
    <row r="3448" spans="6:7" x14ac:dyDescent="0.25">
      <c r="F3448" t="s">
        <v>36</v>
      </c>
      <c r="G3448">
        <v>0</v>
      </c>
    </row>
    <row r="3449" spans="6:7" x14ac:dyDescent="0.25">
      <c r="F3449" t="s">
        <v>37</v>
      </c>
      <c r="G3449">
        <v>285</v>
      </c>
    </row>
    <row r="3450" spans="6:7" x14ac:dyDescent="0.25">
      <c r="F3450" t="s">
        <v>38</v>
      </c>
      <c r="G3450">
        <v>0</v>
      </c>
    </row>
    <row r="3451" spans="6:7" x14ac:dyDescent="0.25">
      <c r="F3451" t="s">
        <v>39</v>
      </c>
      <c r="G3451">
        <v>0</v>
      </c>
    </row>
    <row r="3452" spans="6:7" x14ac:dyDescent="0.25">
      <c r="F3452" t="s">
        <v>40</v>
      </c>
      <c r="G3452">
        <v>0</v>
      </c>
    </row>
    <row r="3453" spans="6:7" x14ac:dyDescent="0.25">
      <c r="F3453" t="s">
        <v>116</v>
      </c>
      <c r="G3453">
        <v>0</v>
      </c>
    </row>
    <row r="3454" spans="6:7" x14ac:dyDescent="0.25">
      <c r="F3454" t="s">
        <v>42</v>
      </c>
      <c r="G3454">
        <v>0</v>
      </c>
    </row>
    <row r="3455" spans="6:7" x14ac:dyDescent="0.25">
      <c r="F3455" t="s">
        <v>43</v>
      </c>
      <c r="G3455">
        <v>0</v>
      </c>
    </row>
    <row r="3456" spans="6:7" x14ac:dyDescent="0.25">
      <c r="F3456" t="s">
        <v>44</v>
      </c>
      <c r="G3456">
        <v>0</v>
      </c>
    </row>
    <row r="3457" spans="6:7" x14ac:dyDescent="0.25">
      <c r="F3457" t="s">
        <v>45</v>
      </c>
      <c r="G3457">
        <v>0</v>
      </c>
    </row>
    <row r="3458" spans="6:7" x14ac:dyDescent="0.25">
      <c r="F3458" t="s">
        <v>46</v>
      </c>
      <c r="G3458">
        <v>0</v>
      </c>
    </row>
    <row r="3459" spans="6:7" x14ac:dyDescent="0.25">
      <c r="F3459" t="s">
        <v>47</v>
      </c>
      <c r="G3459">
        <v>0</v>
      </c>
    </row>
    <row r="3460" spans="6:7" x14ac:dyDescent="0.25">
      <c r="F3460" t="s">
        <v>48</v>
      </c>
      <c r="G3460">
        <v>0</v>
      </c>
    </row>
    <row r="3461" spans="6:7" x14ac:dyDescent="0.25">
      <c r="F3461" t="s">
        <v>49</v>
      </c>
      <c r="G3461">
        <v>0</v>
      </c>
    </row>
    <row r="3462" spans="6:7" x14ac:dyDescent="0.25">
      <c r="F3462" t="s">
        <v>50</v>
      </c>
      <c r="G3462">
        <v>0</v>
      </c>
    </row>
    <row r="3463" spans="6:7" x14ac:dyDescent="0.25">
      <c r="F3463" t="s">
        <v>51</v>
      </c>
      <c r="G3463">
        <v>0</v>
      </c>
    </row>
    <row r="3464" spans="6:7" x14ac:dyDescent="0.25">
      <c r="F3464" t="s">
        <v>52</v>
      </c>
      <c r="G3464">
        <v>0</v>
      </c>
    </row>
    <row r="3465" spans="6:7" x14ac:dyDescent="0.25">
      <c r="F3465" t="s">
        <v>53</v>
      </c>
      <c r="G3465">
        <v>0</v>
      </c>
    </row>
    <row r="3466" spans="6:7" x14ac:dyDescent="0.25">
      <c r="F3466" t="s">
        <v>54</v>
      </c>
      <c r="G3466">
        <v>0</v>
      </c>
    </row>
    <row r="3467" spans="6:7" x14ac:dyDescent="0.25">
      <c r="F3467" t="s">
        <v>55</v>
      </c>
      <c r="G3467">
        <v>0</v>
      </c>
    </row>
    <row r="3468" spans="6:7" x14ac:dyDescent="0.25">
      <c r="F3468" t="s">
        <v>56</v>
      </c>
      <c r="G3468">
        <v>0</v>
      </c>
    </row>
    <row r="3469" spans="6:7" x14ac:dyDescent="0.25">
      <c r="F3469" t="s">
        <v>57</v>
      </c>
      <c r="G3469">
        <v>0</v>
      </c>
    </row>
    <row r="3470" spans="6:7" x14ac:dyDescent="0.25">
      <c r="F3470" t="s">
        <v>58</v>
      </c>
      <c r="G3470">
        <v>0</v>
      </c>
    </row>
    <row r="3471" spans="6:7" x14ac:dyDescent="0.25">
      <c r="F3471" t="s">
        <v>59</v>
      </c>
      <c r="G3471">
        <v>0</v>
      </c>
    </row>
    <row r="3472" spans="6:7" x14ac:dyDescent="0.25">
      <c r="F3472" t="s">
        <v>60</v>
      </c>
      <c r="G3472">
        <v>0</v>
      </c>
    </row>
    <row r="3473" spans="6:7" x14ac:dyDescent="0.25">
      <c r="F3473" t="s">
        <v>61</v>
      </c>
      <c r="G3473">
        <v>0</v>
      </c>
    </row>
    <row r="3474" spans="6:7" x14ac:dyDescent="0.25">
      <c r="F3474" t="s">
        <v>62</v>
      </c>
      <c r="G3474">
        <v>0</v>
      </c>
    </row>
    <row r="3475" spans="6:7" x14ac:dyDescent="0.25">
      <c r="F3475" t="s">
        <v>63</v>
      </c>
      <c r="G3475">
        <v>0</v>
      </c>
    </row>
    <row r="3476" spans="6:7" x14ac:dyDescent="0.25">
      <c r="F3476" t="s">
        <v>64</v>
      </c>
      <c r="G3476">
        <v>0</v>
      </c>
    </row>
    <row r="3477" spans="6:7" x14ac:dyDescent="0.25">
      <c r="F3477" t="s">
        <v>65</v>
      </c>
      <c r="G3477">
        <v>0</v>
      </c>
    </row>
    <row r="3478" spans="6:7" x14ac:dyDescent="0.25">
      <c r="F3478" t="s">
        <v>66</v>
      </c>
      <c r="G3478">
        <v>0</v>
      </c>
    </row>
    <row r="3479" spans="6:7" x14ac:dyDescent="0.25">
      <c r="F3479" t="s">
        <v>67</v>
      </c>
      <c r="G3479">
        <v>0</v>
      </c>
    </row>
    <row r="3480" spans="6:7" x14ac:dyDescent="0.25">
      <c r="F3480" t="s">
        <v>68</v>
      </c>
      <c r="G3480">
        <v>0</v>
      </c>
    </row>
    <row r="3481" spans="6:7" x14ac:dyDescent="0.25">
      <c r="F3481" t="s">
        <v>69</v>
      </c>
      <c r="G3481">
        <v>0</v>
      </c>
    </row>
    <row r="3482" spans="6:7" x14ac:dyDescent="0.25">
      <c r="F3482" t="s">
        <v>70</v>
      </c>
      <c r="G3482">
        <v>0</v>
      </c>
    </row>
    <row r="3483" spans="6:7" x14ac:dyDescent="0.25">
      <c r="F3483" t="s">
        <v>117</v>
      </c>
    </row>
    <row r="3484" spans="6:7" x14ac:dyDescent="0.25">
      <c r="F3484" t="s">
        <v>108</v>
      </c>
      <c r="G3484">
        <v>1</v>
      </c>
    </row>
    <row r="3485" spans="6:7" x14ac:dyDescent="0.25">
      <c r="F3485" t="s">
        <v>118</v>
      </c>
      <c r="G3485" t="s">
        <v>119</v>
      </c>
    </row>
    <row r="3486" spans="6:7" x14ac:dyDescent="0.25">
      <c r="F3486" t="s">
        <v>120</v>
      </c>
      <c r="G3486" t="s">
        <v>121</v>
      </c>
    </row>
    <row r="3487" spans="6:7" x14ac:dyDescent="0.25">
      <c r="F3487" t="s">
        <v>122</v>
      </c>
      <c r="G3487">
        <v>1.1200000000000001</v>
      </c>
    </row>
    <row r="3488" spans="6:7" x14ac:dyDescent="0.25">
      <c r="F3488" t="s">
        <v>123</v>
      </c>
      <c r="G3488">
        <v>4</v>
      </c>
    </row>
    <row r="3489" spans="6:7" x14ac:dyDescent="0.25">
      <c r="F3489" t="s">
        <v>124</v>
      </c>
      <c r="G3489">
        <v>1</v>
      </c>
    </row>
    <row r="3490" spans="6:7" x14ac:dyDescent="0.25">
      <c r="F3490" t="s">
        <v>125</v>
      </c>
      <c r="G3490" t="s">
        <v>150</v>
      </c>
    </row>
    <row r="3491" spans="6:7" x14ac:dyDescent="0.25">
      <c r="F3491" t="s">
        <v>127</v>
      </c>
      <c r="G3491">
        <v>175</v>
      </c>
    </row>
    <row r="3492" spans="6:7" x14ac:dyDescent="0.25">
      <c r="F3492" t="s">
        <v>128</v>
      </c>
      <c r="G3492">
        <v>0</v>
      </c>
    </row>
    <row r="3493" spans="6:7" x14ac:dyDescent="0.25">
      <c r="F3493" t="s">
        <v>124</v>
      </c>
      <c r="G3493">
        <v>1</v>
      </c>
    </row>
    <row r="3494" spans="6:7" x14ac:dyDescent="0.25">
      <c r="F3494" t="s">
        <v>125</v>
      </c>
      <c r="G3494" t="s">
        <v>151</v>
      </c>
    </row>
    <row r="3495" spans="6:7" x14ac:dyDescent="0.25">
      <c r="F3495" t="s">
        <v>127</v>
      </c>
      <c r="G3495">
        <v>110</v>
      </c>
    </row>
    <row r="3496" spans="6:7" x14ac:dyDescent="0.25">
      <c r="F3496" t="s">
        <v>128</v>
      </c>
      <c r="G3496">
        <v>0</v>
      </c>
    </row>
    <row r="3497" spans="6:7" x14ac:dyDescent="0.25">
      <c r="F3497" t="s">
        <v>124</v>
      </c>
      <c r="G3497">
        <v>1</v>
      </c>
    </row>
    <row r="3498" spans="6:7" x14ac:dyDescent="0.25">
      <c r="F3498" t="s">
        <v>125</v>
      </c>
      <c r="G3498" t="s">
        <v>176</v>
      </c>
    </row>
    <row r="3499" spans="6:7" x14ac:dyDescent="0.25">
      <c r="F3499" t="s">
        <v>127</v>
      </c>
      <c r="G3499">
        <v>0</v>
      </c>
    </row>
    <row r="3500" spans="6:7" x14ac:dyDescent="0.25">
      <c r="F3500" t="s">
        <v>128</v>
      </c>
      <c r="G3500">
        <v>0</v>
      </c>
    </row>
    <row r="3501" spans="6:7" x14ac:dyDescent="0.25">
      <c r="F3501" t="s">
        <v>124</v>
      </c>
      <c r="G3501">
        <v>1</v>
      </c>
    </row>
    <row r="3502" spans="6:7" x14ac:dyDescent="0.25">
      <c r="F3502" t="s">
        <v>125</v>
      </c>
      <c r="G3502" t="s">
        <v>177</v>
      </c>
    </row>
    <row r="3503" spans="6:7" x14ac:dyDescent="0.25">
      <c r="F3503" t="s">
        <v>127</v>
      </c>
      <c r="G3503">
        <v>0</v>
      </c>
    </row>
    <row r="3504" spans="6:7" x14ac:dyDescent="0.25">
      <c r="F3504" t="s">
        <v>128</v>
      </c>
      <c r="G3504">
        <v>0</v>
      </c>
    </row>
    <row r="3505" spans="6:7" x14ac:dyDescent="0.25">
      <c r="F3505" t="s">
        <v>113</v>
      </c>
      <c r="G3505" s="6">
        <v>45743</v>
      </c>
    </row>
    <row r="3506" spans="6:7" x14ac:dyDescent="0.25">
      <c r="F3506" t="s">
        <v>114</v>
      </c>
      <c r="G3506" s="7">
        <v>0.60902777777777772</v>
      </c>
    </row>
    <row r="3507" spans="6:7" x14ac:dyDescent="0.25">
      <c r="F3507" t="s">
        <v>4</v>
      </c>
      <c r="G3507">
        <v>2</v>
      </c>
    </row>
    <row r="3508" spans="6:7" x14ac:dyDescent="0.25">
      <c r="F3508" t="s">
        <v>115</v>
      </c>
      <c r="G3508">
        <v>426</v>
      </c>
    </row>
    <row r="3509" spans="6:7" x14ac:dyDescent="0.25">
      <c r="F3509" t="s">
        <v>8</v>
      </c>
      <c r="G3509">
        <v>390</v>
      </c>
    </row>
    <row r="3510" spans="6:7" x14ac:dyDescent="0.25">
      <c r="F3510" t="s">
        <v>9</v>
      </c>
      <c r="G3510">
        <v>41.79</v>
      </c>
    </row>
    <row r="3511" spans="6:7" x14ac:dyDescent="0.25">
      <c r="F3511" t="s">
        <v>10</v>
      </c>
      <c r="G3511">
        <v>348.21</v>
      </c>
    </row>
    <row r="3512" spans="6:7" x14ac:dyDescent="0.25">
      <c r="F3512" t="s">
        <v>11</v>
      </c>
      <c r="G3512">
        <v>0</v>
      </c>
    </row>
    <row r="3513" spans="6:7" x14ac:dyDescent="0.25">
      <c r="F3513" t="s">
        <v>12</v>
      </c>
      <c r="G3513">
        <v>0</v>
      </c>
    </row>
    <row r="3514" spans="6:7" x14ac:dyDescent="0.25">
      <c r="F3514" t="s">
        <v>13</v>
      </c>
      <c r="G3514">
        <v>0</v>
      </c>
    </row>
    <row r="3515" spans="6:7" x14ac:dyDescent="0.25">
      <c r="F3515" t="s">
        <v>16</v>
      </c>
      <c r="G3515">
        <v>0</v>
      </c>
    </row>
    <row r="3516" spans="6:7" x14ac:dyDescent="0.25">
      <c r="F3516" t="s">
        <v>25</v>
      </c>
      <c r="G3516">
        <v>0</v>
      </c>
    </row>
    <row r="3517" spans="6:7" x14ac:dyDescent="0.25">
      <c r="F3517" t="s">
        <v>23</v>
      </c>
      <c r="G3517">
        <v>0</v>
      </c>
    </row>
    <row r="3518" spans="6:7" x14ac:dyDescent="0.25">
      <c r="F3518" t="s">
        <v>27</v>
      </c>
      <c r="G3518">
        <v>0</v>
      </c>
    </row>
    <row r="3519" spans="6:7" x14ac:dyDescent="0.25">
      <c r="F3519" t="s">
        <v>29</v>
      </c>
      <c r="G3519">
        <v>0</v>
      </c>
    </row>
    <row r="3520" spans="6:7" x14ac:dyDescent="0.25">
      <c r="F3520" t="s">
        <v>31</v>
      </c>
      <c r="G3520">
        <v>0</v>
      </c>
    </row>
    <row r="3521" spans="6:7" x14ac:dyDescent="0.25">
      <c r="F3521" t="s">
        <v>33</v>
      </c>
      <c r="G3521">
        <v>0</v>
      </c>
    </row>
    <row r="3522" spans="6:7" x14ac:dyDescent="0.25">
      <c r="F3522" t="s">
        <v>21</v>
      </c>
      <c r="G3522">
        <v>0</v>
      </c>
    </row>
    <row r="3523" spans="6:7" x14ac:dyDescent="0.25">
      <c r="F3523" t="s">
        <v>35</v>
      </c>
      <c r="G3523">
        <v>0</v>
      </c>
    </row>
    <row r="3524" spans="6:7" x14ac:dyDescent="0.25">
      <c r="F3524" t="s">
        <v>36</v>
      </c>
      <c r="G3524">
        <v>0</v>
      </c>
    </row>
    <row r="3525" spans="6:7" x14ac:dyDescent="0.25">
      <c r="F3525" t="s">
        <v>37</v>
      </c>
      <c r="G3525">
        <v>390</v>
      </c>
    </row>
    <row r="3526" spans="6:7" x14ac:dyDescent="0.25">
      <c r="F3526" t="s">
        <v>38</v>
      </c>
      <c r="G3526">
        <v>0</v>
      </c>
    </row>
    <row r="3527" spans="6:7" x14ac:dyDescent="0.25">
      <c r="F3527" t="s">
        <v>39</v>
      </c>
      <c r="G3527">
        <v>0</v>
      </c>
    </row>
    <row r="3528" spans="6:7" x14ac:dyDescent="0.25">
      <c r="F3528" t="s">
        <v>40</v>
      </c>
      <c r="G3528">
        <v>0</v>
      </c>
    </row>
    <row r="3529" spans="6:7" x14ac:dyDescent="0.25">
      <c r="F3529" t="s">
        <v>116</v>
      </c>
      <c r="G3529">
        <v>0</v>
      </c>
    </row>
    <row r="3530" spans="6:7" x14ac:dyDescent="0.25">
      <c r="F3530" t="s">
        <v>42</v>
      </c>
      <c r="G3530">
        <v>0</v>
      </c>
    </row>
    <row r="3531" spans="6:7" x14ac:dyDescent="0.25">
      <c r="F3531" t="s">
        <v>43</v>
      </c>
      <c r="G3531">
        <v>0</v>
      </c>
    </row>
    <row r="3532" spans="6:7" x14ac:dyDescent="0.25">
      <c r="F3532" t="s">
        <v>44</v>
      </c>
      <c r="G3532">
        <v>0</v>
      </c>
    </row>
    <row r="3533" spans="6:7" x14ac:dyDescent="0.25">
      <c r="F3533" t="s">
        <v>45</v>
      </c>
      <c r="G3533">
        <v>0</v>
      </c>
    </row>
    <row r="3534" spans="6:7" x14ac:dyDescent="0.25">
      <c r="F3534" t="s">
        <v>46</v>
      </c>
      <c r="G3534">
        <v>0</v>
      </c>
    </row>
    <row r="3535" spans="6:7" x14ac:dyDescent="0.25">
      <c r="F3535" t="s">
        <v>47</v>
      </c>
      <c r="G3535">
        <v>0</v>
      </c>
    </row>
    <row r="3536" spans="6:7" x14ac:dyDescent="0.25">
      <c r="F3536" t="s">
        <v>48</v>
      </c>
      <c r="G3536">
        <v>0</v>
      </c>
    </row>
    <row r="3537" spans="6:7" x14ac:dyDescent="0.25">
      <c r="F3537" t="s">
        <v>49</v>
      </c>
      <c r="G3537">
        <v>0</v>
      </c>
    </row>
    <row r="3538" spans="6:7" x14ac:dyDescent="0.25">
      <c r="F3538" t="s">
        <v>50</v>
      </c>
      <c r="G3538">
        <v>0</v>
      </c>
    </row>
    <row r="3539" spans="6:7" x14ac:dyDescent="0.25">
      <c r="F3539" t="s">
        <v>51</v>
      </c>
      <c r="G3539">
        <v>0</v>
      </c>
    </row>
    <row r="3540" spans="6:7" x14ac:dyDescent="0.25">
      <c r="F3540" t="s">
        <v>52</v>
      </c>
      <c r="G3540">
        <v>0</v>
      </c>
    </row>
    <row r="3541" spans="6:7" x14ac:dyDescent="0.25">
      <c r="F3541" t="s">
        <v>53</v>
      </c>
      <c r="G3541">
        <v>0</v>
      </c>
    </row>
    <row r="3542" spans="6:7" x14ac:dyDescent="0.25">
      <c r="F3542" t="s">
        <v>54</v>
      </c>
      <c r="G3542">
        <v>0</v>
      </c>
    </row>
    <row r="3543" spans="6:7" x14ac:dyDescent="0.25">
      <c r="F3543" t="s">
        <v>55</v>
      </c>
      <c r="G3543">
        <v>0</v>
      </c>
    </row>
    <row r="3544" spans="6:7" x14ac:dyDescent="0.25">
      <c r="F3544" t="s">
        <v>56</v>
      </c>
      <c r="G3544">
        <v>0</v>
      </c>
    </row>
    <row r="3545" spans="6:7" x14ac:dyDescent="0.25">
      <c r="F3545" t="s">
        <v>57</v>
      </c>
      <c r="G3545">
        <v>0</v>
      </c>
    </row>
    <row r="3546" spans="6:7" x14ac:dyDescent="0.25">
      <c r="F3546" t="s">
        <v>58</v>
      </c>
      <c r="G3546">
        <v>0</v>
      </c>
    </row>
    <row r="3547" spans="6:7" x14ac:dyDescent="0.25">
      <c r="F3547" t="s">
        <v>59</v>
      </c>
      <c r="G3547">
        <v>0</v>
      </c>
    </row>
    <row r="3548" spans="6:7" x14ac:dyDescent="0.25">
      <c r="F3548" t="s">
        <v>60</v>
      </c>
      <c r="G3548">
        <v>0</v>
      </c>
    </row>
    <row r="3549" spans="6:7" x14ac:dyDescent="0.25">
      <c r="F3549" t="s">
        <v>61</v>
      </c>
      <c r="G3549">
        <v>0</v>
      </c>
    </row>
    <row r="3550" spans="6:7" x14ac:dyDescent="0.25">
      <c r="F3550" t="s">
        <v>62</v>
      </c>
      <c r="G3550">
        <v>0</v>
      </c>
    </row>
    <row r="3551" spans="6:7" x14ac:dyDescent="0.25">
      <c r="F3551" t="s">
        <v>63</v>
      </c>
      <c r="G3551">
        <v>0</v>
      </c>
    </row>
    <row r="3552" spans="6:7" x14ac:dyDescent="0.25">
      <c r="F3552" t="s">
        <v>64</v>
      </c>
      <c r="G3552">
        <v>0</v>
      </c>
    </row>
    <row r="3553" spans="6:7" x14ac:dyDescent="0.25">
      <c r="F3553" t="s">
        <v>65</v>
      </c>
      <c r="G3553">
        <v>0</v>
      </c>
    </row>
    <row r="3554" spans="6:7" x14ac:dyDescent="0.25">
      <c r="F3554" t="s">
        <v>66</v>
      </c>
      <c r="G3554">
        <v>0</v>
      </c>
    </row>
    <row r="3555" spans="6:7" x14ac:dyDescent="0.25">
      <c r="F3555" t="s">
        <v>67</v>
      </c>
      <c r="G3555">
        <v>0</v>
      </c>
    </row>
    <row r="3556" spans="6:7" x14ac:dyDescent="0.25">
      <c r="F3556" t="s">
        <v>68</v>
      </c>
      <c r="G3556">
        <v>0</v>
      </c>
    </row>
    <row r="3557" spans="6:7" x14ac:dyDescent="0.25">
      <c r="F3557" t="s">
        <v>69</v>
      </c>
      <c r="G3557">
        <v>0</v>
      </c>
    </row>
    <row r="3558" spans="6:7" x14ac:dyDescent="0.25">
      <c r="F3558" t="s">
        <v>70</v>
      </c>
      <c r="G3558">
        <v>0</v>
      </c>
    </row>
    <row r="3559" spans="6:7" x14ac:dyDescent="0.25">
      <c r="F3559" t="s">
        <v>117</v>
      </c>
    </row>
    <row r="3560" spans="6:7" x14ac:dyDescent="0.25">
      <c r="F3560" t="s">
        <v>108</v>
      </c>
      <c r="G3560">
        <v>1</v>
      </c>
    </row>
    <row r="3561" spans="6:7" x14ac:dyDescent="0.25">
      <c r="F3561" t="s">
        <v>118</v>
      </c>
      <c r="G3561" t="s">
        <v>119</v>
      </c>
    </row>
    <row r="3562" spans="6:7" x14ac:dyDescent="0.25">
      <c r="F3562" t="s">
        <v>120</v>
      </c>
      <c r="G3562" t="s">
        <v>121</v>
      </c>
    </row>
    <row r="3563" spans="6:7" x14ac:dyDescent="0.25">
      <c r="F3563" t="s">
        <v>122</v>
      </c>
      <c r="G3563">
        <v>1.1200000000000001</v>
      </c>
    </row>
    <row r="3564" spans="6:7" x14ac:dyDescent="0.25">
      <c r="F3564" t="s">
        <v>123</v>
      </c>
      <c r="G3564">
        <v>2</v>
      </c>
    </row>
    <row r="3565" spans="6:7" x14ac:dyDescent="0.25">
      <c r="F3565" t="s">
        <v>124</v>
      </c>
      <c r="G3565">
        <v>1</v>
      </c>
    </row>
    <row r="3566" spans="6:7" x14ac:dyDescent="0.25">
      <c r="F3566" t="s">
        <v>125</v>
      </c>
      <c r="G3566" t="s">
        <v>167</v>
      </c>
    </row>
    <row r="3567" spans="6:7" x14ac:dyDescent="0.25">
      <c r="F3567" t="s">
        <v>127</v>
      </c>
      <c r="G3567">
        <v>165</v>
      </c>
    </row>
    <row r="3568" spans="6:7" x14ac:dyDescent="0.25">
      <c r="F3568" t="s">
        <v>128</v>
      </c>
      <c r="G3568">
        <v>0</v>
      </c>
    </row>
    <row r="3569" spans="6:7" x14ac:dyDescent="0.25">
      <c r="F3569" t="s">
        <v>124</v>
      </c>
      <c r="G3569">
        <v>1</v>
      </c>
    </row>
    <row r="3570" spans="6:7" x14ac:dyDescent="0.25">
      <c r="F3570" t="s">
        <v>125</v>
      </c>
      <c r="G3570" t="s">
        <v>134</v>
      </c>
    </row>
    <row r="3571" spans="6:7" x14ac:dyDescent="0.25">
      <c r="F3571" t="s">
        <v>127</v>
      </c>
      <c r="G3571">
        <v>225</v>
      </c>
    </row>
    <row r="3572" spans="6:7" x14ac:dyDescent="0.25">
      <c r="F3572" t="s">
        <v>128</v>
      </c>
      <c r="G3572">
        <v>0</v>
      </c>
    </row>
    <row r="3573" spans="6:7" x14ac:dyDescent="0.25">
      <c r="F3573" t="s">
        <v>113</v>
      </c>
      <c r="G3573" s="6">
        <v>45743</v>
      </c>
    </row>
    <row r="3574" spans="6:7" x14ac:dyDescent="0.25">
      <c r="F3574" t="s">
        <v>114</v>
      </c>
      <c r="G3574" s="7">
        <v>0.6118055555555556</v>
      </c>
    </row>
    <row r="3575" spans="6:7" x14ac:dyDescent="0.25">
      <c r="F3575" t="s">
        <v>4</v>
      </c>
      <c r="G3575">
        <v>2</v>
      </c>
    </row>
    <row r="3576" spans="6:7" x14ac:dyDescent="0.25">
      <c r="F3576" t="s">
        <v>115</v>
      </c>
      <c r="G3576">
        <v>427</v>
      </c>
    </row>
    <row r="3577" spans="6:7" x14ac:dyDescent="0.25">
      <c r="F3577" t="s">
        <v>8</v>
      </c>
      <c r="G3577">
        <v>490</v>
      </c>
    </row>
    <row r="3578" spans="6:7" x14ac:dyDescent="0.25">
      <c r="F3578" t="s">
        <v>9</v>
      </c>
      <c r="G3578">
        <v>52.5</v>
      </c>
    </row>
    <row r="3579" spans="6:7" x14ac:dyDescent="0.25">
      <c r="F3579" t="s">
        <v>10</v>
      </c>
      <c r="G3579">
        <v>437.5</v>
      </c>
    </row>
    <row r="3580" spans="6:7" x14ac:dyDescent="0.25">
      <c r="F3580" t="s">
        <v>11</v>
      </c>
      <c r="G3580">
        <v>0</v>
      </c>
    </row>
    <row r="3581" spans="6:7" x14ac:dyDescent="0.25">
      <c r="F3581" t="s">
        <v>12</v>
      </c>
      <c r="G3581">
        <v>0</v>
      </c>
    </row>
    <row r="3582" spans="6:7" x14ac:dyDescent="0.25">
      <c r="F3582" t="s">
        <v>13</v>
      </c>
      <c r="G3582">
        <v>0</v>
      </c>
    </row>
    <row r="3583" spans="6:7" x14ac:dyDescent="0.25">
      <c r="F3583" t="s">
        <v>16</v>
      </c>
      <c r="G3583">
        <v>0</v>
      </c>
    </row>
    <row r="3584" spans="6:7" x14ac:dyDescent="0.25">
      <c r="F3584" t="s">
        <v>25</v>
      </c>
      <c r="G3584">
        <v>0</v>
      </c>
    </row>
    <row r="3585" spans="6:7" x14ac:dyDescent="0.25">
      <c r="F3585" t="s">
        <v>23</v>
      </c>
      <c r="G3585">
        <v>0</v>
      </c>
    </row>
    <row r="3586" spans="6:7" x14ac:dyDescent="0.25">
      <c r="F3586" t="s">
        <v>27</v>
      </c>
      <c r="G3586">
        <v>0</v>
      </c>
    </row>
    <row r="3587" spans="6:7" x14ac:dyDescent="0.25">
      <c r="F3587" t="s">
        <v>29</v>
      </c>
      <c r="G3587">
        <v>0</v>
      </c>
    </row>
    <row r="3588" spans="6:7" x14ac:dyDescent="0.25">
      <c r="F3588" t="s">
        <v>31</v>
      </c>
      <c r="G3588">
        <v>0</v>
      </c>
    </row>
    <row r="3589" spans="6:7" x14ac:dyDescent="0.25">
      <c r="F3589" t="s">
        <v>33</v>
      </c>
      <c r="G3589">
        <v>0</v>
      </c>
    </row>
    <row r="3590" spans="6:7" x14ac:dyDescent="0.25">
      <c r="F3590" t="s">
        <v>21</v>
      </c>
      <c r="G3590">
        <v>0</v>
      </c>
    </row>
    <row r="3591" spans="6:7" x14ac:dyDescent="0.25">
      <c r="F3591" t="s">
        <v>35</v>
      </c>
      <c r="G3591">
        <v>0</v>
      </c>
    </row>
    <row r="3592" spans="6:7" x14ac:dyDescent="0.25">
      <c r="F3592" t="s">
        <v>36</v>
      </c>
      <c r="G3592">
        <v>0</v>
      </c>
    </row>
    <row r="3593" spans="6:7" x14ac:dyDescent="0.25">
      <c r="F3593" t="s">
        <v>37</v>
      </c>
      <c r="G3593">
        <v>490</v>
      </c>
    </row>
    <row r="3594" spans="6:7" x14ac:dyDescent="0.25">
      <c r="F3594" t="s">
        <v>38</v>
      </c>
      <c r="G3594">
        <v>0</v>
      </c>
    </row>
    <row r="3595" spans="6:7" x14ac:dyDescent="0.25">
      <c r="F3595" t="s">
        <v>39</v>
      </c>
      <c r="G3595">
        <v>0</v>
      </c>
    </row>
    <row r="3596" spans="6:7" x14ac:dyDescent="0.25">
      <c r="F3596" t="s">
        <v>40</v>
      </c>
      <c r="G3596">
        <v>0</v>
      </c>
    </row>
    <row r="3597" spans="6:7" x14ac:dyDescent="0.25">
      <c r="F3597" t="s">
        <v>116</v>
      </c>
      <c r="G3597">
        <v>0</v>
      </c>
    </row>
    <row r="3598" spans="6:7" x14ac:dyDescent="0.25">
      <c r="F3598" t="s">
        <v>42</v>
      </c>
      <c r="G3598">
        <v>0</v>
      </c>
    </row>
    <row r="3599" spans="6:7" x14ac:dyDescent="0.25">
      <c r="F3599" t="s">
        <v>43</v>
      </c>
      <c r="G3599">
        <v>0</v>
      </c>
    </row>
    <row r="3600" spans="6:7" x14ac:dyDescent="0.25">
      <c r="F3600" t="s">
        <v>44</v>
      </c>
      <c r="G3600">
        <v>0</v>
      </c>
    </row>
    <row r="3601" spans="6:7" x14ac:dyDescent="0.25">
      <c r="F3601" t="s">
        <v>45</v>
      </c>
      <c r="G3601">
        <v>0</v>
      </c>
    </row>
    <row r="3602" spans="6:7" x14ac:dyDescent="0.25">
      <c r="F3602" t="s">
        <v>46</v>
      </c>
      <c r="G3602">
        <v>0</v>
      </c>
    </row>
    <row r="3603" spans="6:7" x14ac:dyDescent="0.25">
      <c r="F3603" t="s">
        <v>47</v>
      </c>
      <c r="G3603">
        <v>0</v>
      </c>
    </row>
    <row r="3604" spans="6:7" x14ac:dyDescent="0.25">
      <c r="F3604" t="s">
        <v>48</v>
      </c>
      <c r="G3604">
        <v>0</v>
      </c>
    </row>
    <row r="3605" spans="6:7" x14ac:dyDescent="0.25">
      <c r="F3605" t="s">
        <v>49</v>
      </c>
      <c r="G3605">
        <v>0</v>
      </c>
    </row>
    <row r="3606" spans="6:7" x14ac:dyDescent="0.25">
      <c r="F3606" t="s">
        <v>50</v>
      </c>
      <c r="G3606">
        <v>0</v>
      </c>
    </row>
    <row r="3607" spans="6:7" x14ac:dyDescent="0.25">
      <c r="F3607" t="s">
        <v>51</v>
      </c>
      <c r="G3607">
        <v>0</v>
      </c>
    </row>
    <row r="3608" spans="6:7" x14ac:dyDescent="0.25">
      <c r="F3608" t="s">
        <v>52</v>
      </c>
      <c r="G3608">
        <v>0</v>
      </c>
    </row>
    <row r="3609" spans="6:7" x14ac:dyDescent="0.25">
      <c r="F3609" t="s">
        <v>53</v>
      </c>
      <c r="G3609">
        <v>0</v>
      </c>
    </row>
    <row r="3610" spans="6:7" x14ac:dyDescent="0.25">
      <c r="F3610" t="s">
        <v>54</v>
      </c>
      <c r="G3610">
        <v>0</v>
      </c>
    </row>
    <row r="3611" spans="6:7" x14ac:dyDescent="0.25">
      <c r="F3611" t="s">
        <v>55</v>
      </c>
      <c r="G3611">
        <v>0</v>
      </c>
    </row>
    <row r="3612" spans="6:7" x14ac:dyDescent="0.25">
      <c r="F3612" t="s">
        <v>56</v>
      </c>
      <c r="G3612">
        <v>0</v>
      </c>
    </row>
    <row r="3613" spans="6:7" x14ac:dyDescent="0.25">
      <c r="F3613" t="s">
        <v>57</v>
      </c>
      <c r="G3613">
        <v>0</v>
      </c>
    </row>
    <row r="3614" spans="6:7" x14ac:dyDescent="0.25">
      <c r="F3614" t="s">
        <v>58</v>
      </c>
      <c r="G3614">
        <v>0</v>
      </c>
    </row>
    <row r="3615" spans="6:7" x14ac:dyDescent="0.25">
      <c r="F3615" t="s">
        <v>59</v>
      </c>
      <c r="G3615">
        <v>0</v>
      </c>
    </row>
    <row r="3616" spans="6:7" x14ac:dyDescent="0.25">
      <c r="F3616" t="s">
        <v>60</v>
      </c>
      <c r="G3616">
        <v>0</v>
      </c>
    </row>
    <row r="3617" spans="6:7" x14ac:dyDescent="0.25">
      <c r="F3617" t="s">
        <v>61</v>
      </c>
      <c r="G3617">
        <v>0</v>
      </c>
    </row>
    <row r="3618" spans="6:7" x14ac:dyDescent="0.25">
      <c r="F3618" t="s">
        <v>62</v>
      </c>
      <c r="G3618">
        <v>0</v>
      </c>
    </row>
    <row r="3619" spans="6:7" x14ac:dyDescent="0.25">
      <c r="F3619" t="s">
        <v>63</v>
      </c>
      <c r="G3619">
        <v>0</v>
      </c>
    </row>
    <row r="3620" spans="6:7" x14ac:dyDescent="0.25">
      <c r="F3620" t="s">
        <v>64</v>
      </c>
      <c r="G3620">
        <v>0</v>
      </c>
    </row>
    <row r="3621" spans="6:7" x14ac:dyDescent="0.25">
      <c r="F3621" t="s">
        <v>65</v>
      </c>
      <c r="G3621">
        <v>0</v>
      </c>
    </row>
    <row r="3622" spans="6:7" x14ac:dyDescent="0.25">
      <c r="F3622" t="s">
        <v>66</v>
      </c>
      <c r="G3622">
        <v>0</v>
      </c>
    </row>
    <row r="3623" spans="6:7" x14ac:dyDescent="0.25">
      <c r="F3623" t="s">
        <v>67</v>
      </c>
      <c r="G3623">
        <v>0</v>
      </c>
    </row>
    <row r="3624" spans="6:7" x14ac:dyDescent="0.25">
      <c r="F3624" t="s">
        <v>68</v>
      </c>
      <c r="G3624">
        <v>0</v>
      </c>
    </row>
    <row r="3625" spans="6:7" x14ac:dyDescent="0.25">
      <c r="F3625" t="s">
        <v>69</v>
      </c>
      <c r="G3625">
        <v>0</v>
      </c>
    </row>
    <row r="3626" spans="6:7" x14ac:dyDescent="0.25">
      <c r="F3626" t="s">
        <v>70</v>
      </c>
      <c r="G3626">
        <v>0</v>
      </c>
    </row>
    <row r="3627" spans="6:7" x14ac:dyDescent="0.25">
      <c r="F3627" t="s">
        <v>117</v>
      </c>
    </row>
    <row r="3628" spans="6:7" x14ac:dyDescent="0.25">
      <c r="F3628" t="s">
        <v>108</v>
      </c>
      <c r="G3628">
        <v>1</v>
      </c>
    </row>
    <row r="3629" spans="6:7" x14ac:dyDescent="0.25">
      <c r="F3629" t="s">
        <v>118</v>
      </c>
      <c r="G3629" t="s">
        <v>119</v>
      </c>
    </row>
    <row r="3630" spans="6:7" x14ac:dyDescent="0.25">
      <c r="F3630" t="s">
        <v>120</v>
      </c>
      <c r="G3630" t="s">
        <v>121</v>
      </c>
    </row>
    <row r="3631" spans="6:7" x14ac:dyDescent="0.25">
      <c r="F3631" t="s">
        <v>122</v>
      </c>
      <c r="G3631">
        <v>1.1200000000000001</v>
      </c>
    </row>
    <row r="3632" spans="6:7" x14ac:dyDescent="0.25">
      <c r="F3632" t="s">
        <v>123</v>
      </c>
      <c r="G3632">
        <v>2</v>
      </c>
    </row>
    <row r="3633" spans="6:7" x14ac:dyDescent="0.25">
      <c r="F3633" t="s">
        <v>124</v>
      </c>
      <c r="G3633">
        <v>1</v>
      </c>
    </row>
    <row r="3634" spans="6:7" x14ac:dyDescent="0.25">
      <c r="F3634" t="s">
        <v>125</v>
      </c>
      <c r="G3634" t="s">
        <v>142</v>
      </c>
    </row>
    <row r="3635" spans="6:7" x14ac:dyDescent="0.25">
      <c r="F3635" t="s">
        <v>127</v>
      </c>
      <c r="G3635">
        <v>225</v>
      </c>
    </row>
    <row r="3636" spans="6:7" x14ac:dyDescent="0.25">
      <c r="F3636" t="s">
        <v>128</v>
      </c>
      <c r="G3636">
        <v>0</v>
      </c>
    </row>
    <row r="3637" spans="6:7" x14ac:dyDescent="0.25">
      <c r="F3637" t="s">
        <v>124</v>
      </c>
      <c r="G3637">
        <v>1</v>
      </c>
    </row>
    <row r="3638" spans="6:7" x14ac:dyDescent="0.25">
      <c r="F3638" t="s">
        <v>125</v>
      </c>
      <c r="G3638" t="s">
        <v>178</v>
      </c>
    </row>
    <row r="3639" spans="6:7" x14ac:dyDescent="0.25">
      <c r="F3639" t="s">
        <v>127</v>
      </c>
      <c r="G3639">
        <v>265</v>
      </c>
    </row>
    <row r="3640" spans="6:7" x14ac:dyDescent="0.25">
      <c r="F3640" t="s">
        <v>128</v>
      </c>
      <c r="G3640">
        <v>0</v>
      </c>
    </row>
    <row r="3641" spans="6:7" x14ac:dyDescent="0.25">
      <c r="F3641" t="s">
        <v>113</v>
      </c>
      <c r="G3641" s="6">
        <v>45743</v>
      </c>
    </row>
    <row r="3642" spans="6:7" x14ac:dyDescent="0.25">
      <c r="F3642" t="s">
        <v>114</v>
      </c>
      <c r="G3642" s="7">
        <v>0.61319444444444449</v>
      </c>
    </row>
    <row r="3643" spans="6:7" x14ac:dyDescent="0.25">
      <c r="F3643" t="s">
        <v>4</v>
      </c>
      <c r="G3643">
        <v>2</v>
      </c>
    </row>
    <row r="3644" spans="6:7" x14ac:dyDescent="0.25">
      <c r="F3644" t="s">
        <v>115</v>
      </c>
      <c r="G3644">
        <v>428</v>
      </c>
    </row>
    <row r="3645" spans="6:7" x14ac:dyDescent="0.25">
      <c r="F3645" t="s">
        <v>8</v>
      </c>
      <c r="G3645">
        <v>380</v>
      </c>
    </row>
    <row r="3646" spans="6:7" x14ac:dyDescent="0.25">
      <c r="F3646" t="s">
        <v>9</v>
      </c>
      <c r="G3646">
        <v>40.71</v>
      </c>
    </row>
    <row r="3647" spans="6:7" x14ac:dyDescent="0.25">
      <c r="F3647" t="s">
        <v>10</v>
      </c>
      <c r="G3647">
        <v>339.29</v>
      </c>
    </row>
    <row r="3648" spans="6:7" x14ac:dyDescent="0.25">
      <c r="F3648" t="s">
        <v>11</v>
      </c>
      <c r="G3648">
        <v>0</v>
      </c>
    </row>
    <row r="3649" spans="6:7" x14ac:dyDescent="0.25">
      <c r="F3649" t="s">
        <v>12</v>
      </c>
      <c r="G3649">
        <v>0</v>
      </c>
    </row>
    <row r="3650" spans="6:7" x14ac:dyDescent="0.25">
      <c r="F3650" t="s">
        <v>13</v>
      </c>
      <c r="G3650">
        <v>0</v>
      </c>
    </row>
    <row r="3651" spans="6:7" x14ac:dyDescent="0.25">
      <c r="F3651" t="s">
        <v>16</v>
      </c>
      <c r="G3651">
        <v>0</v>
      </c>
    </row>
    <row r="3652" spans="6:7" x14ac:dyDescent="0.25">
      <c r="F3652" t="s">
        <v>25</v>
      </c>
      <c r="G3652">
        <v>0</v>
      </c>
    </row>
    <row r="3653" spans="6:7" x14ac:dyDescent="0.25">
      <c r="F3653" t="s">
        <v>23</v>
      </c>
      <c r="G3653">
        <v>0</v>
      </c>
    </row>
    <row r="3654" spans="6:7" x14ac:dyDescent="0.25">
      <c r="F3654" t="s">
        <v>27</v>
      </c>
      <c r="G3654">
        <v>0</v>
      </c>
    </row>
    <row r="3655" spans="6:7" x14ac:dyDescent="0.25">
      <c r="F3655" t="s">
        <v>29</v>
      </c>
      <c r="G3655">
        <v>0</v>
      </c>
    </row>
    <row r="3656" spans="6:7" x14ac:dyDescent="0.25">
      <c r="F3656" t="s">
        <v>31</v>
      </c>
      <c r="G3656">
        <v>0</v>
      </c>
    </row>
    <row r="3657" spans="6:7" x14ac:dyDescent="0.25">
      <c r="F3657" t="s">
        <v>33</v>
      </c>
      <c r="G3657">
        <v>0</v>
      </c>
    </row>
    <row r="3658" spans="6:7" x14ac:dyDescent="0.25">
      <c r="F3658" t="s">
        <v>21</v>
      </c>
      <c r="G3658">
        <v>0</v>
      </c>
    </row>
    <row r="3659" spans="6:7" x14ac:dyDescent="0.25">
      <c r="F3659" t="s">
        <v>35</v>
      </c>
      <c r="G3659">
        <v>0</v>
      </c>
    </row>
    <row r="3660" spans="6:7" x14ac:dyDescent="0.25">
      <c r="F3660" t="s">
        <v>36</v>
      </c>
      <c r="G3660">
        <v>0</v>
      </c>
    </row>
    <row r="3661" spans="6:7" x14ac:dyDescent="0.25">
      <c r="F3661" t="s">
        <v>37</v>
      </c>
      <c r="G3661">
        <v>380</v>
      </c>
    </row>
    <row r="3662" spans="6:7" x14ac:dyDescent="0.25">
      <c r="F3662" t="s">
        <v>38</v>
      </c>
      <c r="G3662">
        <v>0</v>
      </c>
    </row>
    <row r="3663" spans="6:7" x14ac:dyDescent="0.25">
      <c r="F3663" t="s">
        <v>39</v>
      </c>
      <c r="G3663">
        <v>0</v>
      </c>
    </row>
    <row r="3664" spans="6:7" x14ac:dyDescent="0.25">
      <c r="F3664" t="s">
        <v>40</v>
      </c>
      <c r="G3664">
        <v>0</v>
      </c>
    </row>
    <row r="3665" spans="6:7" x14ac:dyDescent="0.25">
      <c r="F3665" t="s">
        <v>116</v>
      </c>
      <c r="G3665">
        <v>0</v>
      </c>
    </row>
    <row r="3666" spans="6:7" x14ac:dyDescent="0.25">
      <c r="F3666" t="s">
        <v>42</v>
      </c>
      <c r="G3666">
        <v>0</v>
      </c>
    </row>
    <row r="3667" spans="6:7" x14ac:dyDescent="0.25">
      <c r="F3667" t="s">
        <v>43</v>
      </c>
      <c r="G3667">
        <v>0</v>
      </c>
    </row>
    <row r="3668" spans="6:7" x14ac:dyDescent="0.25">
      <c r="F3668" t="s">
        <v>44</v>
      </c>
      <c r="G3668">
        <v>0</v>
      </c>
    </row>
    <row r="3669" spans="6:7" x14ac:dyDescent="0.25">
      <c r="F3669" t="s">
        <v>45</v>
      </c>
      <c r="G3669">
        <v>0</v>
      </c>
    </row>
    <row r="3670" spans="6:7" x14ac:dyDescent="0.25">
      <c r="F3670" t="s">
        <v>46</v>
      </c>
      <c r="G3670">
        <v>0</v>
      </c>
    </row>
    <row r="3671" spans="6:7" x14ac:dyDescent="0.25">
      <c r="F3671" t="s">
        <v>47</v>
      </c>
      <c r="G3671">
        <v>0</v>
      </c>
    </row>
    <row r="3672" spans="6:7" x14ac:dyDescent="0.25">
      <c r="F3672" t="s">
        <v>48</v>
      </c>
      <c r="G3672">
        <v>0</v>
      </c>
    </row>
    <row r="3673" spans="6:7" x14ac:dyDescent="0.25">
      <c r="F3673" t="s">
        <v>49</v>
      </c>
      <c r="G3673">
        <v>0</v>
      </c>
    </row>
    <row r="3674" spans="6:7" x14ac:dyDescent="0.25">
      <c r="F3674" t="s">
        <v>50</v>
      </c>
      <c r="G3674">
        <v>0</v>
      </c>
    </row>
    <row r="3675" spans="6:7" x14ac:dyDescent="0.25">
      <c r="F3675" t="s">
        <v>51</v>
      </c>
      <c r="G3675">
        <v>0</v>
      </c>
    </row>
    <row r="3676" spans="6:7" x14ac:dyDescent="0.25">
      <c r="F3676" t="s">
        <v>52</v>
      </c>
      <c r="G3676">
        <v>0</v>
      </c>
    </row>
    <row r="3677" spans="6:7" x14ac:dyDescent="0.25">
      <c r="F3677" t="s">
        <v>53</v>
      </c>
      <c r="G3677">
        <v>0</v>
      </c>
    </row>
    <row r="3678" spans="6:7" x14ac:dyDescent="0.25">
      <c r="F3678" t="s">
        <v>54</v>
      </c>
      <c r="G3678">
        <v>0</v>
      </c>
    </row>
    <row r="3679" spans="6:7" x14ac:dyDescent="0.25">
      <c r="F3679" t="s">
        <v>55</v>
      </c>
      <c r="G3679">
        <v>0</v>
      </c>
    </row>
    <row r="3680" spans="6:7" x14ac:dyDescent="0.25">
      <c r="F3680" t="s">
        <v>56</v>
      </c>
      <c r="G3680">
        <v>0</v>
      </c>
    </row>
    <row r="3681" spans="6:7" x14ac:dyDescent="0.25">
      <c r="F3681" t="s">
        <v>57</v>
      </c>
      <c r="G3681">
        <v>0</v>
      </c>
    </row>
    <row r="3682" spans="6:7" x14ac:dyDescent="0.25">
      <c r="F3682" t="s">
        <v>58</v>
      </c>
      <c r="G3682">
        <v>0</v>
      </c>
    </row>
    <row r="3683" spans="6:7" x14ac:dyDescent="0.25">
      <c r="F3683" t="s">
        <v>59</v>
      </c>
      <c r="G3683">
        <v>0</v>
      </c>
    </row>
    <row r="3684" spans="6:7" x14ac:dyDescent="0.25">
      <c r="F3684" t="s">
        <v>60</v>
      </c>
      <c r="G3684">
        <v>0</v>
      </c>
    </row>
    <row r="3685" spans="6:7" x14ac:dyDescent="0.25">
      <c r="F3685" t="s">
        <v>61</v>
      </c>
      <c r="G3685">
        <v>0</v>
      </c>
    </row>
    <row r="3686" spans="6:7" x14ac:dyDescent="0.25">
      <c r="F3686" t="s">
        <v>62</v>
      </c>
      <c r="G3686">
        <v>0</v>
      </c>
    </row>
    <row r="3687" spans="6:7" x14ac:dyDescent="0.25">
      <c r="F3687" t="s">
        <v>63</v>
      </c>
      <c r="G3687">
        <v>0</v>
      </c>
    </row>
    <row r="3688" spans="6:7" x14ac:dyDescent="0.25">
      <c r="F3688" t="s">
        <v>64</v>
      </c>
      <c r="G3688">
        <v>0</v>
      </c>
    </row>
    <row r="3689" spans="6:7" x14ac:dyDescent="0.25">
      <c r="F3689" t="s">
        <v>65</v>
      </c>
      <c r="G3689">
        <v>0</v>
      </c>
    </row>
    <row r="3690" spans="6:7" x14ac:dyDescent="0.25">
      <c r="F3690" t="s">
        <v>66</v>
      </c>
      <c r="G3690">
        <v>0</v>
      </c>
    </row>
    <row r="3691" spans="6:7" x14ac:dyDescent="0.25">
      <c r="F3691" t="s">
        <v>67</v>
      </c>
      <c r="G3691">
        <v>0</v>
      </c>
    </row>
    <row r="3692" spans="6:7" x14ac:dyDescent="0.25">
      <c r="F3692" t="s">
        <v>68</v>
      </c>
      <c r="G3692">
        <v>0</v>
      </c>
    </row>
    <row r="3693" spans="6:7" x14ac:dyDescent="0.25">
      <c r="F3693" t="s">
        <v>69</v>
      </c>
      <c r="G3693">
        <v>0</v>
      </c>
    </row>
    <row r="3694" spans="6:7" x14ac:dyDescent="0.25">
      <c r="F3694" t="s">
        <v>70</v>
      </c>
      <c r="G3694">
        <v>0</v>
      </c>
    </row>
    <row r="3695" spans="6:7" x14ac:dyDescent="0.25">
      <c r="F3695" t="s">
        <v>117</v>
      </c>
    </row>
    <row r="3696" spans="6:7" x14ac:dyDescent="0.25">
      <c r="F3696" t="s">
        <v>108</v>
      </c>
      <c r="G3696">
        <v>1</v>
      </c>
    </row>
    <row r="3697" spans="6:7" x14ac:dyDescent="0.25">
      <c r="F3697" t="s">
        <v>118</v>
      </c>
      <c r="G3697" t="s">
        <v>119</v>
      </c>
    </row>
    <row r="3698" spans="6:7" x14ac:dyDescent="0.25">
      <c r="F3698" t="s">
        <v>120</v>
      </c>
      <c r="G3698" t="s">
        <v>121</v>
      </c>
    </row>
    <row r="3699" spans="6:7" x14ac:dyDescent="0.25">
      <c r="F3699" t="s">
        <v>122</v>
      </c>
      <c r="G3699">
        <v>1.1200000000000001</v>
      </c>
    </row>
    <row r="3700" spans="6:7" x14ac:dyDescent="0.25">
      <c r="F3700" t="s">
        <v>123</v>
      </c>
      <c r="G3700">
        <v>2</v>
      </c>
    </row>
    <row r="3701" spans="6:7" x14ac:dyDescent="0.25">
      <c r="F3701" t="s">
        <v>124</v>
      </c>
      <c r="G3701">
        <v>1</v>
      </c>
    </row>
    <row r="3702" spans="6:7" x14ac:dyDescent="0.25">
      <c r="F3702" t="s">
        <v>125</v>
      </c>
      <c r="G3702" t="s">
        <v>173</v>
      </c>
    </row>
    <row r="3703" spans="6:7" x14ac:dyDescent="0.25">
      <c r="F3703" t="s">
        <v>127</v>
      </c>
      <c r="G3703">
        <v>245</v>
      </c>
    </row>
    <row r="3704" spans="6:7" x14ac:dyDescent="0.25">
      <c r="F3704" t="s">
        <v>128</v>
      </c>
      <c r="G3704">
        <v>0</v>
      </c>
    </row>
    <row r="3705" spans="6:7" x14ac:dyDescent="0.25">
      <c r="F3705" t="s">
        <v>124</v>
      </c>
      <c r="G3705">
        <v>1</v>
      </c>
    </row>
    <row r="3706" spans="6:7" x14ac:dyDescent="0.25">
      <c r="F3706" t="s">
        <v>125</v>
      </c>
      <c r="G3706" t="s">
        <v>179</v>
      </c>
    </row>
    <row r="3707" spans="6:7" x14ac:dyDescent="0.25">
      <c r="F3707" t="s">
        <v>127</v>
      </c>
      <c r="G3707">
        <v>135</v>
      </c>
    </row>
    <row r="3708" spans="6:7" x14ac:dyDescent="0.25">
      <c r="F3708" t="s">
        <v>128</v>
      </c>
      <c r="G3708">
        <v>0</v>
      </c>
    </row>
    <row r="3709" spans="6:7" x14ac:dyDescent="0.25">
      <c r="F3709" t="s">
        <v>113</v>
      </c>
      <c r="G3709" s="6">
        <v>45743</v>
      </c>
    </row>
    <row r="3710" spans="6:7" x14ac:dyDescent="0.25">
      <c r="F3710" t="s">
        <v>114</v>
      </c>
      <c r="G3710" s="7">
        <v>0.61388888888888893</v>
      </c>
    </row>
    <row r="3711" spans="6:7" x14ac:dyDescent="0.25">
      <c r="F3711" t="s">
        <v>4</v>
      </c>
      <c r="G3711">
        <v>2</v>
      </c>
    </row>
    <row r="3712" spans="6:7" x14ac:dyDescent="0.25">
      <c r="F3712" t="s">
        <v>115</v>
      </c>
      <c r="G3712">
        <v>429</v>
      </c>
    </row>
    <row r="3713" spans="6:7" x14ac:dyDescent="0.25">
      <c r="F3713" t="s">
        <v>8</v>
      </c>
      <c r="G3713">
        <v>295</v>
      </c>
    </row>
    <row r="3714" spans="6:7" x14ac:dyDescent="0.25">
      <c r="F3714" t="s">
        <v>9</v>
      </c>
      <c r="G3714">
        <v>31.61</v>
      </c>
    </row>
    <row r="3715" spans="6:7" x14ac:dyDescent="0.25">
      <c r="F3715" t="s">
        <v>10</v>
      </c>
      <c r="G3715">
        <v>263.39</v>
      </c>
    </row>
    <row r="3716" spans="6:7" x14ac:dyDescent="0.25">
      <c r="F3716" t="s">
        <v>11</v>
      </c>
      <c r="G3716">
        <v>0</v>
      </c>
    </row>
    <row r="3717" spans="6:7" x14ac:dyDescent="0.25">
      <c r="F3717" t="s">
        <v>12</v>
      </c>
      <c r="G3717">
        <v>0</v>
      </c>
    </row>
    <row r="3718" spans="6:7" x14ac:dyDescent="0.25">
      <c r="F3718" t="s">
        <v>13</v>
      </c>
      <c r="G3718">
        <v>0</v>
      </c>
    </row>
    <row r="3719" spans="6:7" x14ac:dyDescent="0.25">
      <c r="F3719" t="s">
        <v>16</v>
      </c>
      <c r="G3719">
        <v>0</v>
      </c>
    </row>
    <row r="3720" spans="6:7" x14ac:dyDescent="0.25">
      <c r="F3720" t="s">
        <v>25</v>
      </c>
      <c r="G3720">
        <v>0</v>
      </c>
    </row>
    <row r="3721" spans="6:7" x14ac:dyDescent="0.25">
      <c r="F3721" t="s">
        <v>23</v>
      </c>
      <c r="G3721">
        <v>0</v>
      </c>
    </row>
    <row r="3722" spans="6:7" x14ac:dyDescent="0.25">
      <c r="F3722" t="s">
        <v>27</v>
      </c>
      <c r="G3722">
        <v>0</v>
      </c>
    </row>
    <row r="3723" spans="6:7" x14ac:dyDescent="0.25">
      <c r="F3723" t="s">
        <v>29</v>
      </c>
      <c r="G3723">
        <v>0</v>
      </c>
    </row>
    <row r="3724" spans="6:7" x14ac:dyDescent="0.25">
      <c r="F3724" t="s">
        <v>31</v>
      </c>
      <c r="G3724">
        <v>0</v>
      </c>
    </row>
    <row r="3725" spans="6:7" x14ac:dyDescent="0.25">
      <c r="F3725" t="s">
        <v>33</v>
      </c>
      <c r="G3725">
        <v>0</v>
      </c>
    </row>
    <row r="3726" spans="6:7" x14ac:dyDescent="0.25">
      <c r="F3726" t="s">
        <v>21</v>
      </c>
      <c r="G3726">
        <v>0</v>
      </c>
    </row>
    <row r="3727" spans="6:7" x14ac:dyDescent="0.25">
      <c r="F3727" t="s">
        <v>35</v>
      </c>
      <c r="G3727">
        <v>0</v>
      </c>
    </row>
    <row r="3728" spans="6:7" x14ac:dyDescent="0.25">
      <c r="F3728" t="s">
        <v>36</v>
      </c>
      <c r="G3728">
        <v>0</v>
      </c>
    </row>
    <row r="3729" spans="6:7" x14ac:dyDescent="0.25">
      <c r="F3729" t="s">
        <v>37</v>
      </c>
      <c r="G3729">
        <v>295</v>
      </c>
    </row>
    <row r="3730" spans="6:7" x14ac:dyDescent="0.25">
      <c r="F3730" t="s">
        <v>38</v>
      </c>
      <c r="G3730">
        <v>0</v>
      </c>
    </row>
    <row r="3731" spans="6:7" x14ac:dyDescent="0.25">
      <c r="F3731" t="s">
        <v>39</v>
      </c>
      <c r="G3731">
        <v>0</v>
      </c>
    </row>
    <row r="3732" spans="6:7" x14ac:dyDescent="0.25">
      <c r="F3732" t="s">
        <v>40</v>
      </c>
      <c r="G3732">
        <v>0</v>
      </c>
    </row>
    <row r="3733" spans="6:7" x14ac:dyDescent="0.25">
      <c r="F3733" t="s">
        <v>116</v>
      </c>
      <c r="G3733">
        <v>0</v>
      </c>
    </row>
    <row r="3734" spans="6:7" x14ac:dyDescent="0.25">
      <c r="F3734" t="s">
        <v>42</v>
      </c>
      <c r="G3734">
        <v>0</v>
      </c>
    </row>
    <row r="3735" spans="6:7" x14ac:dyDescent="0.25">
      <c r="F3735" t="s">
        <v>43</v>
      </c>
      <c r="G3735">
        <v>0</v>
      </c>
    </row>
    <row r="3736" spans="6:7" x14ac:dyDescent="0.25">
      <c r="F3736" t="s">
        <v>44</v>
      </c>
      <c r="G3736">
        <v>0</v>
      </c>
    </row>
    <row r="3737" spans="6:7" x14ac:dyDescent="0.25">
      <c r="F3737" t="s">
        <v>45</v>
      </c>
      <c r="G3737">
        <v>0</v>
      </c>
    </row>
    <row r="3738" spans="6:7" x14ac:dyDescent="0.25">
      <c r="F3738" t="s">
        <v>46</v>
      </c>
      <c r="G3738">
        <v>0</v>
      </c>
    </row>
    <row r="3739" spans="6:7" x14ac:dyDescent="0.25">
      <c r="F3739" t="s">
        <v>47</v>
      </c>
      <c r="G3739">
        <v>0</v>
      </c>
    </row>
    <row r="3740" spans="6:7" x14ac:dyDescent="0.25">
      <c r="F3740" t="s">
        <v>48</v>
      </c>
      <c r="G3740">
        <v>0</v>
      </c>
    </row>
    <row r="3741" spans="6:7" x14ac:dyDescent="0.25">
      <c r="F3741" t="s">
        <v>49</v>
      </c>
      <c r="G3741">
        <v>0</v>
      </c>
    </row>
    <row r="3742" spans="6:7" x14ac:dyDescent="0.25">
      <c r="F3742" t="s">
        <v>50</v>
      </c>
      <c r="G3742">
        <v>0</v>
      </c>
    </row>
    <row r="3743" spans="6:7" x14ac:dyDescent="0.25">
      <c r="F3743" t="s">
        <v>51</v>
      </c>
      <c r="G3743">
        <v>0</v>
      </c>
    </row>
    <row r="3744" spans="6:7" x14ac:dyDescent="0.25">
      <c r="F3744" t="s">
        <v>52</v>
      </c>
      <c r="G3744">
        <v>0</v>
      </c>
    </row>
    <row r="3745" spans="6:7" x14ac:dyDescent="0.25">
      <c r="F3745" t="s">
        <v>53</v>
      </c>
      <c r="G3745">
        <v>0</v>
      </c>
    </row>
    <row r="3746" spans="6:7" x14ac:dyDescent="0.25">
      <c r="F3746" t="s">
        <v>54</v>
      </c>
      <c r="G3746">
        <v>0</v>
      </c>
    </row>
    <row r="3747" spans="6:7" x14ac:dyDescent="0.25">
      <c r="F3747" t="s">
        <v>55</v>
      </c>
      <c r="G3747">
        <v>0</v>
      </c>
    </row>
    <row r="3748" spans="6:7" x14ac:dyDescent="0.25">
      <c r="F3748" t="s">
        <v>56</v>
      </c>
      <c r="G3748">
        <v>0</v>
      </c>
    </row>
    <row r="3749" spans="6:7" x14ac:dyDescent="0.25">
      <c r="F3749" t="s">
        <v>57</v>
      </c>
      <c r="G3749">
        <v>0</v>
      </c>
    </row>
    <row r="3750" spans="6:7" x14ac:dyDescent="0.25">
      <c r="F3750" t="s">
        <v>58</v>
      </c>
      <c r="G3750">
        <v>0</v>
      </c>
    </row>
    <row r="3751" spans="6:7" x14ac:dyDescent="0.25">
      <c r="F3751" t="s">
        <v>59</v>
      </c>
      <c r="G3751">
        <v>0</v>
      </c>
    </row>
    <row r="3752" spans="6:7" x14ac:dyDescent="0.25">
      <c r="F3752" t="s">
        <v>60</v>
      </c>
      <c r="G3752">
        <v>0</v>
      </c>
    </row>
    <row r="3753" spans="6:7" x14ac:dyDescent="0.25">
      <c r="F3753" t="s">
        <v>61</v>
      </c>
      <c r="G3753">
        <v>0</v>
      </c>
    </row>
    <row r="3754" spans="6:7" x14ac:dyDescent="0.25">
      <c r="F3754" t="s">
        <v>62</v>
      </c>
      <c r="G3754">
        <v>0</v>
      </c>
    </row>
    <row r="3755" spans="6:7" x14ac:dyDescent="0.25">
      <c r="F3755" t="s">
        <v>63</v>
      </c>
      <c r="G3755">
        <v>0</v>
      </c>
    </row>
    <row r="3756" spans="6:7" x14ac:dyDescent="0.25">
      <c r="F3756" t="s">
        <v>64</v>
      </c>
      <c r="G3756">
        <v>0</v>
      </c>
    </row>
    <row r="3757" spans="6:7" x14ac:dyDescent="0.25">
      <c r="F3757" t="s">
        <v>65</v>
      </c>
      <c r="G3757">
        <v>0</v>
      </c>
    </row>
    <row r="3758" spans="6:7" x14ac:dyDescent="0.25">
      <c r="F3758" t="s">
        <v>66</v>
      </c>
      <c r="G3758">
        <v>0</v>
      </c>
    </row>
    <row r="3759" spans="6:7" x14ac:dyDescent="0.25">
      <c r="F3759" t="s">
        <v>67</v>
      </c>
      <c r="G3759">
        <v>0</v>
      </c>
    </row>
    <row r="3760" spans="6:7" x14ac:dyDescent="0.25">
      <c r="F3760" t="s">
        <v>68</v>
      </c>
      <c r="G3760">
        <v>0</v>
      </c>
    </row>
    <row r="3761" spans="6:7" x14ac:dyDescent="0.25">
      <c r="F3761" t="s">
        <v>69</v>
      </c>
      <c r="G3761">
        <v>0</v>
      </c>
    </row>
    <row r="3762" spans="6:7" x14ac:dyDescent="0.25">
      <c r="F3762" t="s">
        <v>70</v>
      </c>
      <c r="G3762">
        <v>0</v>
      </c>
    </row>
    <row r="3763" spans="6:7" x14ac:dyDescent="0.25">
      <c r="F3763" t="s">
        <v>117</v>
      </c>
    </row>
    <row r="3764" spans="6:7" x14ac:dyDescent="0.25">
      <c r="F3764" t="s">
        <v>108</v>
      </c>
      <c r="G3764">
        <v>1</v>
      </c>
    </row>
    <row r="3765" spans="6:7" x14ac:dyDescent="0.25">
      <c r="F3765" t="s">
        <v>118</v>
      </c>
      <c r="G3765" t="s">
        <v>119</v>
      </c>
    </row>
    <row r="3766" spans="6:7" x14ac:dyDescent="0.25">
      <c r="F3766" t="s">
        <v>120</v>
      </c>
      <c r="G3766" t="s">
        <v>121</v>
      </c>
    </row>
    <row r="3767" spans="6:7" x14ac:dyDescent="0.25">
      <c r="F3767" t="s">
        <v>122</v>
      </c>
      <c r="G3767">
        <v>1.1200000000000001</v>
      </c>
    </row>
    <row r="3768" spans="6:7" x14ac:dyDescent="0.25">
      <c r="F3768" t="s">
        <v>123</v>
      </c>
      <c r="G3768">
        <v>2</v>
      </c>
    </row>
    <row r="3769" spans="6:7" x14ac:dyDescent="0.25">
      <c r="F3769" t="s">
        <v>124</v>
      </c>
      <c r="G3769">
        <v>1</v>
      </c>
    </row>
    <row r="3770" spans="6:7" x14ac:dyDescent="0.25">
      <c r="F3770" t="s">
        <v>125</v>
      </c>
      <c r="G3770" t="s">
        <v>168</v>
      </c>
    </row>
    <row r="3771" spans="6:7" x14ac:dyDescent="0.25">
      <c r="F3771" t="s">
        <v>127</v>
      </c>
      <c r="G3771">
        <v>185</v>
      </c>
    </row>
    <row r="3772" spans="6:7" x14ac:dyDescent="0.25">
      <c r="F3772" t="s">
        <v>128</v>
      </c>
      <c r="G3772">
        <v>0</v>
      </c>
    </row>
    <row r="3773" spans="6:7" x14ac:dyDescent="0.25">
      <c r="F3773" t="s">
        <v>124</v>
      </c>
      <c r="G3773">
        <v>1</v>
      </c>
    </row>
    <row r="3774" spans="6:7" x14ac:dyDescent="0.25">
      <c r="F3774" t="s">
        <v>125</v>
      </c>
      <c r="G3774" t="s">
        <v>151</v>
      </c>
    </row>
    <row r="3775" spans="6:7" x14ac:dyDescent="0.25">
      <c r="F3775" t="s">
        <v>127</v>
      </c>
      <c r="G3775">
        <v>110</v>
      </c>
    </row>
    <row r="3776" spans="6:7" x14ac:dyDescent="0.25">
      <c r="F3776" t="s">
        <v>128</v>
      </c>
      <c r="G3776">
        <v>0</v>
      </c>
    </row>
    <row r="3777" spans="6:7" x14ac:dyDescent="0.25">
      <c r="F3777" t="s">
        <v>113</v>
      </c>
      <c r="G3777" s="6">
        <v>45743</v>
      </c>
    </row>
    <row r="3778" spans="6:7" x14ac:dyDescent="0.25">
      <c r="F3778" t="s">
        <v>114</v>
      </c>
      <c r="G3778" s="7">
        <v>0.6166666666666667</v>
      </c>
    </row>
    <row r="3779" spans="6:7" x14ac:dyDescent="0.25">
      <c r="F3779" t="s">
        <v>4</v>
      </c>
      <c r="G3779">
        <v>2</v>
      </c>
    </row>
    <row r="3780" spans="6:7" x14ac:dyDescent="0.25">
      <c r="F3780" t="s">
        <v>115</v>
      </c>
      <c r="G3780">
        <v>430</v>
      </c>
    </row>
    <row r="3781" spans="6:7" x14ac:dyDescent="0.25">
      <c r="F3781" t="s">
        <v>8</v>
      </c>
      <c r="G3781">
        <v>156.25</v>
      </c>
    </row>
    <row r="3782" spans="6:7" x14ac:dyDescent="0.25">
      <c r="F3782" t="s">
        <v>9</v>
      </c>
      <c r="G3782">
        <v>0</v>
      </c>
    </row>
    <row r="3783" spans="6:7" x14ac:dyDescent="0.25">
      <c r="F3783" t="s">
        <v>10</v>
      </c>
      <c r="G3783">
        <v>0</v>
      </c>
    </row>
    <row r="3784" spans="6:7" x14ac:dyDescent="0.25">
      <c r="F3784" t="s">
        <v>11</v>
      </c>
      <c r="G3784">
        <v>0</v>
      </c>
    </row>
    <row r="3785" spans="6:7" x14ac:dyDescent="0.25">
      <c r="F3785" t="s">
        <v>12</v>
      </c>
      <c r="G3785">
        <v>125</v>
      </c>
    </row>
    <row r="3786" spans="6:7" x14ac:dyDescent="0.25">
      <c r="F3786" t="s">
        <v>13</v>
      </c>
      <c r="G3786">
        <v>0</v>
      </c>
    </row>
    <row r="3787" spans="6:7" x14ac:dyDescent="0.25">
      <c r="F3787" t="s">
        <v>16</v>
      </c>
      <c r="G3787">
        <v>0</v>
      </c>
    </row>
    <row r="3788" spans="6:7" x14ac:dyDescent="0.25">
      <c r="F3788" t="s">
        <v>25</v>
      </c>
      <c r="G3788">
        <v>0</v>
      </c>
    </row>
    <row r="3789" spans="6:7" x14ac:dyDescent="0.25">
      <c r="F3789" t="s">
        <v>23</v>
      </c>
      <c r="G3789">
        <v>31.25</v>
      </c>
    </row>
    <row r="3790" spans="6:7" x14ac:dyDescent="0.25">
      <c r="F3790" t="s">
        <v>27</v>
      </c>
      <c r="G3790">
        <v>0</v>
      </c>
    </row>
    <row r="3791" spans="6:7" x14ac:dyDescent="0.25">
      <c r="F3791" t="s">
        <v>29</v>
      </c>
      <c r="G3791">
        <v>0</v>
      </c>
    </row>
    <row r="3792" spans="6:7" x14ac:dyDescent="0.25">
      <c r="F3792" t="s">
        <v>31</v>
      </c>
      <c r="G3792">
        <v>0</v>
      </c>
    </row>
    <row r="3793" spans="6:7" x14ac:dyDescent="0.25">
      <c r="F3793" t="s">
        <v>33</v>
      </c>
      <c r="G3793">
        <v>0</v>
      </c>
    </row>
    <row r="3794" spans="6:7" x14ac:dyDescent="0.25">
      <c r="F3794" t="s">
        <v>21</v>
      </c>
      <c r="G3794">
        <v>0</v>
      </c>
    </row>
    <row r="3795" spans="6:7" x14ac:dyDescent="0.25">
      <c r="F3795" t="s">
        <v>35</v>
      </c>
      <c r="G3795">
        <v>0</v>
      </c>
    </row>
    <row r="3796" spans="6:7" x14ac:dyDescent="0.25">
      <c r="F3796" t="s">
        <v>36</v>
      </c>
      <c r="G3796">
        <v>0</v>
      </c>
    </row>
    <row r="3797" spans="6:7" x14ac:dyDescent="0.25">
      <c r="F3797" t="s">
        <v>37</v>
      </c>
      <c r="G3797">
        <v>0</v>
      </c>
    </row>
    <row r="3798" spans="6:7" x14ac:dyDescent="0.25">
      <c r="F3798" t="s">
        <v>38</v>
      </c>
      <c r="G3798">
        <v>125</v>
      </c>
    </row>
    <row r="3799" spans="6:7" x14ac:dyDescent="0.25">
      <c r="F3799" t="s">
        <v>39</v>
      </c>
      <c r="G3799">
        <v>0</v>
      </c>
    </row>
    <row r="3800" spans="6:7" x14ac:dyDescent="0.25">
      <c r="F3800" t="s">
        <v>40</v>
      </c>
      <c r="G3800">
        <v>0</v>
      </c>
    </row>
    <row r="3801" spans="6:7" x14ac:dyDescent="0.25">
      <c r="F3801" t="s">
        <v>116</v>
      </c>
      <c r="G3801">
        <v>0</v>
      </c>
    </row>
    <row r="3802" spans="6:7" x14ac:dyDescent="0.25">
      <c r="F3802" t="s">
        <v>42</v>
      </c>
      <c r="G3802">
        <v>0</v>
      </c>
    </row>
    <row r="3803" spans="6:7" x14ac:dyDescent="0.25">
      <c r="F3803" t="s">
        <v>43</v>
      </c>
      <c r="G3803">
        <v>0</v>
      </c>
    </row>
    <row r="3804" spans="6:7" x14ac:dyDescent="0.25">
      <c r="F3804" t="s">
        <v>44</v>
      </c>
      <c r="G3804">
        <v>125</v>
      </c>
    </row>
    <row r="3805" spans="6:7" x14ac:dyDescent="0.25">
      <c r="F3805" t="s">
        <v>45</v>
      </c>
      <c r="G3805">
        <v>0</v>
      </c>
    </row>
    <row r="3806" spans="6:7" x14ac:dyDescent="0.25">
      <c r="F3806" t="s">
        <v>46</v>
      </c>
      <c r="G3806">
        <v>0</v>
      </c>
    </row>
    <row r="3807" spans="6:7" x14ac:dyDescent="0.25">
      <c r="F3807" t="s">
        <v>47</v>
      </c>
      <c r="G3807">
        <v>0</v>
      </c>
    </row>
    <row r="3808" spans="6:7" x14ac:dyDescent="0.25">
      <c r="F3808" t="s">
        <v>48</v>
      </c>
      <c r="G3808">
        <v>0</v>
      </c>
    </row>
    <row r="3809" spans="6:7" x14ac:dyDescent="0.25">
      <c r="F3809" t="s">
        <v>49</v>
      </c>
      <c r="G3809">
        <v>0</v>
      </c>
    </row>
    <row r="3810" spans="6:7" x14ac:dyDescent="0.25">
      <c r="F3810" t="s">
        <v>50</v>
      </c>
      <c r="G3810">
        <v>0</v>
      </c>
    </row>
    <row r="3811" spans="6:7" x14ac:dyDescent="0.25">
      <c r="F3811" t="s">
        <v>51</v>
      </c>
      <c r="G3811">
        <v>0</v>
      </c>
    </row>
    <row r="3812" spans="6:7" x14ac:dyDescent="0.25">
      <c r="F3812" t="s">
        <v>52</v>
      </c>
      <c r="G3812">
        <v>0</v>
      </c>
    </row>
    <row r="3813" spans="6:7" x14ac:dyDescent="0.25">
      <c r="F3813" t="s">
        <v>53</v>
      </c>
      <c r="G3813">
        <v>0</v>
      </c>
    </row>
    <row r="3814" spans="6:7" x14ac:dyDescent="0.25">
      <c r="F3814" t="s">
        <v>54</v>
      </c>
      <c r="G3814">
        <v>0</v>
      </c>
    </row>
    <row r="3815" spans="6:7" x14ac:dyDescent="0.25">
      <c r="F3815" t="s">
        <v>55</v>
      </c>
      <c r="G3815">
        <v>0</v>
      </c>
    </row>
    <row r="3816" spans="6:7" x14ac:dyDescent="0.25">
      <c r="F3816" t="s">
        <v>56</v>
      </c>
      <c r="G3816">
        <v>0</v>
      </c>
    </row>
    <row r="3817" spans="6:7" x14ac:dyDescent="0.25">
      <c r="F3817" t="s">
        <v>57</v>
      </c>
      <c r="G3817">
        <v>0</v>
      </c>
    </row>
    <row r="3818" spans="6:7" x14ac:dyDescent="0.25">
      <c r="F3818" t="s">
        <v>58</v>
      </c>
      <c r="G3818">
        <v>0</v>
      </c>
    </row>
    <row r="3819" spans="6:7" x14ac:dyDescent="0.25">
      <c r="F3819" t="s">
        <v>59</v>
      </c>
      <c r="G3819">
        <v>0</v>
      </c>
    </row>
    <row r="3820" spans="6:7" x14ac:dyDescent="0.25">
      <c r="F3820" t="s">
        <v>60</v>
      </c>
      <c r="G3820">
        <v>0</v>
      </c>
    </row>
    <row r="3821" spans="6:7" x14ac:dyDescent="0.25">
      <c r="F3821" t="s">
        <v>61</v>
      </c>
      <c r="G3821">
        <v>0</v>
      </c>
    </row>
    <row r="3822" spans="6:7" x14ac:dyDescent="0.25">
      <c r="F3822" t="s">
        <v>62</v>
      </c>
      <c r="G3822">
        <v>0</v>
      </c>
    </row>
    <row r="3823" spans="6:7" x14ac:dyDescent="0.25">
      <c r="F3823" t="s">
        <v>63</v>
      </c>
      <c r="G3823">
        <v>0</v>
      </c>
    </row>
    <row r="3824" spans="6:7" x14ac:dyDescent="0.25">
      <c r="F3824" t="s">
        <v>64</v>
      </c>
      <c r="G3824">
        <v>0</v>
      </c>
    </row>
    <row r="3825" spans="6:7" x14ac:dyDescent="0.25">
      <c r="F3825" t="s">
        <v>65</v>
      </c>
      <c r="G3825">
        <v>0</v>
      </c>
    </row>
    <row r="3826" spans="6:7" x14ac:dyDescent="0.25">
      <c r="F3826" t="s">
        <v>66</v>
      </c>
      <c r="G3826">
        <v>0</v>
      </c>
    </row>
    <row r="3827" spans="6:7" x14ac:dyDescent="0.25">
      <c r="F3827" t="s">
        <v>67</v>
      </c>
      <c r="G3827">
        <v>0</v>
      </c>
    </row>
    <row r="3828" spans="6:7" x14ac:dyDescent="0.25">
      <c r="F3828" t="s">
        <v>68</v>
      </c>
      <c r="G3828">
        <v>0</v>
      </c>
    </row>
    <row r="3829" spans="6:7" x14ac:dyDescent="0.25">
      <c r="F3829" t="s">
        <v>69</v>
      </c>
      <c r="G3829">
        <v>0</v>
      </c>
    </row>
    <row r="3830" spans="6:7" x14ac:dyDescent="0.25">
      <c r="F3830" t="s">
        <v>70</v>
      </c>
      <c r="G3830">
        <v>0</v>
      </c>
    </row>
    <row r="3831" spans="6:7" x14ac:dyDescent="0.25">
      <c r="F3831" t="s">
        <v>117</v>
      </c>
    </row>
    <row r="3832" spans="6:7" x14ac:dyDescent="0.25">
      <c r="F3832" t="s">
        <v>108</v>
      </c>
      <c r="G3832">
        <v>1</v>
      </c>
    </row>
    <row r="3833" spans="6:7" x14ac:dyDescent="0.25">
      <c r="F3833" t="s">
        <v>118</v>
      </c>
      <c r="G3833" t="s">
        <v>119</v>
      </c>
    </row>
    <row r="3834" spans="6:7" x14ac:dyDescent="0.25">
      <c r="F3834" t="s">
        <v>120</v>
      </c>
      <c r="G3834" t="s">
        <v>121</v>
      </c>
    </row>
    <row r="3835" spans="6:7" x14ac:dyDescent="0.25">
      <c r="F3835" t="s">
        <v>122</v>
      </c>
      <c r="G3835">
        <v>1.1200000000000001</v>
      </c>
    </row>
    <row r="3836" spans="6:7" x14ac:dyDescent="0.25">
      <c r="F3836" t="s">
        <v>123</v>
      </c>
      <c r="G3836">
        <v>1</v>
      </c>
    </row>
    <row r="3837" spans="6:7" x14ac:dyDescent="0.25">
      <c r="F3837" t="s">
        <v>124</v>
      </c>
      <c r="G3837">
        <v>1</v>
      </c>
    </row>
    <row r="3838" spans="6:7" x14ac:dyDescent="0.25">
      <c r="F3838" t="s">
        <v>125</v>
      </c>
      <c r="G3838" t="s">
        <v>180</v>
      </c>
    </row>
    <row r="3839" spans="6:7" x14ac:dyDescent="0.25">
      <c r="F3839" t="s">
        <v>127</v>
      </c>
      <c r="G3839">
        <v>156.25</v>
      </c>
    </row>
    <row r="3840" spans="6:7" x14ac:dyDescent="0.25">
      <c r="F3840" t="s">
        <v>128</v>
      </c>
      <c r="G3840">
        <v>0</v>
      </c>
    </row>
    <row r="3841" spans="6:7" x14ac:dyDescent="0.25">
      <c r="F3841" t="s">
        <v>113</v>
      </c>
      <c r="G3841" s="6">
        <v>45743</v>
      </c>
    </row>
    <row r="3842" spans="6:7" x14ac:dyDescent="0.25">
      <c r="F3842" t="s">
        <v>114</v>
      </c>
      <c r="G3842" s="7">
        <v>0.61805555555555558</v>
      </c>
    </row>
    <row r="3843" spans="6:7" x14ac:dyDescent="0.25">
      <c r="F3843" t="s">
        <v>4</v>
      </c>
      <c r="G3843">
        <v>2</v>
      </c>
    </row>
    <row r="3844" spans="6:7" x14ac:dyDescent="0.25">
      <c r="F3844" t="s">
        <v>115</v>
      </c>
      <c r="G3844">
        <v>431</v>
      </c>
    </row>
    <row r="3845" spans="6:7" x14ac:dyDescent="0.25">
      <c r="F3845" t="s">
        <v>8</v>
      </c>
      <c r="G3845">
        <v>540</v>
      </c>
    </row>
    <row r="3846" spans="6:7" x14ac:dyDescent="0.25">
      <c r="F3846" t="s">
        <v>9</v>
      </c>
      <c r="G3846">
        <v>57.86</v>
      </c>
    </row>
    <row r="3847" spans="6:7" x14ac:dyDescent="0.25">
      <c r="F3847" t="s">
        <v>10</v>
      </c>
      <c r="G3847">
        <v>482.14</v>
      </c>
    </row>
    <row r="3848" spans="6:7" x14ac:dyDescent="0.25">
      <c r="F3848" t="s">
        <v>11</v>
      </c>
      <c r="G3848">
        <v>0</v>
      </c>
    </row>
    <row r="3849" spans="6:7" x14ac:dyDescent="0.25">
      <c r="F3849" t="s">
        <v>12</v>
      </c>
      <c r="G3849">
        <v>0</v>
      </c>
    </row>
    <row r="3850" spans="6:7" x14ac:dyDescent="0.25">
      <c r="F3850" t="s">
        <v>13</v>
      </c>
      <c r="G3850">
        <v>0</v>
      </c>
    </row>
    <row r="3851" spans="6:7" x14ac:dyDescent="0.25">
      <c r="F3851" t="s">
        <v>16</v>
      </c>
      <c r="G3851">
        <v>0</v>
      </c>
    </row>
    <row r="3852" spans="6:7" x14ac:dyDescent="0.25">
      <c r="F3852" t="s">
        <v>25</v>
      </c>
      <c r="G3852">
        <v>0</v>
      </c>
    </row>
    <row r="3853" spans="6:7" x14ac:dyDescent="0.25">
      <c r="F3853" t="s">
        <v>23</v>
      </c>
      <c r="G3853">
        <v>0</v>
      </c>
    </row>
    <row r="3854" spans="6:7" x14ac:dyDescent="0.25">
      <c r="F3854" t="s">
        <v>27</v>
      </c>
      <c r="G3854">
        <v>0</v>
      </c>
    </row>
    <row r="3855" spans="6:7" x14ac:dyDescent="0.25">
      <c r="F3855" t="s">
        <v>29</v>
      </c>
      <c r="G3855">
        <v>0</v>
      </c>
    </row>
    <row r="3856" spans="6:7" x14ac:dyDescent="0.25">
      <c r="F3856" t="s">
        <v>31</v>
      </c>
      <c r="G3856">
        <v>0</v>
      </c>
    </row>
    <row r="3857" spans="6:7" x14ac:dyDescent="0.25">
      <c r="F3857" t="s">
        <v>33</v>
      </c>
      <c r="G3857">
        <v>0</v>
      </c>
    </row>
    <row r="3858" spans="6:7" x14ac:dyDescent="0.25">
      <c r="F3858" t="s">
        <v>21</v>
      </c>
      <c r="G3858">
        <v>0</v>
      </c>
    </row>
    <row r="3859" spans="6:7" x14ac:dyDescent="0.25">
      <c r="F3859" t="s">
        <v>35</v>
      </c>
      <c r="G3859">
        <v>0</v>
      </c>
    </row>
    <row r="3860" spans="6:7" x14ac:dyDescent="0.25">
      <c r="F3860" t="s">
        <v>36</v>
      </c>
      <c r="G3860">
        <v>0</v>
      </c>
    </row>
    <row r="3861" spans="6:7" x14ac:dyDescent="0.25">
      <c r="F3861" t="s">
        <v>37</v>
      </c>
      <c r="G3861">
        <v>540</v>
      </c>
    </row>
    <row r="3862" spans="6:7" x14ac:dyDescent="0.25">
      <c r="F3862" t="s">
        <v>38</v>
      </c>
      <c r="G3862">
        <v>0</v>
      </c>
    </row>
    <row r="3863" spans="6:7" x14ac:dyDescent="0.25">
      <c r="F3863" t="s">
        <v>39</v>
      </c>
      <c r="G3863">
        <v>0</v>
      </c>
    </row>
    <row r="3864" spans="6:7" x14ac:dyDescent="0.25">
      <c r="F3864" t="s">
        <v>40</v>
      </c>
      <c r="G3864">
        <v>0</v>
      </c>
    </row>
    <row r="3865" spans="6:7" x14ac:dyDescent="0.25">
      <c r="F3865" t="s">
        <v>116</v>
      </c>
      <c r="G3865">
        <v>0</v>
      </c>
    </row>
    <row r="3866" spans="6:7" x14ac:dyDescent="0.25">
      <c r="F3866" t="s">
        <v>42</v>
      </c>
      <c r="G3866">
        <v>0</v>
      </c>
    </row>
    <row r="3867" spans="6:7" x14ac:dyDescent="0.25">
      <c r="F3867" t="s">
        <v>43</v>
      </c>
      <c r="G3867">
        <v>0</v>
      </c>
    </row>
    <row r="3868" spans="6:7" x14ac:dyDescent="0.25">
      <c r="F3868" t="s">
        <v>44</v>
      </c>
      <c r="G3868">
        <v>0</v>
      </c>
    </row>
    <row r="3869" spans="6:7" x14ac:dyDescent="0.25">
      <c r="F3869" t="s">
        <v>45</v>
      </c>
      <c r="G3869">
        <v>0</v>
      </c>
    </row>
    <row r="3870" spans="6:7" x14ac:dyDescent="0.25">
      <c r="F3870" t="s">
        <v>46</v>
      </c>
      <c r="G3870">
        <v>0</v>
      </c>
    </row>
    <row r="3871" spans="6:7" x14ac:dyDescent="0.25">
      <c r="F3871" t="s">
        <v>47</v>
      </c>
      <c r="G3871">
        <v>0</v>
      </c>
    </row>
    <row r="3872" spans="6:7" x14ac:dyDescent="0.25">
      <c r="F3872" t="s">
        <v>48</v>
      </c>
      <c r="G3872">
        <v>0</v>
      </c>
    </row>
    <row r="3873" spans="6:7" x14ac:dyDescent="0.25">
      <c r="F3873" t="s">
        <v>49</v>
      </c>
      <c r="G3873">
        <v>0</v>
      </c>
    </row>
    <row r="3874" spans="6:7" x14ac:dyDescent="0.25">
      <c r="F3874" t="s">
        <v>50</v>
      </c>
      <c r="G3874">
        <v>0</v>
      </c>
    </row>
    <row r="3875" spans="6:7" x14ac:dyDescent="0.25">
      <c r="F3875" t="s">
        <v>51</v>
      </c>
      <c r="G3875">
        <v>0</v>
      </c>
    </row>
    <row r="3876" spans="6:7" x14ac:dyDescent="0.25">
      <c r="F3876" t="s">
        <v>52</v>
      </c>
      <c r="G3876">
        <v>0</v>
      </c>
    </row>
    <row r="3877" spans="6:7" x14ac:dyDescent="0.25">
      <c r="F3877" t="s">
        <v>53</v>
      </c>
      <c r="G3877">
        <v>0</v>
      </c>
    </row>
    <row r="3878" spans="6:7" x14ac:dyDescent="0.25">
      <c r="F3878" t="s">
        <v>54</v>
      </c>
      <c r="G3878">
        <v>0</v>
      </c>
    </row>
    <row r="3879" spans="6:7" x14ac:dyDescent="0.25">
      <c r="F3879" t="s">
        <v>55</v>
      </c>
      <c r="G3879">
        <v>0</v>
      </c>
    </row>
    <row r="3880" spans="6:7" x14ac:dyDescent="0.25">
      <c r="F3880" t="s">
        <v>56</v>
      </c>
      <c r="G3880">
        <v>0</v>
      </c>
    </row>
    <row r="3881" spans="6:7" x14ac:dyDescent="0.25">
      <c r="F3881" t="s">
        <v>57</v>
      </c>
      <c r="G3881">
        <v>0</v>
      </c>
    </row>
    <row r="3882" spans="6:7" x14ac:dyDescent="0.25">
      <c r="F3882" t="s">
        <v>58</v>
      </c>
      <c r="G3882">
        <v>0</v>
      </c>
    </row>
    <row r="3883" spans="6:7" x14ac:dyDescent="0.25">
      <c r="F3883" t="s">
        <v>59</v>
      </c>
      <c r="G3883">
        <v>0</v>
      </c>
    </row>
    <row r="3884" spans="6:7" x14ac:dyDescent="0.25">
      <c r="F3884" t="s">
        <v>60</v>
      </c>
      <c r="G3884">
        <v>0</v>
      </c>
    </row>
    <row r="3885" spans="6:7" x14ac:dyDescent="0.25">
      <c r="F3885" t="s">
        <v>61</v>
      </c>
      <c r="G3885">
        <v>0</v>
      </c>
    </row>
    <row r="3886" spans="6:7" x14ac:dyDescent="0.25">
      <c r="F3886" t="s">
        <v>62</v>
      </c>
      <c r="G3886">
        <v>0</v>
      </c>
    </row>
    <row r="3887" spans="6:7" x14ac:dyDescent="0.25">
      <c r="F3887" t="s">
        <v>63</v>
      </c>
      <c r="G3887">
        <v>0</v>
      </c>
    </row>
    <row r="3888" spans="6:7" x14ac:dyDescent="0.25">
      <c r="F3888" t="s">
        <v>64</v>
      </c>
      <c r="G3888">
        <v>0</v>
      </c>
    </row>
    <row r="3889" spans="6:7" x14ac:dyDescent="0.25">
      <c r="F3889" t="s">
        <v>65</v>
      </c>
      <c r="G3889">
        <v>0</v>
      </c>
    </row>
    <row r="3890" spans="6:7" x14ac:dyDescent="0.25">
      <c r="F3890" t="s">
        <v>66</v>
      </c>
      <c r="G3890">
        <v>0</v>
      </c>
    </row>
    <row r="3891" spans="6:7" x14ac:dyDescent="0.25">
      <c r="F3891" t="s">
        <v>67</v>
      </c>
      <c r="G3891">
        <v>0</v>
      </c>
    </row>
    <row r="3892" spans="6:7" x14ac:dyDescent="0.25">
      <c r="F3892" t="s">
        <v>68</v>
      </c>
      <c r="G3892">
        <v>0</v>
      </c>
    </row>
    <row r="3893" spans="6:7" x14ac:dyDescent="0.25">
      <c r="F3893" t="s">
        <v>69</v>
      </c>
      <c r="G3893">
        <v>0</v>
      </c>
    </row>
    <row r="3894" spans="6:7" x14ac:dyDescent="0.25">
      <c r="F3894" t="s">
        <v>70</v>
      </c>
      <c r="G3894">
        <v>0</v>
      </c>
    </row>
    <row r="3895" spans="6:7" x14ac:dyDescent="0.25">
      <c r="F3895" t="s">
        <v>117</v>
      </c>
    </row>
    <row r="3896" spans="6:7" x14ac:dyDescent="0.25">
      <c r="F3896" t="s">
        <v>108</v>
      </c>
      <c r="G3896">
        <v>1</v>
      </c>
    </row>
    <row r="3897" spans="6:7" x14ac:dyDescent="0.25">
      <c r="F3897" t="s">
        <v>118</v>
      </c>
      <c r="G3897" t="s">
        <v>119</v>
      </c>
    </row>
    <row r="3898" spans="6:7" x14ac:dyDescent="0.25">
      <c r="F3898" t="s">
        <v>120</v>
      </c>
      <c r="G3898" t="s">
        <v>121</v>
      </c>
    </row>
    <row r="3899" spans="6:7" x14ac:dyDescent="0.25">
      <c r="F3899" t="s">
        <v>122</v>
      </c>
      <c r="G3899">
        <v>1.1200000000000001</v>
      </c>
    </row>
    <row r="3900" spans="6:7" x14ac:dyDescent="0.25">
      <c r="F3900" t="s">
        <v>123</v>
      </c>
      <c r="G3900">
        <v>2</v>
      </c>
    </row>
    <row r="3901" spans="6:7" x14ac:dyDescent="0.25">
      <c r="F3901" t="s">
        <v>124</v>
      </c>
      <c r="G3901">
        <v>1</v>
      </c>
    </row>
    <row r="3902" spans="6:7" x14ac:dyDescent="0.25">
      <c r="F3902" t="s">
        <v>125</v>
      </c>
      <c r="G3902" t="s">
        <v>173</v>
      </c>
    </row>
    <row r="3903" spans="6:7" x14ac:dyDescent="0.25">
      <c r="F3903" t="s">
        <v>127</v>
      </c>
      <c r="G3903">
        <v>245</v>
      </c>
    </row>
    <row r="3904" spans="6:7" x14ac:dyDescent="0.25">
      <c r="F3904" t="s">
        <v>128</v>
      </c>
      <c r="G3904">
        <v>0</v>
      </c>
    </row>
    <row r="3905" spans="6:7" x14ac:dyDescent="0.25">
      <c r="F3905" t="s">
        <v>124</v>
      </c>
      <c r="G3905">
        <v>1</v>
      </c>
    </row>
    <row r="3906" spans="6:7" x14ac:dyDescent="0.25">
      <c r="F3906" t="s">
        <v>125</v>
      </c>
      <c r="G3906" t="s">
        <v>181</v>
      </c>
    </row>
    <row r="3907" spans="6:7" x14ac:dyDescent="0.25">
      <c r="F3907" t="s">
        <v>127</v>
      </c>
      <c r="G3907">
        <v>295</v>
      </c>
    </row>
    <row r="3908" spans="6:7" x14ac:dyDescent="0.25">
      <c r="F3908" t="s">
        <v>128</v>
      </c>
      <c r="G3908">
        <v>0</v>
      </c>
    </row>
    <row r="3909" spans="6:7" x14ac:dyDescent="0.25">
      <c r="F3909" t="s">
        <v>113</v>
      </c>
      <c r="G3909" s="6">
        <v>45743</v>
      </c>
    </row>
    <row r="3910" spans="6:7" x14ac:dyDescent="0.25">
      <c r="F3910" t="s">
        <v>114</v>
      </c>
      <c r="G3910" s="7">
        <v>0.61944444444444446</v>
      </c>
    </row>
    <row r="3911" spans="6:7" x14ac:dyDescent="0.25">
      <c r="F3911" t="s">
        <v>4</v>
      </c>
      <c r="G3911">
        <v>2</v>
      </c>
    </row>
    <row r="3912" spans="6:7" x14ac:dyDescent="0.25">
      <c r="F3912" t="s">
        <v>115</v>
      </c>
      <c r="G3912">
        <v>432</v>
      </c>
    </row>
    <row r="3913" spans="6:7" x14ac:dyDescent="0.25">
      <c r="F3913" t="s">
        <v>8</v>
      </c>
      <c r="G3913">
        <v>175</v>
      </c>
    </row>
    <row r="3914" spans="6:7" x14ac:dyDescent="0.25">
      <c r="F3914" t="s">
        <v>9</v>
      </c>
      <c r="G3914">
        <v>0</v>
      </c>
    </row>
    <row r="3915" spans="6:7" x14ac:dyDescent="0.25">
      <c r="F3915" t="s">
        <v>10</v>
      </c>
      <c r="G3915">
        <v>0</v>
      </c>
    </row>
    <row r="3916" spans="6:7" x14ac:dyDescent="0.25">
      <c r="F3916" t="s">
        <v>11</v>
      </c>
      <c r="G3916">
        <v>0</v>
      </c>
    </row>
    <row r="3917" spans="6:7" x14ac:dyDescent="0.25">
      <c r="F3917" t="s">
        <v>12</v>
      </c>
      <c r="G3917">
        <v>0</v>
      </c>
    </row>
    <row r="3918" spans="6:7" x14ac:dyDescent="0.25">
      <c r="F3918" t="s">
        <v>13</v>
      </c>
      <c r="G3918">
        <v>0</v>
      </c>
    </row>
    <row r="3919" spans="6:7" x14ac:dyDescent="0.25">
      <c r="F3919" t="s">
        <v>16</v>
      </c>
      <c r="G3919">
        <v>0</v>
      </c>
    </row>
    <row r="3920" spans="6:7" x14ac:dyDescent="0.25">
      <c r="F3920" t="s">
        <v>25</v>
      </c>
      <c r="G3920">
        <v>0</v>
      </c>
    </row>
    <row r="3921" spans="6:7" x14ac:dyDescent="0.25">
      <c r="F3921" t="s">
        <v>23</v>
      </c>
      <c r="G3921">
        <v>0</v>
      </c>
    </row>
    <row r="3922" spans="6:7" x14ac:dyDescent="0.25">
      <c r="F3922" t="s">
        <v>27</v>
      </c>
      <c r="G3922">
        <v>0</v>
      </c>
    </row>
    <row r="3923" spans="6:7" x14ac:dyDescent="0.25">
      <c r="F3923" t="s">
        <v>29</v>
      </c>
      <c r="G3923">
        <v>0</v>
      </c>
    </row>
    <row r="3924" spans="6:7" x14ac:dyDescent="0.25">
      <c r="F3924" t="s">
        <v>31</v>
      </c>
      <c r="G3924">
        <v>0</v>
      </c>
    </row>
    <row r="3925" spans="6:7" x14ac:dyDescent="0.25">
      <c r="F3925" t="s">
        <v>33</v>
      </c>
      <c r="G3925">
        <v>175</v>
      </c>
    </row>
    <row r="3926" spans="6:7" x14ac:dyDescent="0.25">
      <c r="F3926" t="s">
        <v>21</v>
      </c>
      <c r="G3926">
        <v>0</v>
      </c>
    </row>
    <row r="3927" spans="6:7" x14ac:dyDescent="0.25">
      <c r="F3927" t="s">
        <v>35</v>
      </c>
      <c r="G3927">
        <v>0</v>
      </c>
    </row>
    <row r="3928" spans="6:7" x14ac:dyDescent="0.25">
      <c r="F3928" t="s">
        <v>36</v>
      </c>
      <c r="G3928">
        <v>0</v>
      </c>
    </row>
    <row r="3929" spans="6:7" x14ac:dyDescent="0.25">
      <c r="F3929" t="s">
        <v>37</v>
      </c>
      <c r="G3929">
        <v>0</v>
      </c>
    </row>
    <row r="3930" spans="6:7" x14ac:dyDescent="0.25">
      <c r="F3930" t="s">
        <v>38</v>
      </c>
      <c r="G3930">
        <v>0</v>
      </c>
    </row>
    <row r="3931" spans="6:7" x14ac:dyDescent="0.25">
      <c r="F3931" t="s">
        <v>39</v>
      </c>
      <c r="G3931">
        <v>0</v>
      </c>
    </row>
    <row r="3932" spans="6:7" x14ac:dyDescent="0.25">
      <c r="F3932" t="s">
        <v>40</v>
      </c>
      <c r="G3932">
        <v>0</v>
      </c>
    </row>
    <row r="3933" spans="6:7" x14ac:dyDescent="0.25">
      <c r="F3933" t="s">
        <v>116</v>
      </c>
      <c r="G3933">
        <v>0</v>
      </c>
    </row>
    <row r="3934" spans="6:7" x14ac:dyDescent="0.25">
      <c r="F3934" t="s">
        <v>42</v>
      </c>
      <c r="G3934">
        <v>0</v>
      </c>
    </row>
    <row r="3935" spans="6:7" x14ac:dyDescent="0.25">
      <c r="F3935" t="s">
        <v>43</v>
      </c>
      <c r="G3935">
        <v>0</v>
      </c>
    </row>
    <row r="3936" spans="6:7" x14ac:dyDescent="0.25">
      <c r="F3936" t="s">
        <v>44</v>
      </c>
      <c r="G3936">
        <v>0</v>
      </c>
    </row>
    <row r="3937" spans="6:7" x14ac:dyDescent="0.25">
      <c r="F3937" t="s">
        <v>45</v>
      </c>
      <c r="G3937">
        <v>0</v>
      </c>
    </row>
    <row r="3938" spans="6:7" x14ac:dyDescent="0.25">
      <c r="F3938" t="s">
        <v>46</v>
      </c>
      <c r="G3938">
        <v>0</v>
      </c>
    </row>
    <row r="3939" spans="6:7" x14ac:dyDescent="0.25">
      <c r="F3939" t="s">
        <v>47</v>
      </c>
      <c r="G3939">
        <v>0</v>
      </c>
    </row>
    <row r="3940" spans="6:7" x14ac:dyDescent="0.25">
      <c r="F3940" t="s">
        <v>48</v>
      </c>
      <c r="G3940">
        <v>0</v>
      </c>
    </row>
    <row r="3941" spans="6:7" x14ac:dyDescent="0.25">
      <c r="F3941" t="s">
        <v>49</v>
      </c>
      <c r="G3941">
        <v>0</v>
      </c>
    </row>
    <row r="3942" spans="6:7" x14ac:dyDescent="0.25">
      <c r="F3942" t="s">
        <v>50</v>
      </c>
      <c r="G3942">
        <v>0</v>
      </c>
    </row>
    <row r="3943" spans="6:7" x14ac:dyDescent="0.25">
      <c r="F3943" t="s">
        <v>51</v>
      </c>
      <c r="G3943">
        <v>0</v>
      </c>
    </row>
    <row r="3944" spans="6:7" x14ac:dyDescent="0.25">
      <c r="F3944" t="s">
        <v>52</v>
      </c>
      <c r="G3944">
        <v>0</v>
      </c>
    </row>
    <row r="3945" spans="6:7" x14ac:dyDescent="0.25">
      <c r="F3945" t="s">
        <v>53</v>
      </c>
      <c r="G3945">
        <v>0</v>
      </c>
    </row>
    <row r="3946" spans="6:7" x14ac:dyDescent="0.25">
      <c r="F3946" t="s">
        <v>54</v>
      </c>
      <c r="G3946">
        <v>0</v>
      </c>
    </row>
    <row r="3947" spans="6:7" x14ac:dyDescent="0.25">
      <c r="F3947" t="s">
        <v>55</v>
      </c>
      <c r="G3947">
        <v>0</v>
      </c>
    </row>
    <row r="3948" spans="6:7" x14ac:dyDescent="0.25">
      <c r="F3948" t="s">
        <v>56</v>
      </c>
      <c r="G3948">
        <v>0</v>
      </c>
    </row>
    <row r="3949" spans="6:7" x14ac:dyDescent="0.25">
      <c r="F3949" t="s">
        <v>57</v>
      </c>
      <c r="G3949">
        <v>0</v>
      </c>
    </row>
    <row r="3950" spans="6:7" x14ac:dyDescent="0.25">
      <c r="F3950" t="s">
        <v>58</v>
      </c>
      <c r="G3950">
        <v>0</v>
      </c>
    </row>
    <row r="3951" spans="6:7" x14ac:dyDescent="0.25">
      <c r="F3951" t="s">
        <v>59</v>
      </c>
      <c r="G3951">
        <v>0</v>
      </c>
    </row>
    <row r="3952" spans="6:7" x14ac:dyDescent="0.25">
      <c r="F3952" t="s">
        <v>60</v>
      </c>
      <c r="G3952">
        <v>0</v>
      </c>
    </row>
    <row r="3953" spans="6:7" x14ac:dyDescent="0.25">
      <c r="F3953" t="s">
        <v>61</v>
      </c>
      <c r="G3953">
        <v>0</v>
      </c>
    </row>
    <row r="3954" spans="6:7" x14ac:dyDescent="0.25">
      <c r="F3954" t="s">
        <v>62</v>
      </c>
      <c r="G3954">
        <v>0</v>
      </c>
    </row>
    <row r="3955" spans="6:7" x14ac:dyDescent="0.25">
      <c r="F3955" t="s">
        <v>63</v>
      </c>
      <c r="G3955">
        <v>0</v>
      </c>
    </row>
    <row r="3956" spans="6:7" x14ac:dyDescent="0.25">
      <c r="F3956" t="s">
        <v>64</v>
      </c>
      <c r="G3956">
        <v>0</v>
      </c>
    </row>
    <row r="3957" spans="6:7" x14ac:dyDescent="0.25">
      <c r="F3957" t="s">
        <v>65</v>
      </c>
      <c r="G3957">
        <v>0</v>
      </c>
    </row>
    <row r="3958" spans="6:7" x14ac:dyDescent="0.25">
      <c r="F3958" t="s">
        <v>66</v>
      </c>
      <c r="G3958">
        <v>0</v>
      </c>
    </row>
    <row r="3959" spans="6:7" x14ac:dyDescent="0.25">
      <c r="F3959" t="s">
        <v>67</v>
      </c>
      <c r="G3959">
        <v>0</v>
      </c>
    </row>
    <row r="3960" spans="6:7" x14ac:dyDescent="0.25">
      <c r="F3960" t="s">
        <v>68</v>
      </c>
      <c r="G3960">
        <v>0</v>
      </c>
    </row>
    <row r="3961" spans="6:7" x14ac:dyDescent="0.25">
      <c r="F3961" t="s">
        <v>69</v>
      </c>
      <c r="G3961">
        <v>0</v>
      </c>
    </row>
    <row r="3962" spans="6:7" x14ac:dyDescent="0.25">
      <c r="F3962" t="s">
        <v>70</v>
      </c>
      <c r="G3962">
        <v>0</v>
      </c>
    </row>
    <row r="3963" spans="6:7" x14ac:dyDescent="0.25">
      <c r="F3963" t="s">
        <v>117</v>
      </c>
    </row>
    <row r="3964" spans="6:7" x14ac:dyDescent="0.25">
      <c r="F3964" t="s">
        <v>108</v>
      </c>
      <c r="G3964">
        <v>1</v>
      </c>
    </row>
    <row r="3965" spans="6:7" x14ac:dyDescent="0.25">
      <c r="F3965" t="s">
        <v>118</v>
      </c>
      <c r="G3965" t="s">
        <v>119</v>
      </c>
    </row>
    <row r="3966" spans="6:7" x14ac:dyDescent="0.25">
      <c r="F3966" t="s">
        <v>120</v>
      </c>
      <c r="G3966" t="s">
        <v>121</v>
      </c>
    </row>
    <row r="3967" spans="6:7" x14ac:dyDescent="0.25">
      <c r="F3967" t="s">
        <v>122</v>
      </c>
      <c r="G3967">
        <v>1.1200000000000001</v>
      </c>
    </row>
    <row r="3968" spans="6:7" x14ac:dyDescent="0.25">
      <c r="F3968" t="s">
        <v>123</v>
      </c>
      <c r="G3968">
        <v>1</v>
      </c>
    </row>
    <row r="3969" spans="6:7" x14ac:dyDescent="0.25">
      <c r="F3969" t="s">
        <v>124</v>
      </c>
      <c r="G3969">
        <v>1</v>
      </c>
    </row>
    <row r="3970" spans="6:7" x14ac:dyDescent="0.25">
      <c r="F3970" t="s">
        <v>125</v>
      </c>
      <c r="G3970" t="s">
        <v>149</v>
      </c>
    </row>
    <row r="3971" spans="6:7" x14ac:dyDescent="0.25">
      <c r="F3971" t="s">
        <v>127</v>
      </c>
      <c r="G3971">
        <v>0</v>
      </c>
    </row>
    <row r="3972" spans="6:7" x14ac:dyDescent="0.25">
      <c r="F3972" t="s">
        <v>128</v>
      </c>
      <c r="G3972">
        <v>0</v>
      </c>
    </row>
    <row r="3973" spans="6:7" x14ac:dyDescent="0.25">
      <c r="F3973" t="s">
        <v>2</v>
      </c>
      <c r="G3973">
        <v>8.96060000000004E+16</v>
      </c>
    </row>
    <row r="3974" spans="6:7" x14ac:dyDescent="0.25">
      <c r="F3974" t="s">
        <v>3</v>
      </c>
      <c r="G3974" t="s">
        <v>112</v>
      </c>
    </row>
    <row r="3975" spans="6:7" x14ac:dyDescent="0.25">
      <c r="F3975" t="s">
        <v>5</v>
      </c>
      <c r="G3975" s="6">
        <v>45710</v>
      </c>
    </row>
    <row r="3976" spans="6:7" x14ac:dyDescent="0.25">
      <c r="F3976" t="s">
        <v>109</v>
      </c>
      <c r="G3976">
        <v>19</v>
      </c>
    </row>
    <row r="3977" spans="6:7" x14ac:dyDescent="0.25">
      <c r="F3977" t="s">
        <v>113</v>
      </c>
      <c r="G3977" s="6">
        <v>45743</v>
      </c>
    </row>
    <row r="3978" spans="6:7" x14ac:dyDescent="0.25">
      <c r="F3978" t="s">
        <v>114</v>
      </c>
      <c r="G3978" s="7">
        <v>0.625</v>
      </c>
    </row>
    <row r="3979" spans="6:7" x14ac:dyDescent="0.25">
      <c r="F3979" t="s">
        <v>4</v>
      </c>
      <c r="G3979">
        <v>2</v>
      </c>
    </row>
    <row r="3980" spans="6:7" x14ac:dyDescent="0.25">
      <c r="F3980" t="s">
        <v>115</v>
      </c>
      <c r="G3980">
        <v>433</v>
      </c>
    </row>
    <row r="3981" spans="6:7" x14ac:dyDescent="0.25">
      <c r="F3981" t="s">
        <v>8</v>
      </c>
      <c r="G3981">
        <v>625</v>
      </c>
    </row>
    <row r="3982" spans="6:7" x14ac:dyDescent="0.25">
      <c r="F3982" t="s">
        <v>9</v>
      </c>
      <c r="G3982">
        <v>22.32</v>
      </c>
    </row>
    <row r="3983" spans="6:7" x14ac:dyDescent="0.25">
      <c r="F3983" t="s">
        <v>10</v>
      </c>
      <c r="G3983">
        <v>186.01</v>
      </c>
    </row>
    <row r="3984" spans="6:7" x14ac:dyDescent="0.25">
      <c r="F3984" t="s">
        <v>11</v>
      </c>
      <c r="G3984">
        <v>0</v>
      </c>
    </row>
    <row r="3985" spans="6:7" x14ac:dyDescent="0.25">
      <c r="F3985" t="s">
        <v>12</v>
      </c>
      <c r="G3985">
        <v>297.62</v>
      </c>
    </row>
    <row r="3986" spans="6:7" x14ac:dyDescent="0.25">
      <c r="F3986" t="s">
        <v>13</v>
      </c>
      <c r="G3986">
        <v>44.64</v>
      </c>
    </row>
    <row r="3987" spans="6:7" x14ac:dyDescent="0.25">
      <c r="F3987" t="s">
        <v>16</v>
      </c>
      <c r="G3987">
        <v>0</v>
      </c>
    </row>
    <row r="3988" spans="6:7" x14ac:dyDescent="0.25">
      <c r="F3988" t="s">
        <v>25</v>
      </c>
      <c r="G3988">
        <v>37.200000000000003</v>
      </c>
    </row>
    <row r="3989" spans="6:7" x14ac:dyDescent="0.25">
      <c r="F3989" t="s">
        <v>23</v>
      </c>
      <c r="G3989">
        <v>37.200000000000003</v>
      </c>
    </row>
    <row r="3990" spans="6:7" x14ac:dyDescent="0.25">
      <c r="F3990" t="s">
        <v>27</v>
      </c>
      <c r="G3990">
        <v>0</v>
      </c>
    </row>
    <row r="3991" spans="6:7" x14ac:dyDescent="0.25">
      <c r="F3991" t="s">
        <v>29</v>
      </c>
      <c r="G3991">
        <v>0</v>
      </c>
    </row>
    <row r="3992" spans="6:7" x14ac:dyDescent="0.25">
      <c r="F3992" t="s">
        <v>31</v>
      </c>
      <c r="G3992">
        <v>0</v>
      </c>
    </row>
    <row r="3993" spans="6:7" x14ac:dyDescent="0.25">
      <c r="F3993" t="s">
        <v>33</v>
      </c>
      <c r="G3993">
        <v>0</v>
      </c>
    </row>
    <row r="3994" spans="6:7" x14ac:dyDescent="0.25">
      <c r="F3994" t="s">
        <v>21</v>
      </c>
      <c r="G3994">
        <v>0</v>
      </c>
    </row>
    <row r="3995" spans="6:7" x14ac:dyDescent="0.25">
      <c r="F3995" t="s">
        <v>35</v>
      </c>
      <c r="G3995">
        <v>0</v>
      </c>
    </row>
    <row r="3996" spans="6:7" x14ac:dyDescent="0.25">
      <c r="F3996" t="s">
        <v>36</v>
      </c>
      <c r="G3996">
        <v>0</v>
      </c>
    </row>
    <row r="3997" spans="6:7" x14ac:dyDescent="0.25">
      <c r="F3997" t="s">
        <v>37</v>
      </c>
      <c r="G3997">
        <v>0</v>
      </c>
    </row>
    <row r="3998" spans="6:7" x14ac:dyDescent="0.25">
      <c r="F3998" t="s">
        <v>38</v>
      </c>
      <c r="G3998">
        <v>0</v>
      </c>
    </row>
    <row r="3999" spans="6:7" x14ac:dyDescent="0.25">
      <c r="F3999" t="s">
        <v>39</v>
      </c>
      <c r="G3999">
        <v>0</v>
      </c>
    </row>
    <row r="4000" spans="6:7" x14ac:dyDescent="0.25">
      <c r="F4000" t="s">
        <v>40</v>
      </c>
      <c r="G4000">
        <v>0</v>
      </c>
    </row>
    <row r="4001" spans="6:7" x14ac:dyDescent="0.25">
      <c r="F4001" t="s">
        <v>116</v>
      </c>
      <c r="G4001">
        <v>0</v>
      </c>
    </row>
    <row r="4002" spans="6:7" x14ac:dyDescent="0.25">
      <c r="F4002" t="s">
        <v>42</v>
      </c>
      <c r="G4002">
        <v>0</v>
      </c>
    </row>
    <row r="4003" spans="6:7" x14ac:dyDescent="0.25">
      <c r="F4003" t="s">
        <v>43</v>
      </c>
      <c r="G4003">
        <v>505.95</v>
      </c>
    </row>
    <row r="4004" spans="6:7" x14ac:dyDescent="0.25">
      <c r="F4004" t="s">
        <v>44</v>
      </c>
      <c r="G4004">
        <v>0</v>
      </c>
    </row>
    <row r="4005" spans="6:7" x14ac:dyDescent="0.25">
      <c r="F4005" t="s">
        <v>45</v>
      </c>
      <c r="G4005">
        <v>0</v>
      </c>
    </row>
    <row r="4006" spans="6:7" x14ac:dyDescent="0.25">
      <c r="F4006" t="s">
        <v>46</v>
      </c>
      <c r="G4006">
        <v>0</v>
      </c>
    </row>
    <row r="4007" spans="6:7" x14ac:dyDescent="0.25">
      <c r="F4007" t="s">
        <v>47</v>
      </c>
      <c r="G4007">
        <v>0</v>
      </c>
    </row>
    <row r="4008" spans="6:7" x14ac:dyDescent="0.25">
      <c r="F4008" t="s">
        <v>48</v>
      </c>
      <c r="G4008">
        <v>0</v>
      </c>
    </row>
    <row r="4009" spans="6:7" x14ac:dyDescent="0.25">
      <c r="F4009" t="s">
        <v>49</v>
      </c>
      <c r="G4009">
        <v>0</v>
      </c>
    </row>
    <row r="4010" spans="6:7" x14ac:dyDescent="0.25">
      <c r="F4010" t="s">
        <v>50</v>
      </c>
      <c r="G4010">
        <v>0</v>
      </c>
    </row>
    <row r="4011" spans="6:7" x14ac:dyDescent="0.25">
      <c r="F4011" t="s">
        <v>51</v>
      </c>
      <c r="G4011">
        <v>0</v>
      </c>
    </row>
    <row r="4012" spans="6:7" x14ac:dyDescent="0.25">
      <c r="F4012" t="s">
        <v>52</v>
      </c>
      <c r="G4012">
        <v>0</v>
      </c>
    </row>
    <row r="4013" spans="6:7" x14ac:dyDescent="0.25">
      <c r="F4013" t="s">
        <v>53</v>
      </c>
      <c r="G4013">
        <v>0</v>
      </c>
    </row>
    <row r="4014" spans="6:7" x14ac:dyDescent="0.25">
      <c r="F4014" t="s">
        <v>54</v>
      </c>
      <c r="G4014">
        <v>0</v>
      </c>
    </row>
    <row r="4015" spans="6:7" x14ac:dyDescent="0.25">
      <c r="F4015" t="s">
        <v>55</v>
      </c>
      <c r="G4015">
        <v>0</v>
      </c>
    </row>
    <row r="4016" spans="6:7" x14ac:dyDescent="0.25">
      <c r="F4016" t="s">
        <v>56</v>
      </c>
      <c r="G4016">
        <v>0</v>
      </c>
    </row>
    <row r="4017" spans="6:7" x14ac:dyDescent="0.25">
      <c r="F4017" t="s">
        <v>57</v>
      </c>
      <c r="G4017">
        <v>0</v>
      </c>
    </row>
    <row r="4018" spans="6:7" x14ac:dyDescent="0.25">
      <c r="F4018" t="s">
        <v>58</v>
      </c>
      <c r="G4018">
        <v>0</v>
      </c>
    </row>
    <row r="4019" spans="6:7" x14ac:dyDescent="0.25">
      <c r="F4019" t="s">
        <v>59</v>
      </c>
      <c r="G4019">
        <v>0</v>
      </c>
    </row>
    <row r="4020" spans="6:7" x14ac:dyDescent="0.25">
      <c r="F4020" t="s">
        <v>60</v>
      </c>
      <c r="G4020">
        <v>0</v>
      </c>
    </row>
    <row r="4021" spans="6:7" x14ac:dyDescent="0.25">
      <c r="F4021" t="s">
        <v>61</v>
      </c>
      <c r="G4021">
        <v>0</v>
      </c>
    </row>
    <row r="4022" spans="6:7" x14ac:dyDescent="0.25">
      <c r="F4022" t="s">
        <v>62</v>
      </c>
      <c r="G4022">
        <v>0</v>
      </c>
    </row>
    <row r="4023" spans="6:7" x14ac:dyDescent="0.25">
      <c r="F4023" t="s">
        <v>63</v>
      </c>
      <c r="G4023">
        <v>0</v>
      </c>
    </row>
    <row r="4024" spans="6:7" x14ac:dyDescent="0.25">
      <c r="F4024" t="s">
        <v>64</v>
      </c>
      <c r="G4024">
        <v>0</v>
      </c>
    </row>
    <row r="4025" spans="6:7" x14ac:dyDescent="0.25">
      <c r="F4025" t="s">
        <v>65</v>
      </c>
      <c r="G4025">
        <v>0</v>
      </c>
    </row>
    <row r="4026" spans="6:7" x14ac:dyDescent="0.25">
      <c r="F4026" t="s">
        <v>66</v>
      </c>
      <c r="G4026">
        <v>0</v>
      </c>
    </row>
    <row r="4027" spans="6:7" x14ac:dyDescent="0.25">
      <c r="F4027" t="s">
        <v>67</v>
      </c>
      <c r="G4027">
        <v>0</v>
      </c>
    </row>
    <row r="4028" spans="6:7" x14ac:dyDescent="0.25">
      <c r="F4028" t="s">
        <v>68</v>
      </c>
      <c r="G4028">
        <v>0</v>
      </c>
    </row>
    <row r="4029" spans="6:7" x14ac:dyDescent="0.25">
      <c r="F4029" t="s">
        <v>69</v>
      </c>
      <c r="G4029">
        <v>0</v>
      </c>
    </row>
    <row r="4030" spans="6:7" x14ac:dyDescent="0.25">
      <c r="F4030" t="s">
        <v>70</v>
      </c>
      <c r="G4030">
        <v>0</v>
      </c>
    </row>
    <row r="4031" spans="6:7" x14ac:dyDescent="0.25">
      <c r="F4031" t="s">
        <v>117</v>
      </c>
    </row>
    <row r="4032" spans="6:7" x14ac:dyDescent="0.25">
      <c r="F4032" t="s">
        <v>108</v>
      </c>
      <c r="G4032">
        <v>3</v>
      </c>
    </row>
    <row r="4033" spans="6:7" x14ac:dyDescent="0.25">
      <c r="F4033" t="s">
        <v>118</v>
      </c>
      <c r="G4033" t="s">
        <v>119</v>
      </c>
    </row>
    <row r="4034" spans="6:7" x14ac:dyDescent="0.25">
      <c r="F4034" t="s">
        <v>120</v>
      </c>
      <c r="G4034" t="s">
        <v>121</v>
      </c>
    </row>
    <row r="4035" spans="6:7" x14ac:dyDescent="0.25">
      <c r="F4035" t="s">
        <v>122</v>
      </c>
      <c r="G4035">
        <v>1.1200000000000001</v>
      </c>
    </row>
    <row r="4036" spans="6:7" x14ac:dyDescent="0.25">
      <c r="F4036" t="s">
        <v>123</v>
      </c>
      <c r="G4036">
        <v>3</v>
      </c>
    </row>
    <row r="4037" spans="6:7" x14ac:dyDescent="0.25">
      <c r="F4037" t="s">
        <v>124</v>
      </c>
      <c r="G4037">
        <v>1</v>
      </c>
    </row>
    <row r="4038" spans="6:7" x14ac:dyDescent="0.25">
      <c r="F4038" t="s">
        <v>125</v>
      </c>
      <c r="G4038" t="s">
        <v>182</v>
      </c>
    </row>
    <row r="4039" spans="6:7" x14ac:dyDescent="0.25">
      <c r="F4039" t="s">
        <v>127</v>
      </c>
      <c r="G4039">
        <v>175</v>
      </c>
    </row>
    <row r="4040" spans="6:7" x14ac:dyDescent="0.25">
      <c r="F4040" t="s">
        <v>128</v>
      </c>
      <c r="G4040">
        <v>0</v>
      </c>
    </row>
    <row r="4041" spans="6:7" x14ac:dyDescent="0.25">
      <c r="F4041" t="s">
        <v>124</v>
      </c>
      <c r="G4041">
        <v>2</v>
      </c>
    </row>
    <row r="4042" spans="6:7" x14ac:dyDescent="0.25">
      <c r="F4042" t="s">
        <v>125</v>
      </c>
      <c r="G4042" t="s">
        <v>142</v>
      </c>
    </row>
    <row r="4043" spans="6:7" x14ac:dyDescent="0.25">
      <c r="F4043" t="s">
        <v>127</v>
      </c>
      <c r="G4043">
        <v>450</v>
      </c>
    </row>
    <row r="4044" spans="6:7" x14ac:dyDescent="0.25">
      <c r="F4044" t="s">
        <v>128</v>
      </c>
      <c r="G4044">
        <v>0</v>
      </c>
    </row>
    <row r="4045" spans="6:7" x14ac:dyDescent="0.25">
      <c r="F4045" t="s">
        <v>113</v>
      </c>
      <c r="G4045" s="6">
        <v>45743</v>
      </c>
    </row>
    <row r="4046" spans="6:7" x14ac:dyDescent="0.25">
      <c r="F4046" t="s">
        <v>114</v>
      </c>
      <c r="G4046" s="7">
        <v>0.62569444444444444</v>
      </c>
    </row>
    <row r="4047" spans="6:7" x14ac:dyDescent="0.25">
      <c r="F4047" t="s">
        <v>4</v>
      </c>
      <c r="G4047">
        <v>2</v>
      </c>
    </row>
    <row r="4048" spans="6:7" x14ac:dyDescent="0.25">
      <c r="F4048" t="s">
        <v>115</v>
      </c>
      <c r="G4048">
        <v>434</v>
      </c>
    </row>
    <row r="4049" spans="6:7" x14ac:dyDescent="0.25">
      <c r="F4049" t="s">
        <v>8</v>
      </c>
      <c r="G4049">
        <v>155</v>
      </c>
    </row>
    <row r="4050" spans="6:7" x14ac:dyDescent="0.25">
      <c r="F4050" t="s">
        <v>9</v>
      </c>
      <c r="G4050">
        <v>16.61</v>
      </c>
    </row>
    <row r="4051" spans="6:7" x14ac:dyDescent="0.25">
      <c r="F4051" t="s">
        <v>10</v>
      </c>
      <c r="G4051">
        <v>138.38999999999999</v>
      </c>
    </row>
    <row r="4052" spans="6:7" x14ac:dyDescent="0.25">
      <c r="F4052" t="s">
        <v>11</v>
      </c>
      <c r="G4052">
        <v>0</v>
      </c>
    </row>
    <row r="4053" spans="6:7" x14ac:dyDescent="0.25">
      <c r="F4053" t="s">
        <v>12</v>
      </c>
      <c r="G4053">
        <v>0</v>
      </c>
    </row>
    <row r="4054" spans="6:7" x14ac:dyDescent="0.25">
      <c r="F4054" t="s">
        <v>13</v>
      </c>
      <c r="G4054">
        <v>0</v>
      </c>
    </row>
    <row r="4055" spans="6:7" x14ac:dyDescent="0.25">
      <c r="F4055" t="s">
        <v>16</v>
      </c>
      <c r="G4055">
        <v>0</v>
      </c>
    </row>
    <row r="4056" spans="6:7" x14ac:dyDescent="0.25">
      <c r="F4056" t="s">
        <v>25</v>
      </c>
      <c r="G4056">
        <v>0</v>
      </c>
    </row>
    <row r="4057" spans="6:7" x14ac:dyDescent="0.25">
      <c r="F4057" t="s">
        <v>23</v>
      </c>
      <c r="G4057">
        <v>0</v>
      </c>
    </row>
    <row r="4058" spans="6:7" x14ac:dyDescent="0.25">
      <c r="F4058" t="s">
        <v>27</v>
      </c>
      <c r="G4058">
        <v>0</v>
      </c>
    </row>
    <row r="4059" spans="6:7" x14ac:dyDescent="0.25">
      <c r="F4059" t="s">
        <v>29</v>
      </c>
      <c r="G4059">
        <v>0</v>
      </c>
    </row>
    <row r="4060" spans="6:7" x14ac:dyDescent="0.25">
      <c r="F4060" t="s">
        <v>31</v>
      </c>
      <c r="G4060">
        <v>0</v>
      </c>
    </row>
    <row r="4061" spans="6:7" x14ac:dyDescent="0.25">
      <c r="F4061" t="s">
        <v>33</v>
      </c>
      <c r="G4061">
        <v>0</v>
      </c>
    </row>
    <row r="4062" spans="6:7" x14ac:dyDescent="0.25">
      <c r="F4062" t="s">
        <v>21</v>
      </c>
      <c r="G4062">
        <v>0</v>
      </c>
    </row>
    <row r="4063" spans="6:7" x14ac:dyDescent="0.25">
      <c r="F4063" t="s">
        <v>35</v>
      </c>
      <c r="G4063">
        <v>0</v>
      </c>
    </row>
    <row r="4064" spans="6:7" x14ac:dyDescent="0.25">
      <c r="F4064" t="s">
        <v>36</v>
      </c>
      <c r="G4064">
        <v>0</v>
      </c>
    </row>
    <row r="4065" spans="6:7" x14ac:dyDescent="0.25">
      <c r="F4065" t="s">
        <v>37</v>
      </c>
      <c r="G4065">
        <v>0</v>
      </c>
    </row>
    <row r="4066" spans="6:7" x14ac:dyDescent="0.25">
      <c r="F4066" t="s">
        <v>38</v>
      </c>
      <c r="G4066">
        <v>155</v>
      </c>
    </row>
    <row r="4067" spans="6:7" x14ac:dyDescent="0.25">
      <c r="F4067" t="s">
        <v>39</v>
      </c>
      <c r="G4067">
        <v>0</v>
      </c>
    </row>
    <row r="4068" spans="6:7" x14ac:dyDescent="0.25">
      <c r="F4068" t="s">
        <v>40</v>
      </c>
      <c r="G4068">
        <v>0</v>
      </c>
    </row>
    <row r="4069" spans="6:7" x14ac:dyDescent="0.25">
      <c r="F4069" t="s">
        <v>116</v>
      </c>
      <c r="G4069">
        <v>0</v>
      </c>
    </row>
    <row r="4070" spans="6:7" x14ac:dyDescent="0.25">
      <c r="F4070" t="s">
        <v>42</v>
      </c>
      <c r="G4070">
        <v>0</v>
      </c>
    </row>
    <row r="4071" spans="6:7" x14ac:dyDescent="0.25">
      <c r="F4071" t="s">
        <v>43</v>
      </c>
      <c r="G4071">
        <v>0</v>
      </c>
    </row>
    <row r="4072" spans="6:7" x14ac:dyDescent="0.25">
      <c r="F4072" t="s">
        <v>44</v>
      </c>
      <c r="G4072">
        <v>155</v>
      </c>
    </row>
    <row r="4073" spans="6:7" x14ac:dyDescent="0.25">
      <c r="F4073" t="s">
        <v>45</v>
      </c>
      <c r="G4073">
        <v>0</v>
      </c>
    </row>
    <row r="4074" spans="6:7" x14ac:dyDescent="0.25">
      <c r="F4074" t="s">
        <v>46</v>
      </c>
      <c r="G4074">
        <v>0</v>
      </c>
    </row>
    <row r="4075" spans="6:7" x14ac:dyDescent="0.25">
      <c r="F4075" t="s">
        <v>47</v>
      </c>
      <c r="G4075">
        <v>0</v>
      </c>
    </row>
    <row r="4076" spans="6:7" x14ac:dyDescent="0.25">
      <c r="F4076" t="s">
        <v>48</v>
      </c>
      <c r="G4076">
        <v>0</v>
      </c>
    </row>
    <row r="4077" spans="6:7" x14ac:dyDescent="0.25">
      <c r="F4077" t="s">
        <v>49</v>
      </c>
      <c r="G4077">
        <v>0</v>
      </c>
    </row>
    <row r="4078" spans="6:7" x14ac:dyDescent="0.25">
      <c r="F4078" t="s">
        <v>50</v>
      </c>
      <c r="G4078">
        <v>0</v>
      </c>
    </row>
    <row r="4079" spans="6:7" x14ac:dyDescent="0.25">
      <c r="F4079" t="s">
        <v>51</v>
      </c>
      <c r="G4079">
        <v>0</v>
      </c>
    </row>
    <row r="4080" spans="6:7" x14ac:dyDescent="0.25">
      <c r="F4080" t="s">
        <v>52</v>
      </c>
      <c r="G4080">
        <v>0</v>
      </c>
    </row>
    <row r="4081" spans="6:7" x14ac:dyDescent="0.25">
      <c r="F4081" t="s">
        <v>53</v>
      </c>
      <c r="G4081">
        <v>0</v>
      </c>
    </row>
    <row r="4082" spans="6:7" x14ac:dyDescent="0.25">
      <c r="F4082" t="s">
        <v>54</v>
      </c>
      <c r="G4082">
        <v>0</v>
      </c>
    </row>
    <row r="4083" spans="6:7" x14ac:dyDescent="0.25">
      <c r="F4083" t="s">
        <v>55</v>
      </c>
      <c r="G4083">
        <v>0</v>
      </c>
    </row>
    <row r="4084" spans="6:7" x14ac:dyDescent="0.25">
      <c r="F4084" t="s">
        <v>56</v>
      </c>
      <c r="G4084">
        <v>0</v>
      </c>
    </row>
    <row r="4085" spans="6:7" x14ac:dyDescent="0.25">
      <c r="F4085" t="s">
        <v>57</v>
      </c>
      <c r="G4085">
        <v>0</v>
      </c>
    </row>
    <row r="4086" spans="6:7" x14ac:dyDescent="0.25">
      <c r="F4086" t="s">
        <v>58</v>
      </c>
      <c r="G4086">
        <v>0</v>
      </c>
    </row>
    <row r="4087" spans="6:7" x14ac:dyDescent="0.25">
      <c r="F4087" t="s">
        <v>59</v>
      </c>
      <c r="G4087">
        <v>0</v>
      </c>
    </row>
    <row r="4088" spans="6:7" x14ac:dyDescent="0.25">
      <c r="F4088" t="s">
        <v>60</v>
      </c>
      <c r="G4088">
        <v>0</v>
      </c>
    </row>
    <row r="4089" spans="6:7" x14ac:dyDescent="0.25">
      <c r="F4089" t="s">
        <v>61</v>
      </c>
      <c r="G4089">
        <v>0</v>
      </c>
    </row>
    <row r="4090" spans="6:7" x14ac:dyDescent="0.25">
      <c r="F4090" t="s">
        <v>62</v>
      </c>
      <c r="G4090">
        <v>0</v>
      </c>
    </row>
    <row r="4091" spans="6:7" x14ac:dyDescent="0.25">
      <c r="F4091" t="s">
        <v>63</v>
      </c>
      <c r="G4091">
        <v>0</v>
      </c>
    </row>
    <row r="4092" spans="6:7" x14ac:dyDescent="0.25">
      <c r="F4092" t="s">
        <v>64</v>
      </c>
      <c r="G4092">
        <v>0</v>
      </c>
    </row>
    <row r="4093" spans="6:7" x14ac:dyDescent="0.25">
      <c r="F4093" t="s">
        <v>65</v>
      </c>
      <c r="G4093">
        <v>0</v>
      </c>
    </row>
    <row r="4094" spans="6:7" x14ac:dyDescent="0.25">
      <c r="F4094" t="s">
        <v>66</v>
      </c>
      <c r="G4094">
        <v>0</v>
      </c>
    </row>
    <row r="4095" spans="6:7" x14ac:dyDescent="0.25">
      <c r="F4095" t="s">
        <v>67</v>
      </c>
      <c r="G4095">
        <v>0</v>
      </c>
    </row>
    <row r="4096" spans="6:7" x14ac:dyDescent="0.25">
      <c r="F4096" t="s">
        <v>68</v>
      </c>
      <c r="G4096">
        <v>0</v>
      </c>
    </row>
    <row r="4097" spans="6:7" x14ac:dyDescent="0.25">
      <c r="F4097" t="s">
        <v>69</v>
      </c>
      <c r="G4097">
        <v>0</v>
      </c>
    </row>
    <row r="4098" spans="6:7" x14ac:dyDescent="0.25">
      <c r="F4098" t="s">
        <v>70</v>
      </c>
      <c r="G4098">
        <v>0</v>
      </c>
    </row>
    <row r="4099" spans="6:7" x14ac:dyDescent="0.25">
      <c r="F4099" t="s">
        <v>117</v>
      </c>
    </row>
    <row r="4100" spans="6:7" x14ac:dyDescent="0.25">
      <c r="F4100" t="s">
        <v>108</v>
      </c>
      <c r="G4100">
        <v>1</v>
      </c>
    </row>
    <row r="4101" spans="6:7" x14ac:dyDescent="0.25">
      <c r="F4101" t="s">
        <v>118</v>
      </c>
      <c r="G4101" t="s">
        <v>119</v>
      </c>
    </row>
    <row r="4102" spans="6:7" x14ac:dyDescent="0.25">
      <c r="F4102" t="s">
        <v>120</v>
      </c>
      <c r="G4102" t="s">
        <v>121</v>
      </c>
    </row>
    <row r="4103" spans="6:7" x14ac:dyDescent="0.25">
      <c r="F4103" t="s">
        <v>122</v>
      </c>
      <c r="G4103">
        <v>1.1200000000000001</v>
      </c>
    </row>
    <row r="4104" spans="6:7" x14ac:dyDescent="0.25">
      <c r="F4104" t="s">
        <v>123</v>
      </c>
      <c r="G4104">
        <v>1</v>
      </c>
    </row>
    <row r="4105" spans="6:7" x14ac:dyDescent="0.25">
      <c r="F4105" t="s">
        <v>124</v>
      </c>
      <c r="G4105">
        <v>1</v>
      </c>
    </row>
    <row r="4106" spans="6:7" x14ac:dyDescent="0.25">
      <c r="F4106" t="s">
        <v>125</v>
      </c>
      <c r="G4106" t="s">
        <v>144</v>
      </c>
    </row>
    <row r="4107" spans="6:7" x14ac:dyDescent="0.25">
      <c r="F4107" t="s">
        <v>127</v>
      </c>
      <c r="G4107">
        <v>155</v>
      </c>
    </row>
    <row r="4108" spans="6:7" x14ac:dyDescent="0.25">
      <c r="F4108" t="s">
        <v>128</v>
      </c>
      <c r="G4108">
        <v>0</v>
      </c>
    </row>
    <row r="4109" spans="6:7" x14ac:dyDescent="0.25">
      <c r="F4109" t="s">
        <v>113</v>
      </c>
      <c r="G4109" s="6">
        <v>45743</v>
      </c>
    </row>
    <row r="4110" spans="6:7" x14ac:dyDescent="0.25">
      <c r="F4110" t="s">
        <v>114</v>
      </c>
      <c r="G4110" s="7">
        <v>0.62847222222222221</v>
      </c>
    </row>
    <row r="4111" spans="6:7" x14ac:dyDescent="0.25">
      <c r="F4111" t="s">
        <v>4</v>
      </c>
      <c r="G4111">
        <v>2</v>
      </c>
    </row>
    <row r="4112" spans="6:7" x14ac:dyDescent="0.25">
      <c r="F4112" t="s">
        <v>115</v>
      </c>
      <c r="G4112">
        <v>435</v>
      </c>
    </row>
    <row r="4113" spans="6:7" x14ac:dyDescent="0.25">
      <c r="F4113" t="s">
        <v>8</v>
      </c>
      <c r="G4113">
        <v>156.25</v>
      </c>
    </row>
    <row r="4114" spans="6:7" x14ac:dyDescent="0.25">
      <c r="F4114" t="s">
        <v>9</v>
      </c>
      <c r="G4114">
        <v>0</v>
      </c>
    </row>
    <row r="4115" spans="6:7" x14ac:dyDescent="0.25">
      <c r="F4115" t="s">
        <v>10</v>
      </c>
      <c r="G4115">
        <v>0</v>
      </c>
    </row>
    <row r="4116" spans="6:7" x14ac:dyDescent="0.25">
      <c r="F4116" t="s">
        <v>11</v>
      </c>
      <c r="G4116">
        <v>0</v>
      </c>
    </row>
    <row r="4117" spans="6:7" x14ac:dyDescent="0.25">
      <c r="F4117" t="s">
        <v>12</v>
      </c>
      <c r="G4117">
        <v>125</v>
      </c>
    </row>
    <row r="4118" spans="6:7" x14ac:dyDescent="0.25">
      <c r="F4118" t="s">
        <v>13</v>
      </c>
      <c r="G4118">
        <v>0</v>
      </c>
    </row>
    <row r="4119" spans="6:7" x14ac:dyDescent="0.25">
      <c r="F4119" t="s">
        <v>16</v>
      </c>
      <c r="G4119">
        <v>0</v>
      </c>
    </row>
    <row r="4120" spans="6:7" x14ac:dyDescent="0.25">
      <c r="F4120" t="s">
        <v>25</v>
      </c>
      <c r="G4120">
        <v>31.25</v>
      </c>
    </row>
    <row r="4121" spans="6:7" x14ac:dyDescent="0.25">
      <c r="F4121" t="s">
        <v>23</v>
      </c>
      <c r="G4121">
        <v>0</v>
      </c>
    </row>
    <row r="4122" spans="6:7" x14ac:dyDescent="0.25">
      <c r="F4122" t="s">
        <v>27</v>
      </c>
      <c r="G4122">
        <v>0</v>
      </c>
    </row>
    <row r="4123" spans="6:7" x14ac:dyDescent="0.25">
      <c r="F4123" t="s">
        <v>29</v>
      </c>
      <c r="G4123">
        <v>0</v>
      </c>
    </row>
    <row r="4124" spans="6:7" x14ac:dyDescent="0.25">
      <c r="F4124" t="s">
        <v>31</v>
      </c>
      <c r="G4124">
        <v>0</v>
      </c>
    </row>
    <row r="4125" spans="6:7" x14ac:dyDescent="0.25">
      <c r="F4125" t="s">
        <v>33</v>
      </c>
      <c r="G4125">
        <v>0</v>
      </c>
    </row>
    <row r="4126" spans="6:7" x14ac:dyDescent="0.25">
      <c r="F4126" t="s">
        <v>21</v>
      </c>
      <c r="G4126">
        <v>0</v>
      </c>
    </row>
    <row r="4127" spans="6:7" x14ac:dyDescent="0.25">
      <c r="F4127" t="s">
        <v>35</v>
      </c>
      <c r="G4127">
        <v>0</v>
      </c>
    </row>
    <row r="4128" spans="6:7" x14ac:dyDescent="0.25">
      <c r="F4128" t="s">
        <v>36</v>
      </c>
      <c r="G4128">
        <v>0</v>
      </c>
    </row>
    <row r="4129" spans="6:7" x14ac:dyDescent="0.25">
      <c r="F4129" t="s">
        <v>37</v>
      </c>
      <c r="G4129">
        <v>0</v>
      </c>
    </row>
    <row r="4130" spans="6:7" x14ac:dyDescent="0.25">
      <c r="F4130" t="s">
        <v>38</v>
      </c>
      <c r="G4130">
        <v>125</v>
      </c>
    </row>
    <row r="4131" spans="6:7" x14ac:dyDescent="0.25">
      <c r="F4131" t="s">
        <v>39</v>
      </c>
      <c r="G4131">
        <v>0</v>
      </c>
    </row>
    <row r="4132" spans="6:7" x14ac:dyDescent="0.25">
      <c r="F4132" t="s">
        <v>40</v>
      </c>
      <c r="G4132">
        <v>0</v>
      </c>
    </row>
    <row r="4133" spans="6:7" x14ac:dyDescent="0.25">
      <c r="F4133" t="s">
        <v>116</v>
      </c>
      <c r="G4133">
        <v>0</v>
      </c>
    </row>
    <row r="4134" spans="6:7" x14ac:dyDescent="0.25">
      <c r="F4134" t="s">
        <v>42</v>
      </c>
      <c r="G4134">
        <v>0</v>
      </c>
    </row>
    <row r="4135" spans="6:7" x14ac:dyDescent="0.25">
      <c r="F4135" t="s">
        <v>43</v>
      </c>
      <c r="G4135">
        <v>0</v>
      </c>
    </row>
    <row r="4136" spans="6:7" x14ac:dyDescent="0.25">
      <c r="F4136" t="s">
        <v>44</v>
      </c>
      <c r="G4136">
        <v>0</v>
      </c>
    </row>
    <row r="4137" spans="6:7" x14ac:dyDescent="0.25">
      <c r="F4137" t="s">
        <v>45</v>
      </c>
      <c r="G4137">
        <v>125</v>
      </c>
    </row>
    <row r="4138" spans="6:7" x14ac:dyDescent="0.25">
      <c r="F4138" t="s">
        <v>46</v>
      </c>
      <c r="G4138">
        <v>0</v>
      </c>
    </row>
    <row r="4139" spans="6:7" x14ac:dyDescent="0.25">
      <c r="F4139" t="s">
        <v>47</v>
      </c>
      <c r="G4139">
        <v>0</v>
      </c>
    </row>
    <row r="4140" spans="6:7" x14ac:dyDescent="0.25">
      <c r="F4140" t="s">
        <v>48</v>
      </c>
      <c r="G4140">
        <v>0</v>
      </c>
    </row>
    <row r="4141" spans="6:7" x14ac:dyDescent="0.25">
      <c r="F4141" t="s">
        <v>49</v>
      </c>
      <c r="G4141">
        <v>0</v>
      </c>
    </row>
    <row r="4142" spans="6:7" x14ac:dyDescent="0.25">
      <c r="F4142" t="s">
        <v>50</v>
      </c>
      <c r="G4142">
        <v>0</v>
      </c>
    </row>
    <row r="4143" spans="6:7" x14ac:dyDescent="0.25">
      <c r="F4143" t="s">
        <v>51</v>
      </c>
      <c r="G4143">
        <v>0</v>
      </c>
    </row>
    <row r="4144" spans="6:7" x14ac:dyDescent="0.25">
      <c r="F4144" t="s">
        <v>52</v>
      </c>
      <c r="G4144">
        <v>0</v>
      </c>
    </row>
    <row r="4145" spans="6:7" x14ac:dyDescent="0.25">
      <c r="F4145" t="s">
        <v>53</v>
      </c>
      <c r="G4145">
        <v>0</v>
      </c>
    </row>
    <row r="4146" spans="6:7" x14ac:dyDescent="0.25">
      <c r="F4146" t="s">
        <v>54</v>
      </c>
      <c r="G4146">
        <v>0</v>
      </c>
    </row>
    <row r="4147" spans="6:7" x14ac:dyDescent="0.25">
      <c r="F4147" t="s">
        <v>55</v>
      </c>
      <c r="G4147">
        <v>0</v>
      </c>
    </row>
    <row r="4148" spans="6:7" x14ac:dyDescent="0.25">
      <c r="F4148" t="s">
        <v>56</v>
      </c>
      <c r="G4148">
        <v>0</v>
      </c>
    </row>
    <row r="4149" spans="6:7" x14ac:dyDescent="0.25">
      <c r="F4149" t="s">
        <v>57</v>
      </c>
      <c r="G4149">
        <v>0</v>
      </c>
    </row>
    <row r="4150" spans="6:7" x14ac:dyDescent="0.25">
      <c r="F4150" t="s">
        <v>58</v>
      </c>
      <c r="G4150">
        <v>0</v>
      </c>
    </row>
    <row r="4151" spans="6:7" x14ac:dyDescent="0.25">
      <c r="F4151" t="s">
        <v>59</v>
      </c>
      <c r="G4151">
        <v>0</v>
      </c>
    </row>
    <row r="4152" spans="6:7" x14ac:dyDescent="0.25">
      <c r="F4152" t="s">
        <v>60</v>
      </c>
      <c r="G4152">
        <v>0</v>
      </c>
    </row>
    <row r="4153" spans="6:7" x14ac:dyDescent="0.25">
      <c r="F4153" t="s">
        <v>61</v>
      </c>
      <c r="G4153">
        <v>0</v>
      </c>
    </row>
    <row r="4154" spans="6:7" x14ac:dyDescent="0.25">
      <c r="F4154" t="s">
        <v>62</v>
      </c>
      <c r="G4154">
        <v>0</v>
      </c>
    </row>
    <row r="4155" spans="6:7" x14ac:dyDescent="0.25">
      <c r="F4155" t="s">
        <v>63</v>
      </c>
      <c r="G4155">
        <v>0</v>
      </c>
    </row>
    <row r="4156" spans="6:7" x14ac:dyDescent="0.25">
      <c r="F4156" t="s">
        <v>64</v>
      </c>
      <c r="G4156">
        <v>0</v>
      </c>
    </row>
    <row r="4157" spans="6:7" x14ac:dyDescent="0.25">
      <c r="F4157" t="s">
        <v>65</v>
      </c>
      <c r="G4157">
        <v>0</v>
      </c>
    </row>
    <row r="4158" spans="6:7" x14ac:dyDescent="0.25">
      <c r="F4158" t="s">
        <v>66</v>
      </c>
      <c r="G4158">
        <v>0</v>
      </c>
    </row>
    <row r="4159" spans="6:7" x14ac:dyDescent="0.25">
      <c r="F4159" t="s">
        <v>67</v>
      </c>
      <c r="G4159">
        <v>0</v>
      </c>
    </row>
    <row r="4160" spans="6:7" x14ac:dyDescent="0.25">
      <c r="F4160" t="s">
        <v>68</v>
      </c>
      <c r="G4160">
        <v>0</v>
      </c>
    </row>
    <row r="4161" spans="6:7" x14ac:dyDescent="0.25">
      <c r="F4161" t="s">
        <v>69</v>
      </c>
      <c r="G4161">
        <v>0</v>
      </c>
    </row>
    <row r="4162" spans="6:7" x14ac:dyDescent="0.25">
      <c r="F4162" t="s">
        <v>70</v>
      </c>
      <c r="G4162">
        <v>0</v>
      </c>
    </row>
    <row r="4163" spans="6:7" x14ac:dyDescent="0.25">
      <c r="F4163" t="s">
        <v>117</v>
      </c>
    </row>
    <row r="4164" spans="6:7" x14ac:dyDescent="0.25">
      <c r="F4164" t="s">
        <v>108</v>
      </c>
      <c r="G4164">
        <v>1</v>
      </c>
    </row>
    <row r="4165" spans="6:7" x14ac:dyDescent="0.25">
      <c r="F4165" t="s">
        <v>118</v>
      </c>
      <c r="G4165" t="s">
        <v>119</v>
      </c>
    </row>
    <row r="4166" spans="6:7" x14ac:dyDescent="0.25">
      <c r="F4166" t="s">
        <v>120</v>
      </c>
      <c r="G4166" t="s">
        <v>121</v>
      </c>
    </row>
    <row r="4167" spans="6:7" x14ac:dyDescent="0.25">
      <c r="F4167" t="s">
        <v>122</v>
      </c>
      <c r="G4167">
        <v>1.1200000000000001</v>
      </c>
    </row>
    <row r="4168" spans="6:7" x14ac:dyDescent="0.25">
      <c r="F4168" t="s">
        <v>123</v>
      </c>
      <c r="G4168">
        <v>1</v>
      </c>
    </row>
    <row r="4169" spans="6:7" x14ac:dyDescent="0.25">
      <c r="F4169" t="s">
        <v>124</v>
      </c>
      <c r="G4169">
        <v>1</v>
      </c>
    </row>
    <row r="4170" spans="6:7" x14ac:dyDescent="0.25">
      <c r="F4170" t="s">
        <v>125</v>
      </c>
      <c r="G4170" t="s">
        <v>183</v>
      </c>
    </row>
    <row r="4171" spans="6:7" x14ac:dyDescent="0.25">
      <c r="F4171" t="s">
        <v>127</v>
      </c>
      <c r="G4171">
        <v>156.25</v>
      </c>
    </row>
    <row r="4172" spans="6:7" x14ac:dyDescent="0.25">
      <c r="F4172" t="s">
        <v>128</v>
      </c>
      <c r="G4172">
        <v>0</v>
      </c>
    </row>
    <row r="4173" spans="6:7" x14ac:dyDescent="0.25">
      <c r="F4173" t="s">
        <v>113</v>
      </c>
      <c r="G4173" s="6">
        <v>45743</v>
      </c>
    </row>
    <row r="4174" spans="6:7" x14ac:dyDescent="0.25">
      <c r="F4174" t="s">
        <v>114</v>
      </c>
      <c r="G4174" s="7">
        <v>0.63055555555555554</v>
      </c>
    </row>
    <row r="4175" spans="6:7" x14ac:dyDescent="0.25">
      <c r="F4175" t="s">
        <v>4</v>
      </c>
      <c r="G4175">
        <v>2</v>
      </c>
    </row>
    <row r="4176" spans="6:7" x14ac:dyDescent="0.25">
      <c r="F4176" t="s">
        <v>115</v>
      </c>
      <c r="G4176">
        <v>436</v>
      </c>
    </row>
    <row r="4177" spans="6:7" x14ac:dyDescent="0.25">
      <c r="F4177" t="s">
        <v>8</v>
      </c>
      <c r="G4177">
        <v>265</v>
      </c>
    </row>
    <row r="4178" spans="6:7" x14ac:dyDescent="0.25">
      <c r="F4178" t="s">
        <v>9</v>
      </c>
      <c r="G4178">
        <v>28.39</v>
      </c>
    </row>
    <row r="4179" spans="6:7" x14ac:dyDescent="0.25">
      <c r="F4179" t="s">
        <v>10</v>
      </c>
      <c r="G4179">
        <v>236.61</v>
      </c>
    </row>
    <row r="4180" spans="6:7" x14ac:dyDescent="0.25">
      <c r="F4180" t="s">
        <v>11</v>
      </c>
      <c r="G4180">
        <v>0</v>
      </c>
    </row>
    <row r="4181" spans="6:7" x14ac:dyDescent="0.25">
      <c r="F4181" t="s">
        <v>12</v>
      </c>
      <c r="G4181">
        <v>0</v>
      </c>
    </row>
    <row r="4182" spans="6:7" x14ac:dyDescent="0.25">
      <c r="F4182" t="s">
        <v>13</v>
      </c>
      <c r="G4182">
        <v>0</v>
      </c>
    </row>
    <row r="4183" spans="6:7" x14ac:dyDescent="0.25">
      <c r="F4183" t="s">
        <v>16</v>
      </c>
      <c r="G4183">
        <v>0</v>
      </c>
    </row>
    <row r="4184" spans="6:7" x14ac:dyDescent="0.25">
      <c r="F4184" t="s">
        <v>25</v>
      </c>
      <c r="G4184">
        <v>0</v>
      </c>
    </row>
    <row r="4185" spans="6:7" x14ac:dyDescent="0.25">
      <c r="F4185" t="s">
        <v>23</v>
      </c>
      <c r="G4185">
        <v>0</v>
      </c>
    </row>
    <row r="4186" spans="6:7" x14ac:dyDescent="0.25">
      <c r="F4186" t="s">
        <v>27</v>
      </c>
      <c r="G4186">
        <v>0</v>
      </c>
    </row>
    <row r="4187" spans="6:7" x14ac:dyDescent="0.25">
      <c r="F4187" t="s">
        <v>29</v>
      </c>
      <c r="G4187">
        <v>0</v>
      </c>
    </row>
    <row r="4188" spans="6:7" x14ac:dyDescent="0.25">
      <c r="F4188" t="s">
        <v>31</v>
      </c>
      <c r="G4188">
        <v>0</v>
      </c>
    </row>
    <row r="4189" spans="6:7" x14ac:dyDescent="0.25">
      <c r="F4189" t="s">
        <v>33</v>
      </c>
      <c r="G4189">
        <v>0</v>
      </c>
    </row>
    <row r="4190" spans="6:7" x14ac:dyDescent="0.25">
      <c r="F4190" t="s">
        <v>21</v>
      </c>
      <c r="G4190">
        <v>0</v>
      </c>
    </row>
    <row r="4191" spans="6:7" x14ac:dyDescent="0.25">
      <c r="F4191" t="s">
        <v>35</v>
      </c>
      <c r="G4191">
        <v>0</v>
      </c>
    </row>
    <row r="4192" spans="6:7" x14ac:dyDescent="0.25">
      <c r="F4192" t="s">
        <v>36</v>
      </c>
      <c r="G4192">
        <v>0</v>
      </c>
    </row>
    <row r="4193" spans="6:7" x14ac:dyDescent="0.25">
      <c r="F4193" t="s">
        <v>37</v>
      </c>
      <c r="G4193">
        <v>265</v>
      </c>
    </row>
    <row r="4194" spans="6:7" x14ac:dyDescent="0.25">
      <c r="F4194" t="s">
        <v>38</v>
      </c>
      <c r="G4194">
        <v>0</v>
      </c>
    </row>
    <row r="4195" spans="6:7" x14ac:dyDescent="0.25">
      <c r="F4195" t="s">
        <v>39</v>
      </c>
      <c r="G4195">
        <v>0</v>
      </c>
    </row>
    <row r="4196" spans="6:7" x14ac:dyDescent="0.25">
      <c r="F4196" t="s">
        <v>40</v>
      </c>
      <c r="G4196">
        <v>0</v>
      </c>
    </row>
    <row r="4197" spans="6:7" x14ac:dyDescent="0.25">
      <c r="F4197" t="s">
        <v>116</v>
      </c>
      <c r="G4197">
        <v>0</v>
      </c>
    </row>
    <row r="4198" spans="6:7" x14ac:dyDescent="0.25">
      <c r="F4198" t="s">
        <v>42</v>
      </c>
      <c r="G4198">
        <v>0</v>
      </c>
    </row>
    <row r="4199" spans="6:7" x14ac:dyDescent="0.25">
      <c r="F4199" t="s">
        <v>43</v>
      </c>
      <c r="G4199">
        <v>0</v>
      </c>
    </row>
    <row r="4200" spans="6:7" x14ac:dyDescent="0.25">
      <c r="F4200" t="s">
        <v>44</v>
      </c>
      <c r="G4200">
        <v>0</v>
      </c>
    </row>
    <row r="4201" spans="6:7" x14ac:dyDescent="0.25">
      <c r="F4201" t="s">
        <v>45</v>
      </c>
      <c r="G4201">
        <v>0</v>
      </c>
    </row>
    <row r="4202" spans="6:7" x14ac:dyDescent="0.25">
      <c r="F4202" t="s">
        <v>46</v>
      </c>
      <c r="G4202">
        <v>0</v>
      </c>
    </row>
    <row r="4203" spans="6:7" x14ac:dyDescent="0.25">
      <c r="F4203" t="s">
        <v>47</v>
      </c>
      <c r="G4203">
        <v>0</v>
      </c>
    </row>
    <row r="4204" spans="6:7" x14ac:dyDescent="0.25">
      <c r="F4204" t="s">
        <v>48</v>
      </c>
      <c r="G4204">
        <v>0</v>
      </c>
    </row>
    <row r="4205" spans="6:7" x14ac:dyDescent="0.25">
      <c r="F4205" t="s">
        <v>49</v>
      </c>
      <c r="G4205">
        <v>0</v>
      </c>
    </row>
    <row r="4206" spans="6:7" x14ac:dyDescent="0.25">
      <c r="F4206" t="s">
        <v>50</v>
      </c>
      <c r="G4206">
        <v>0</v>
      </c>
    </row>
    <row r="4207" spans="6:7" x14ac:dyDescent="0.25">
      <c r="F4207" t="s">
        <v>51</v>
      </c>
      <c r="G4207">
        <v>0</v>
      </c>
    </row>
    <row r="4208" spans="6:7" x14ac:dyDescent="0.25">
      <c r="F4208" t="s">
        <v>52</v>
      </c>
      <c r="G4208">
        <v>0</v>
      </c>
    </row>
    <row r="4209" spans="6:7" x14ac:dyDescent="0.25">
      <c r="F4209" t="s">
        <v>53</v>
      </c>
      <c r="G4209">
        <v>0</v>
      </c>
    </row>
    <row r="4210" spans="6:7" x14ac:dyDescent="0.25">
      <c r="F4210" t="s">
        <v>54</v>
      </c>
      <c r="G4210">
        <v>0</v>
      </c>
    </row>
    <row r="4211" spans="6:7" x14ac:dyDescent="0.25">
      <c r="F4211" t="s">
        <v>55</v>
      </c>
      <c r="G4211">
        <v>0</v>
      </c>
    </row>
    <row r="4212" spans="6:7" x14ac:dyDescent="0.25">
      <c r="F4212" t="s">
        <v>56</v>
      </c>
      <c r="G4212">
        <v>0</v>
      </c>
    </row>
    <row r="4213" spans="6:7" x14ac:dyDescent="0.25">
      <c r="F4213" t="s">
        <v>57</v>
      </c>
      <c r="G4213">
        <v>0</v>
      </c>
    </row>
    <row r="4214" spans="6:7" x14ac:dyDescent="0.25">
      <c r="F4214" t="s">
        <v>58</v>
      </c>
      <c r="G4214">
        <v>0</v>
      </c>
    </row>
    <row r="4215" spans="6:7" x14ac:dyDescent="0.25">
      <c r="F4215" t="s">
        <v>59</v>
      </c>
      <c r="G4215">
        <v>0</v>
      </c>
    </row>
    <row r="4216" spans="6:7" x14ac:dyDescent="0.25">
      <c r="F4216" t="s">
        <v>60</v>
      </c>
      <c r="G4216">
        <v>0</v>
      </c>
    </row>
    <row r="4217" spans="6:7" x14ac:dyDescent="0.25">
      <c r="F4217" t="s">
        <v>61</v>
      </c>
      <c r="G4217">
        <v>0</v>
      </c>
    </row>
    <row r="4218" spans="6:7" x14ac:dyDescent="0.25">
      <c r="F4218" t="s">
        <v>62</v>
      </c>
      <c r="G4218">
        <v>0</v>
      </c>
    </row>
    <row r="4219" spans="6:7" x14ac:dyDescent="0.25">
      <c r="F4219" t="s">
        <v>63</v>
      </c>
      <c r="G4219">
        <v>0</v>
      </c>
    </row>
    <row r="4220" spans="6:7" x14ac:dyDescent="0.25">
      <c r="F4220" t="s">
        <v>64</v>
      </c>
      <c r="G4220">
        <v>0</v>
      </c>
    </row>
    <row r="4221" spans="6:7" x14ac:dyDescent="0.25">
      <c r="F4221" t="s">
        <v>65</v>
      </c>
      <c r="G4221">
        <v>0</v>
      </c>
    </row>
    <row r="4222" spans="6:7" x14ac:dyDescent="0.25">
      <c r="F4222" t="s">
        <v>66</v>
      </c>
      <c r="G4222">
        <v>0</v>
      </c>
    </row>
    <row r="4223" spans="6:7" x14ac:dyDescent="0.25">
      <c r="F4223" t="s">
        <v>67</v>
      </c>
      <c r="G4223">
        <v>0</v>
      </c>
    </row>
    <row r="4224" spans="6:7" x14ac:dyDescent="0.25">
      <c r="F4224" t="s">
        <v>68</v>
      </c>
      <c r="G4224">
        <v>0</v>
      </c>
    </row>
    <row r="4225" spans="6:7" x14ac:dyDescent="0.25">
      <c r="F4225" t="s">
        <v>69</v>
      </c>
      <c r="G4225">
        <v>0</v>
      </c>
    </row>
    <row r="4226" spans="6:7" x14ac:dyDescent="0.25">
      <c r="F4226" t="s">
        <v>70</v>
      </c>
      <c r="G4226">
        <v>0</v>
      </c>
    </row>
    <row r="4227" spans="6:7" x14ac:dyDescent="0.25">
      <c r="F4227" t="s">
        <v>117</v>
      </c>
    </row>
    <row r="4228" spans="6:7" x14ac:dyDescent="0.25">
      <c r="F4228" t="s">
        <v>108</v>
      </c>
      <c r="G4228">
        <v>1</v>
      </c>
    </row>
    <row r="4229" spans="6:7" x14ac:dyDescent="0.25">
      <c r="F4229" t="s">
        <v>118</v>
      </c>
      <c r="G4229" t="s">
        <v>119</v>
      </c>
    </row>
    <row r="4230" spans="6:7" x14ac:dyDescent="0.25">
      <c r="F4230" t="s">
        <v>120</v>
      </c>
      <c r="G4230" t="s">
        <v>121</v>
      </c>
    </row>
    <row r="4231" spans="6:7" x14ac:dyDescent="0.25">
      <c r="F4231" t="s">
        <v>122</v>
      </c>
      <c r="G4231">
        <v>1.1200000000000001</v>
      </c>
    </row>
    <row r="4232" spans="6:7" x14ac:dyDescent="0.25">
      <c r="F4232" t="s">
        <v>123</v>
      </c>
      <c r="G4232">
        <v>1</v>
      </c>
    </row>
    <row r="4233" spans="6:7" x14ac:dyDescent="0.25">
      <c r="F4233" t="s">
        <v>124</v>
      </c>
      <c r="G4233">
        <v>1</v>
      </c>
    </row>
    <row r="4234" spans="6:7" x14ac:dyDescent="0.25">
      <c r="F4234" t="s">
        <v>125</v>
      </c>
      <c r="G4234" t="s">
        <v>184</v>
      </c>
    </row>
    <row r="4235" spans="6:7" x14ac:dyDescent="0.25">
      <c r="F4235" t="s">
        <v>127</v>
      </c>
      <c r="G4235">
        <v>265</v>
      </c>
    </row>
    <row r="4236" spans="6:7" x14ac:dyDescent="0.25">
      <c r="F4236" t="s">
        <v>128</v>
      </c>
      <c r="G4236">
        <v>0</v>
      </c>
    </row>
    <row r="4237" spans="6:7" x14ac:dyDescent="0.25">
      <c r="F4237" t="s">
        <v>113</v>
      </c>
      <c r="G4237" s="6">
        <v>45743</v>
      </c>
    </row>
    <row r="4238" spans="6:7" x14ac:dyDescent="0.25">
      <c r="F4238" t="s">
        <v>114</v>
      </c>
      <c r="G4238" s="7">
        <v>0.63472222222222219</v>
      </c>
    </row>
    <row r="4239" spans="6:7" x14ac:dyDescent="0.25">
      <c r="F4239" t="s">
        <v>4</v>
      </c>
      <c r="G4239">
        <v>2</v>
      </c>
    </row>
    <row r="4240" spans="6:7" x14ac:dyDescent="0.25">
      <c r="F4240" t="s">
        <v>115</v>
      </c>
      <c r="G4240">
        <v>437</v>
      </c>
    </row>
    <row r="4241" spans="6:7" x14ac:dyDescent="0.25">
      <c r="F4241" t="s">
        <v>8</v>
      </c>
      <c r="G4241">
        <v>525</v>
      </c>
    </row>
    <row r="4242" spans="6:7" x14ac:dyDescent="0.25">
      <c r="F4242" t="s">
        <v>9</v>
      </c>
      <c r="G4242">
        <v>56.25</v>
      </c>
    </row>
    <row r="4243" spans="6:7" x14ac:dyDescent="0.25">
      <c r="F4243" t="s">
        <v>10</v>
      </c>
      <c r="G4243">
        <v>468.75</v>
      </c>
    </row>
    <row r="4244" spans="6:7" x14ac:dyDescent="0.25">
      <c r="F4244" t="s">
        <v>11</v>
      </c>
      <c r="G4244">
        <v>0</v>
      </c>
    </row>
    <row r="4245" spans="6:7" x14ac:dyDescent="0.25">
      <c r="F4245" t="s">
        <v>12</v>
      </c>
      <c r="G4245">
        <v>0</v>
      </c>
    </row>
    <row r="4246" spans="6:7" x14ac:dyDescent="0.25">
      <c r="F4246" t="s">
        <v>13</v>
      </c>
      <c r="G4246">
        <v>0</v>
      </c>
    </row>
    <row r="4247" spans="6:7" x14ac:dyDescent="0.25">
      <c r="F4247" t="s">
        <v>16</v>
      </c>
      <c r="G4247">
        <v>0</v>
      </c>
    </row>
    <row r="4248" spans="6:7" x14ac:dyDescent="0.25">
      <c r="F4248" t="s">
        <v>25</v>
      </c>
      <c r="G4248">
        <v>0</v>
      </c>
    </row>
    <row r="4249" spans="6:7" x14ac:dyDescent="0.25">
      <c r="F4249" t="s">
        <v>23</v>
      </c>
      <c r="G4249">
        <v>0</v>
      </c>
    </row>
    <row r="4250" spans="6:7" x14ac:dyDescent="0.25">
      <c r="F4250" t="s">
        <v>27</v>
      </c>
      <c r="G4250">
        <v>0</v>
      </c>
    </row>
    <row r="4251" spans="6:7" x14ac:dyDescent="0.25">
      <c r="F4251" t="s">
        <v>29</v>
      </c>
      <c r="G4251">
        <v>0</v>
      </c>
    </row>
    <row r="4252" spans="6:7" x14ac:dyDescent="0.25">
      <c r="F4252" t="s">
        <v>31</v>
      </c>
      <c r="G4252">
        <v>0</v>
      </c>
    </row>
    <row r="4253" spans="6:7" x14ac:dyDescent="0.25">
      <c r="F4253" t="s">
        <v>33</v>
      </c>
      <c r="G4253">
        <v>0</v>
      </c>
    </row>
    <row r="4254" spans="6:7" x14ac:dyDescent="0.25">
      <c r="F4254" t="s">
        <v>21</v>
      </c>
      <c r="G4254">
        <v>0</v>
      </c>
    </row>
    <row r="4255" spans="6:7" x14ac:dyDescent="0.25">
      <c r="F4255" t="s">
        <v>35</v>
      </c>
      <c r="G4255">
        <v>0</v>
      </c>
    </row>
    <row r="4256" spans="6:7" x14ac:dyDescent="0.25">
      <c r="F4256" t="s">
        <v>36</v>
      </c>
      <c r="G4256">
        <v>0</v>
      </c>
    </row>
    <row r="4257" spans="6:7" x14ac:dyDescent="0.25">
      <c r="F4257" t="s">
        <v>37</v>
      </c>
      <c r="G4257">
        <v>0</v>
      </c>
    </row>
    <row r="4258" spans="6:7" x14ac:dyDescent="0.25">
      <c r="F4258" t="s">
        <v>38</v>
      </c>
      <c r="G4258">
        <v>0</v>
      </c>
    </row>
    <row r="4259" spans="6:7" x14ac:dyDescent="0.25">
      <c r="F4259" t="s">
        <v>39</v>
      </c>
      <c r="G4259">
        <v>0</v>
      </c>
    </row>
    <row r="4260" spans="6:7" x14ac:dyDescent="0.25">
      <c r="F4260" t="s">
        <v>40</v>
      </c>
      <c r="G4260">
        <v>0</v>
      </c>
    </row>
    <row r="4261" spans="6:7" x14ac:dyDescent="0.25">
      <c r="F4261" t="s">
        <v>116</v>
      </c>
      <c r="G4261">
        <v>0</v>
      </c>
    </row>
    <row r="4262" spans="6:7" x14ac:dyDescent="0.25">
      <c r="F4262" t="s">
        <v>42</v>
      </c>
      <c r="G4262">
        <v>0</v>
      </c>
    </row>
    <row r="4263" spans="6:7" x14ac:dyDescent="0.25">
      <c r="F4263" t="s">
        <v>43</v>
      </c>
      <c r="G4263">
        <v>525</v>
      </c>
    </row>
    <row r="4264" spans="6:7" x14ac:dyDescent="0.25">
      <c r="F4264" t="s">
        <v>44</v>
      </c>
      <c r="G4264">
        <v>0</v>
      </c>
    </row>
    <row r="4265" spans="6:7" x14ac:dyDescent="0.25">
      <c r="F4265" t="s">
        <v>45</v>
      </c>
      <c r="G4265">
        <v>0</v>
      </c>
    </row>
    <row r="4266" spans="6:7" x14ac:dyDescent="0.25">
      <c r="F4266" t="s">
        <v>46</v>
      </c>
      <c r="G4266">
        <v>0</v>
      </c>
    </row>
    <row r="4267" spans="6:7" x14ac:dyDescent="0.25">
      <c r="F4267" t="s">
        <v>47</v>
      </c>
      <c r="G4267">
        <v>0</v>
      </c>
    </row>
    <row r="4268" spans="6:7" x14ac:dyDescent="0.25">
      <c r="F4268" t="s">
        <v>48</v>
      </c>
      <c r="G4268">
        <v>0</v>
      </c>
    </row>
    <row r="4269" spans="6:7" x14ac:dyDescent="0.25">
      <c r="F4269" t="s">
        <v>49</v>
      </c>
      <c r="G4269">
        <v>0</v>
      </c>
    </row>
    <row r="4270" spans="6:7" x14ac:dyDescent="0.25">
      <c r="F4270" t="s">
        <v>50</v>
      </c>
      <c r="G4270">
        <v>0</v>
      </c>
    </row>
    <row r="4271" spans="6:7" x14ac:dyDescent="0.25">
      <c r="F4271" t="s">
        <v>51</v>
      </c>
      <c r="G4271">
        <v>0</v>
      </c>
    </row>
    <row r="4272" spans="6:7" x14ac:dyDescent="0.25">
      <c r="F4272" t="s">
        <v>52</v>
      </c>
      <c r="G4272">
        <v>0</v>
      </c>
    </row>
    <row r="4273" spans="6:7" x14ac:dyDescent="0.25">
      <c r="F4273" t="s">
        <v>53</v>
      </c>
      <c r="G4273">
        <v>0</v>
      </c>
    </row>
    <row r="4274" spans="6:7" x14ac:dyDescent="0.25">
      <c r="F4274" t="s">
        <v>54</v>
      </c>
      <c r="G4274">
        <v>0</v>
      </c>
    </row>
    <row r="4275" spans="6:7" x14ac:dyDescent="0.25">
      <c r="F4275" t="s">
        <v>55</v>
      </c>
      <c r="G4275">
        <v>0</v>
      </c>
    </row>
    <row r="4276" spans="6:7" x14ac:dyDescent="0.25">
      <c r="F4276" t="s">
        <v>56</v>
      </c>
      <c r="G4276">
        <v>0</v>
      </c>
    </row>
    <row r="4277" spans="6:7" x14ac:dyDescent="0.25">
      <c r="F4277" t="s">
        <v>57</v>
      </c>
      <c r="G4277">
        <v>0</v>
      </c>
    </row>
    <row r="4278" spans="6:7" x14ac:dyDescent="0.25">
      <c r="F4278" t="s">
        <v>58</v>
      </c>
      <c r="G4278">
        <v>0</v>
      </c>
    </row>
    <row r="4279" spans="6:7" x14ac:dyDescent="0.25">
      <c r="F4279" t="s">
        <v>59</v>
      </c>
      <c r="G4279">
        <v>0</v>
      </c>
    </row>
    <row r="4280" spans="6:7" x14ac:dyDescent="0.25">
      <c r="F4280" t="s">
        <v>60</v>
      </c>
      <c r="G4280">
        <v>0</v>
      </c>
    </row>
    <row r="4281" spans="6:7" x14ac:dyDescent="0.25">
      <c r="F4281" t="s">
        <v>61</v>
      </c>
      <c r="G4281">
        <v>0</v>
      </c>
    </row>
    <row r="4282" spans="6:7" x14ac:dyDescent="0.25">
      <c r="F4282" t="s">
        <v>62</v>
      </c>
      <c r="G4282">
        <v>0</v>
      </c>
    </row>
    <row r="4283" spans="6:7" x14ac:dyDescent="0.25">
      <c r="F4283" t="s">
        <v>63</v>
      </c>
      <c r="G4283">
        <v>0</v>
      </c>
    </row>
    <row r="4284" spans="6:7" x14ac:dyDescent="0.25">
      <c r="F4284" t="s">
        <v>64</v>
      </c>
      <c r="G4284">
        <v>0</v>
      </c>
    </row>
    <row r="4285" spans="6:7" x14ac:dyDescent="0.25">
      <c r="F4285" t="s">
        <v>65</v>
      </c>
      <c r="G4285">
        <v>0</v>
      </c>
    </row>
    <row r="4286" spans="6:7" x14ac:dyDescent="0.25">
      <c r="F4286" t="s">
        <v>66</v>
      </c>
      <c r="G4286">
        <v>0</v>
      </c>
    </row>
    <row r="4287" spans="6:7" x14ac:dyDescent="0.25">
      <c r="F4287" t="s">
        <v>67</v>
      </c>
      <c r="G4287">
        <v>0</v>
      </c>
    </row>
    <row r="4288" spans="6:7" x14ac:dyDescent="0.25">
      <c r="F4288" t="s">
        <v>68</v>
      </c>
      <c r="G4288">
        <v>0</v>
      </c>
    </row>
    <row r="4289" spans="6:7" x14ac:dyDescent="0.25">
      <c r="F4289" t="s">
        <v>69</v>
      </c>
      <c r="G4289">
        <v>0</v>
      </c>
    </row>
    <row r="4290" spans="6:7" x14ac:dyDescent="0.25">
      <c r="F4290" t="s">
        <v>70</v>
      </c>
      <c r="G4290">
        <v>0</v>
      </c>
    </row>
    <row r="4291" spans="6:7" x14ac:dyDescent="0.25">
      <c r="F4291" t="s">
        <v>117</v>
      </c>
    </row>
    <row r="4292" spans="6:7" x14ac:dyDescent="0.25">
      <c r="F4292" t="s">
        <v>108</v>
      </c>
      <c r="G4292">
        <v>1</v>
      </c>
    </row>
    <row r="4293" spans="6:7" x14ac:dyDescent="0.25">
      <c r="F4293" t="s">
        <v>118</v>
      </c>
      <c r="G4293" t="s">
        <v>119</v>
      </c>
    </row>
    <row r="4294" spans="6:7" x14ac:dyDescent="0.25">
      <c r="F4294" t="s">
        <v>120</v>
      </c>
      <c r="G4294" t="s">
        <v>121</v>
      </c>
    </row>
    <row r="4295" spans="6:7" x14ac:dyDescent="0.25">
      <c r="F4295" t="s">
        <v>122</v>
      </c>
      <c r="G4295">
        <v>1.1200000000000001</v>
      </c>
    </row>
    <row r="4296" spans="6:7" x14ac:dyDescent="0.25">
      <c r="F4296" t="s">
        <v>123</v>
      </c>
      <c r="G4296">
        <v>3</v>
      </c>
    </row>
    <row r="4297" spans="6:7" x14ac:dyDescent="0.25">
      <c r="F4297" t="s">
        <v>124</v>
      </c>
      <c r="G4297">
        <v>3</v>
      </c>
    </row>
    <row r="4298" spans="6:7" x14ac:dyDescent="0.25">
      <c r="F4298" t="s">
        <v>125</v>
      </c>
      <c r="G4298" t="s">
        <v>185</v>
      </c>
    </row>
    <row r="4299" spans="6:7" x14ac:dyDescent="0.25">
      <c r="F4299" t="s">
        <v>127</v>
      </c>
      <c r="G4299">
        <v>525</v>
      </c>
    </row>
    <row r="4300" spans="6:7" x14ac:dyDescent="0.25">
      <c r="F4300" t="s">
        <v>128</v>
      </c>
      <c r="G4300">
        <v>0</v>
      </c>
    </row>
    <row r="4301" spans="6:7" x14ac:dyDescent="0.25">
      <c r="F4301" t="s">
        <v>113</v>
      </c>
      <c r="G4301" s="6">
        <v>45743</v>
      </c>
    </row>
    <row r="4302" spans="6:7" x14ac:dyDescent="0.25">
      <c r="F4302" t="s">
        <v>114</v>
      </c>
      <c r="G4302" s="7">
        <v>0.63541666666666663</v>
      </c>
    </row>
    <row r="4303" spans="6:7" x14ac:dyDescent="0.25">
      <c r="F4303" t="s">
        <v>4</v>
      </c>
      <c r="G4303">
        <v>2</v>
      </c>
    </row>
    <row r="4304" spans="6:7" x14ac:dyDescent="0.25">
      <c r="F4304" t="s">
        <v>115</v>
      </c>
      <c r="G4304">
        <v>438</v>
      </c>
    </row>
    <row r="4305" spans="6:7" x14ac:dyDescent="0.25">
      <c r="F4305" t="s">
        <v>8</v>
      </c>
      <c r="G4305">
        <v>390</v>
      </c>
    </row>
    <row r="4306" spans="6:7" x14ac:dyDescent="0.25">
      <c r="F4306" t="s">
        <v>9</v>
      </c>
      <c r="G4306">
        <v>41.79</v>
      </c>
    </row>
    <row r="4307" spans="6:7" x14ac:dyDescent="0.25">
      <c r="F4307" t="s">
        <v>10</v>
      </c>
      <c r="G4307">
        <v>348.21</v>
      </c>
    </row>
    <row r="4308" spans="6:7" x14ac:dyDescent="0.25">
      <c r="F4308" t="s">
        <v>11</v>
      </c>
      <c r="G4308">
        <v>0</v>
      </c>
    </row>
    <row r="4309" spans="6:7" x14ac:dyDescent="0.25">
      <c r="F4309" t="s">
        <v>12</v>
      </c>
      <c r="G4309">
        <v>0</v>
      </c>
    </row>
    <row r="4310" spans="6:7" x14ac:dyDescent="0.25">
      <c r="F4310" t="s">
        <v>13</v>
      </c>
      <c r="G4310">
        <v>0</v>
      </c>
    </row>
    <row r="4311" spans="6:7" x14ac:dyDescent="0.25">
      <c r="F4311" t="s">
        <v>16</v>
      </c>
      <c r="G4311">
        <v>0</v>
      </c>
    </row>
    <row r="4312" spans="6:7" x14ac:dyDescent="0.25">
      <c r="F4312" t="s">
        <v>25</v>
      </c>
      <c r="G4312">
        <v>0</v>
      </c>
    </row>
    <row r="4313" spans="6:7" x14ac:dyDescent="0.25">
      <c r="F4313" t="s">
        <v>23</v>
      </c>
      <c r="G4313">
        <v>0</v>
      </c>
    </row>
    <row r="4314" spans="6:7" x14ac:dyDescent="0.25">
      <c r="F4314" t="s">
        <v>27</v>
      </c>
      <c r="G4314">
        <v>0</v>
      </c>
    </row>
    <row r="4315" spans="6:7" x14ac:dyDescent="0.25">
      <c r="F4315" t="s">
        <v>29</v>
      </c>
      <c r="G4315">
        <v>0</v>
      </c>
    </row>
    <row r="4316" spans="6:7" x14ac:dyDescent="0.25">
      <c r="F4316" t="s">
        <v>31</v>
      </c>
      <c r="G4316">
        <v>0</v>
      </c>
    </row>
    <row r="4317" spans="6:7" x14ac:dyDescent="0.25">
      <c r="F4317" t="s">
        <v>33</v>
      </c>
      <c r="G4317">
        <v>0</v>
      </c>
    </row>
    <row r="4318" spans="6:7" x14ac:dyDescent="0.25">
      <c r="F4318" t="s">
        <v>21</v>
      </c>
      <c r="G4318">
        <v>0</v>
      </c>
    </row>
    <row r="4319" spans="6:7" x14ac:dyDescent="0.25">
      <c r="F4319" t="s">
        <v>35</v>
      </c>
      <c r="G4319">
        <v>0</v>
      </c>
    </row>
    <row r="4320" spans="6:7" x14ac:dyDescent="0.25">
      <c r="F4320" t="s">
        <v>36</v>
      </c>
      <c r="G4320">
        <v>0</v>
      </c>
    </row>
    <row r="4321" spans="6:7" x14ac:dyDescent="0.25">
      <c r="F4321" t="s">
        <v>37</v>
      </c>
      <c r="G4321">
        <v>0</v>
      </c>
    </row>
    <row r="4322" spans="6:7" x14ac:dyDescent="0.25">
      <c r="F4322" t="s">
        <v>38</v>
      </c>
      <c r="G4322">
        <v>390</v>
      </c>
    </row>
    <row r="4323" spans="6:7" x14ac:dyDescent="0.25">
      <c r="F4323" t="s">
        <v>39</v>
      </c>
      <c r="G4323">
        <v>0</v>
      </c>
    </row>
    <row r="4324" spans="6:7" x14ac:dyDescent="0.25">
      <c r="F4324" t="s">
        <v>40</v>
      </c>
      <c r="G4324">
        <v>0</v>
      </c>
    </row>
    <row r="4325" spans="6:7" x14ac:dyDescent="0.25">
      <c r="F4325" t="s">
        <v>116</v>
      </c>
      <c r="G4325">
        <v>0</v>
      </c>
    </row>
    <row r="4326" spans="6:7" x14ac:dyDescent="0.25">
      <c r="F4326" t="s">
        <v>42</v>
      </c>
      <c r="G4326">
        <v>0</v>
      </c>
    </row>
    <row r="4327" spans="6:7" x14ac:dyDescent="0.25">
      <c r="F4327" t="s">
        <v>43</v>
      </c>
      <c r="G4327">
        <v>0</v>
      </c>
    </row>
    <row r="4328" spans="6:7" x14ac:dyDescent="0.25">
      <c r="F4328" t="s">
        <v>44</v>
      </c>
      <c r="G4328">
        <v>0</v>
      </c>
    </row>
    <row r="4329" spans="6:7" x14ac:dyDescent="0.25">
      <c r="F4329" t="s">
        <v>45</v>
      </c>
      <c r="G4329">
        <v>390</v>
      </c>
    </row>
    <row r="4330" spans="6:7" x14ac:dyDescent="0.25">
      <c r="F4330" t="s">
        <v>46</v>
      </c>
      <c r="G4330">
        <v>0</v>
      </c>
    </row>
    <row r="4331" spans="6:7" x14ac:dyDescent="0.25">
      <c r="F4331" t="s">
        <v>47</v>
      </c>
      <c r="G4331">
        <v>0</v>
      </c>
    </row>
    <row r="4332" spans="6:7" x14ac:dyDescent="0.25">
      <c r="F4332" t="s">
        <v>48</v>
      </c>
      <c r="G4332">
        <v>0</v>
      </c>
    </row>
    <row r="4333" spans="6:7" x14ac:dyDescent="0.25">
      <c r="F4333" t="s">
        <v>49</v>
      </c>
      <c r="G4333">
        <v>0</v>
      </c>
    </row>
    <row r="4334" spans="6:7" x14ac:dyDescent="0.25">
      <c r="F4334" t="s">
        <v>50</v>
      </c>
      <c r="G4334">
        <v>0</v>
      </c>
    </row>
    <row r="4335" spans="6:7" x14ac:dyDescent="0.25">
      <c r="F4335" t="s">
        <v>51</v>
      </c>
      <c r="G4335">
        <v>0</v>
      </c>
    </row>
    <row r="4336" spans="6:7" x14ac:dyDescent="0.25">
      <c r="F4336" t="s">
        <v>52</v>
      </c>
      <c r="G4336">
        <v>0</v>
      </c>
    </row>
    <row r="4337" spans="6:7" x14ac:dyDescent="0.25">
      <c r="F4337" t="s">
        <v>53</v>
      </c>
      <c r="G4337">
        <v>0</v>
      </c>
    </row>
    <row r="4338" spans="6:7" x14ac:dyDescent="0.25">
      <c r="F4338" t="s">
        <v>54</v>
      </c>
      <c r="G4338">
        <v>0</v>
      </c>
    </row>
    <row r="4339" spans="6:7" x14ac:dyDescent="0.25">
      <c r="F4339" t="s">
        <v>55</v>
      </c>
      <c r="G4339">
        <v>0</v>
      </c>
    </row>
    <row r="4340" spans="6:7" x14ac:dyDescent="0.25">
      <c r="F4340" t="s">
        <v>56</v>
      </c>
      <c r="G4340">
        <v>0</v>
      </c>
    </row>
    <row r="4341" spans="6:7" x14ac:dyDescent="0.25">
      <c r="F4341" t="s">
        <v>57</v>
      </c>
      <c r="G4341">
        <v>0</v>
      </c>
    </row>
    <row r="4342" spans="6:7" x14ac:dyDescent="0.25">
      <c r="F4342" t="s">
        <v>58</v>
      </c>
      <c r="G4342">
        <v>0</v>
      </c>
    </row>
    <row r="4343" spans="6:7" x14ac:dyDescent="0.25">
      <c r="F4343" t="s">
        <v>59</v>
      </c>
      <c r="G4343">
        <v>0</v>
      </c>
    </row>
    <row r="4344" spans="6:7" x14ac:dyDescent="0.25">
      <c r="F4344" t="s">
        <v>60</v>
      </c>
      <c r="G4344">
        <v>0</v>
      </c>
    </row>
    <row r="4345" spans="6:7" x14ac:dyDescent="0.25">
      <c r="F4345" t="s">
        <v>61</v>
      </c>
      <c r="G4345">
        <v>0</v>
      </c>
    </row>
    <row r="4346" spans="6:7" x14ac:dyDescent="0.25">
      <c r="F4346" t="s">
        <v>62</v>
      </c>
      <c r="G4346">
        <v>0</v>
      </c>
    </row>
    <row r="4347" spans="6:7" x14ac:dyDescent="0.25">
      <c r="F4347" t="s">
        <v>63</v>
      </c>
      <c r="G4347">
        <v>0</v>
      </c>
    </row>
    <row r="4348" spans="6:7" x14ac:dyDescent="0.25">
      <c r="F4348" t="s">
        <v>64</v>
      </c>
      <c r="G4348">
        <v>0</v>
      </c>
    </row>
    <row r="4349" spans="6:7" x14ac:dyDescent="0.25">
      <c r="F4349" t="s">
        <v>65</v>
      </c>
      <c r="G4349">
        <v>0</v>
      </c>
    </row>
    <row r="4350" spans="6:7" x14ac:dyDescent="0.25">
      <c r="F4350" t="s">
        <v>66</v>
      </c>
      <c r="G4350">
        <v>0</v>
      </c>
    </row>
    <row r="4351" spans="6:7" x14ac:dyDescent="0.25">
      <c r="F4351" t="s">
        <v>67</v>
      </c>
      <c r="G4351">
        <v>0</v>
      </c>
    </row>
    <row r="4352" spans="6:7" x14ac:dyDescent="0.25">
      <c r="F4352" t="s">
        <v>68</v>
      </c>
      <c r="G4352">
        <v>0</v>
      </c>
    </row>
    <row r="4353" spans="6:7" x14ac:dyDescent="0.25">
      <c r="F4353" t="s">
        <v>69</v>
      </c>
      <c r="G4353">
        <v>0</v>
      </c>
    </row>
    <row r="4354" spans="6:7" x14ac:dyDescent="0.25">
      <c r="F4354" t="s">
        <v>70</v>
      </c>
      <c r="G4354">
        <v>0</v>
      </c>
    </row>
    <row r="4355" spans="6:7" x14ac:dyDescent="0.25">
      <c r="F4355" t="s">
        <v>117</v>
      </c>
    </row>
    <row r="4356" spans="6:7" x14ac:dyDescent="0.25">
      <c r="F4356" t="s">
        <v>108</v>
      </c>
      <c r="G4356">
        <v>1</v>
      </c>
    </row>
    <row r="4357" spans="6:7" x14ac:dyDescent="0.25">
      <c r="F4357" t="s">
        <v>118</v>
      </c>
      <c r="G4357" t="s">
        <v>160</v>
      </c>
    </row>
    <row r="4358" spans="6:7" x14ac:dyDescent="0.25">
      <c r="F4358" t="s">
        <v>120</v>
      </c>
      <c r="G4358" t="s">
        <v>121</v>
      </c>
    </row>
    <row r="4359" spans="6:7" x14ac:dyDescent="0.25">
      <c r="F4359" t="s">
        <v>122</v>
      </c>
      <c r="G4359">
        <v>1.1200000000000001</v>
      </c>
    </row>
    <row r="4360" spans="6:7" x14ac:dyDescent="0.25">
      <c r="F4360" t="s">
        <v>123</v>
      </c>
      <c r="G4360">
        <v>2</v>
      </c>
    </row>
    <row r="4361" spans="6:7" x14ac:dyDescent="0.25">
      <c r="F4361" t="s">
        <v>124</v>
      </c>
      <c r="G4361">
        <v>2</v>
      </c>
    </row>
    <row r="4362" spans="6:7" x14ac:dyDescent="0.25">
      <c r="F4362" t="s">
        <v>125</v>
      </c>
      <c r="G4362" t="s">
        <v>186</v>
      </c>
    </row>
    <row r="4363" spans="6:7" x14ac:dyDescent="0.25">
      <c r="F4363" t="s">
        <v>127</v>
      </c>
      <c r="G4363">
        <v>390</v>
      </c>
    </row>
    <row r="4364" spans="6:7" x14ac:dyDescent="0.25">
      <c r="F4364" t="s">
        <v>128</v>
      </c>
      <c r="G4364">
        <v>0</v>
      </c>
    </row>
    <row r="4365" spans="6:7" x14ac:dyDescent="0.25">
      <c r="F4365" t="s">
        <v>113</v>
      </c>
      <c r="G4365" s="6">
        <v>45743</v>
      </c>
    </row>
    <row r="4366" spans="6:7" x14ac:dyDescent="0.25">
      <c r="F4366" t="s">
        <v>114</v>
      </c>
      <c r="G4366" s="7">
        <v>0.63680555555555551</v>
      </c>
    </row>
    <row r="4367" spans="6:7" x14ac:dyDescent="0.25">
      <c r="F4367" t="s">
        <v>4</v>
      </c>
      <c r="G4367">
        <v>2</v>
      </c>
    </row>
    <row r="4368" spans="6:7" x14ac:dyDescent="0.25">
      <c r="F4368" t="s">
        <v>115</v>
      </c>
      <c r="G4368">
        <v>439</v>
      </c>
    </row>
    <row r="4369" spans="6:7" x14ac:dyDescent="0.25">
      <c r="F4369" t="s">
        <v>8</v>
      </c>
      <c r="G4369">
        <v>195</v>
      </c>
    </row>
    <row r="4370" spans="6:7" x14ac:dyDescent="0.25">
      <c r="F4370" t="s">
        <v>9</v>
      </c>
      <c r="G4370">
        <v>20.89</v>
      </c>
    </row>
    <row r="4371" spans="6:7" x14ac:dyDescent="0.25">
      <c r="F4371" t="s">
        <v>10</v>
      </c>
      <c r="G4371">
        <v>174.11</v>
      </c>
    </row>
    <row r="4372" spans="6:7" x14ac:dyDescent="0.25">
      <c r="F4372" t="s">
        <v>11</v>
      </c>
      <c r="G4372">
        <v>0</v>
      </c>
    </row>
    <row r="4373" spans="6:7" x14ac:dyDescent="0.25">
      <c r="F4373" t="s">
        <v>12</v>
      </c>
      <c r="G4373">
        <v>0</v>
      </c>
    </row>
    <row r="4374" spans="6:7" x14ac:dyDescent="0.25">
      <c r="F4374" t="s">
        <v>13</v>
      </c>
      <c r="G4374">
        <v>0</v>
      </c>
    </row>
    <row r="4375" spans="6:7" x14ac:dyDescent="0.25">
      <c r="F4375" t="s">
        <v>16</v>
      </c>
      <c r="G4375">
        <v>0</v>
      </c>
    </row>
    <row r="4376" spans="6:7" x14ac:dyDescent="0.25">
      <c r="F4376" t="s">
        <v>25</v>
      </c>
      <c r="G4376">
        <v>0</v>
      </c>
    </row>
    <row r="4377" spans="6:7" x14ac:dyDescent="0.25">
      <c r="F4377" t="s">
        <v>23</v>
      </c>
      <c r="G4377">
        <v>0</v>
      </c>
    </row>
    <row r="4378" spans="6:7" x14ac:dyDescent="0.25">
      <c r="F4378" t="s">
        <v>27</v>
      </c>
      <c r="G4378">
        <v>0</v>
      </c>
    </row>
    <row r="4379" spans="6:7" x14ac:dyDescent="0.25">
      <c r="F4379" t="s">
        <v>29</v>
      </c>
      <c r="G4379">
        <v>0</v>
      </c>
    </row>
    <row r="4380" spans="6:7" x14ac:dyDescent="0.25">
      <c r="F4380" t="s">
        <v>31</v>
      </c>
      <c r="G4380">
        <v>0</v>
      </c>
    </row>
    <row r="4381" spans="6:7" x14ac:dyDescent="0.25">
      <c r="F4381" t="s">
        <v>33</v>
      </c>
      <c r="G4381">
        <v>0</v>
      </c>
    </row>
    <row r="4382" spans="6:7" x14ac:dyDescent="0.25">
      <c r="F4382" t="s">
        <v>21</v>
      </c>
      <c r="G4382">
        <v>0</v>
      </c>
    </row>
    <row r="4383" spans="6:7" x14ac:dyDescent="0.25">
      <c r="F4383" t="s">
        <v>35</v>
      </c>
      <c r="G4383">
        <v>0</v>
      </c>
    </row>
    <row r="4384" spans="6:7" x14ac:dyDescent="0.25">
      <c r="F4384" t="s">
        <v>36</v>
      </c>
      <c r="G4384">
        <v>0</v>
      </c>
    </row>
    <row r="4385" spans="6:7" x14ac:dyDescent="0.25">
      <c r="F4385" t="s">
        <v>37</v>
      </c>
      <c r="G4385">
        <v>195</v>
      </c>
    </row>
    <row r="4386" spans="6:7" x14ac:dyDescent="0.25">
      <c r="F4386" t="s">
        <v>38</v>
      </c>
      <c r="G4386">
        <v>0</v>
      </c>
    </row>
    <row r="4387" spans="6:7" x14ac:dyDescent="0.25">
      <c r="F4387" t="s">
        <v>39</v>
      </c>
      <c r="G4387">
        <v>0</v>
      </c>
    </row>
    <row r="4388" spans="6:7" x14ac:dyDescent="0.25">
      <c r="F4388" t="s">
        <v>40</v>
      </c>
      <c r="G4388">
        <v>0</v>
      </c>
    </row>
    <row r="4389" spans="6:7" x14ac:dyDescent="0.25">
      <c r="F4389" t="s">
        <v>116</v>
      </c>
      <c r="G4389">
        <v>0</v>
      </c>
    </row>
    <row r="4390" spans="6:7" x14ac:dyDescent="0.25">
      <c r="F4390" t="s">
        <v>42</v>
      </c>
      <c r="G4390">
        <v>0</v>
      </c>
    </row>
    <row r="4391" spans="6:7" x14ac:dyDescent="0.25">
      <c r="F4391" t="s">
        <v>43</v>
      </c>
      <c r="G4391">
        <v>0</v>
      </c>
    </row>
    <row r="4392" spans="6:7" x14ac:dyDescent="0.25">
      <c r="F4392" t="s">
        <v>44</v>
      </c>
      <c r="G4392">
        <v>0</v>
      </c>
    </row>
    <row r="4393" spans="6:7" x14ac:dyDescent="0.25">
      <c r="F4393" t="s">
        <v>45</v>
      </c>
      <c r="G4393">
        <v>0</v>
      </c>
    </row>
    <row r="4394" spans="6:7" x14ac:dyDescent="0.25">
      <c r="F4394" t="s">
        <v>46</v>
      </c>
      <c r="G4394">
        <v>0</v>
      </c>
    </row>
    <row r="4395" spans="6:7" x14ac:dyDescent="0.25">
      <c r="F4395" t="s">
        <v>47</v>
      </c>
      <c r="G4395">
        <v>0</v>
      </c>
    </row>
    <row r="4396" spans="6:7" x14ac:dyDescent="0.25">
      <c r="F4396" t="s">
        <v>48</v>
      </c>
      <c r="G4396">
        <v>0</v>
      </c>
    </row>
    <row r="4397" spans="6:7" x14ac:dyDescent="0.25">
      <c r="F4397" t="s">
        <v>49</v>
      </c>
      <c r="G4397">
        <v>0</v>
      </c>
    </row>
    <row r="4398" spans="6:7" x14ac:dyDescent="0.25">
      <c r="F4398" t="s">
        <v>50</v>
      </c>
      <c r="G4398">
        <v>0</v>
      </c>
    </row>
    <row r="4399" spans="6:7" x14ac:dyDescent="0.25">
      <c r="F4399" t="s">
        <v>51</v>
      </c>
      <c r="G4399">
        <v>0</v>
      </c>
    </row>
    <row r="4400" spans="6:7" x14ac:dyDescent="0.25">
      <c r="F4400" t="s">
        <v>52</v>
      </c>
      <c r="G4400">
        <v>0</v>
      </c>
    </row>
    <row r="4401" spans="6:7" x14ac:dyDescent="0.25">
      <c r="F4401" t="s">
        <v>53</v>
      </c>
      <c r="G4401">
        <v>0</v>
      </c>
    </row>
    <row r="4402" spans="6:7" x14ac:dyDescent="0.25">
      <c r="F4402" t="s">
        <v>54</v>
      </c>
      <c r="G4402">
        <v>0</v>
      </c>
    </row>
    <row r="4403" spans="6:7" x14ac:dyDescent="0.25">
      <c r="F4403" t="s">
        <v>55</v>
      </c>
      <c r="G4403">
        <v>0</v>
      </c>
    </row>
    <row r="4404" spans="6:7" x14ac:dyDescent="0.25">
      <c r="F4404" t="s">
        <v>56</v>
      </c>
      <c r="G4404">
        <v>0</v>
      </c>
    </row>
    <row r="4405" spans="6:7" x14ac:dyDescent="0.25">
      <c r="F4405" t="s">
        <v>57</v>
      </c>
      <c r="G4405">
        <v>0</v>
      </c>
    </row>
    <row r="4406" spans="6:7" x14ac:dyDescent="0.25">
      <c r="F4406" t="s">
        <v>58</v>
      </c>
      <c r="G4406">
        <v>0</v>
      </c>
    </row>
    <row r="4407" spans="6:7" x14ac:dyDescent="0.25">
      <c r="F4407" t="s">
        <v>59</v>
      </c>
      <c r="G4407">
        <v>0</v>
      </c>
    </row>
    <row r="4408" spans="6:7" x14ac:dyDescent="0.25">
      <c r="F4408" t="s">
        <v>60</v>
      </c>
      <c r="G4408">
        <v>0</v>
      </c>
    </row>
    <row r="4409" spans="6:7" x14ac:dyDescent="0.25">
      <c r="F4409" t="s">
        <v>61</v>
      </c>
      <c r="G4409">
        <v>0</v>
      </c>
    </row>
    <row r="4410" spans="6:7" x14ac:dyDescent="0.25">
      <c r="F4410" t="s">
        <v>62</v>
      </c>
      <c r="G4410">
        <v>0</v>
      </c>
    </row>
    <row r="4411" spans="6:7" x14ac:dyDescent="0.25">
      <c r="F4411" t="s">
        <v>63</v>
      </c>
      <c r="G4411">
        <v>0</v>
      </c>
    </row>
    <row r="4412" spans="6:7" x14ac:dyDescent="0.25">
      <c r="F4412" t="s">
        <v>64</v>
      </c>
      <c r="G4412">
        <v>0</v>
      </c>
    </row>
    <row r="4413" spans="6:7" x14ac:dyDescent="0.25">
      <c r="F4413" t="s">
        <v>65</v>
      </c>
      <c r="G4413">
        <v>0</v>
      </c>
    </row>
    <row r="4414" spans="6:7" x14ac:dyDescent="0.25">
      <c r="F4414" t="s">
        <v>66</v>
      </c>
      <c r="G4414">
        <v>0</v>
      </c>
    </row>
    <row r="4415" spans="6:7" x14ac:dyDescent="0.25">
      <c r="F4415" t="s">
        <v>67</v>
      </c>
      <c r="G4415">
        <v>0</v>
      </c>
    </row>
    <row r="4416" spans="6:7" x14ac:dyDescent="0.25">
      <c r="F4416" t="s">
        <v>68</v>
      </c>
      <c r="G4416">
        <v>0</v>
      </c>
    </row>
    <row r="4417" spans="6:7" x14ac:dyDescent="0.25">
      <c r="F4417" t="s">
        <v>69</v>
      </c>
      <c r="G4417">
        <v>0</v>
      </c>
    </row>
    <row r="4418" spans="6:7" x14ac:dyDescent="0.25">
      <c r="F4418" t="s">
        <v>70</v>
      </c>
      <c r="G4418">
        <v>0</v>
      </c>
    </row>
    <row r="4419" spans="6:7" x14ac:dyDescent="0.25">
      <c r="F4419" t="s">
        <v>117</v>
      </c>
    </row>
    <row r="4420" spans="6:7" x14ac:dyDescent="0.25">
      <c r="F4420" t="s">
        <v>108</v>
      </c>
      <c r="G4420">
        <v>1</v>
      </c>
    </row>
    <row r="4421" spans="6:7" x14ac:dyDescent="0.25">
      <c r="F4421" t="s">
        <v>118</v>
      </c>
      <c r="G4421" t="s">
        <v>119</v>
      </c>
    </row>
    <row r="4422" spans="6:7" x14ac:dyDescent="0.25">
      <c r="F4422" t="s">
        <v>120</v>
      </c>
      <c r="G4422" t="s">
        <v>121</v>
      </c>
    </row>
    <row r="4423" spans="6:7" x14ac:dyDescent="0.25">
      <c r="F4423" t="s">
        <v>122</v>
      </c>
      <c r="G4423">
        <v>1.1200000000000001</v>
      </c>
    </row>
    <row r="4424" spans="6:7" x14ac:dyDescent="0.25">
      <c r="F4424" t="s">
        <v>123</v>
      </c>
      <c r="G4424">
        <v>1</v>
      </c>
    </row>
    <row r="4425" spans="6:7" x14ac:dyDescent="0.25">
      <c r="F4425" t="s">
        <v>124</v>
      </c>
      <c r="G4425">
        <v>1</v>
      </c>
    </row>
    <row r="4426" spans="6:7" x14ac:dyDescent="0.25">
      <c r="F4426" t="s">
        <v>125</v>
      </c>
      <c r="G4426" t="s">
        <v>187</v>
      </c>
    </row>
    <row r="4427" spans="6:7" x14ac:dyDescent="0.25">
      <c r="F4427" t="s">
        <v>127</v>
      </c>
      <c r="G4427">
        <v>195</v>
      </c>
    </row>
    <row r="4428" spans="6:7" x14ac:dyDescent="0.25">
      <c r="F4428" t="s">
        <v>128</v>
      </c>
      <c r="G4428">
        <v>0</v>
      </c>
    </row>
    <row r="4429" spans="6:7" x14ac:dyDescent="0.25">
      <c r="F4429" t="s">
        <v>113</v>
      </c>
      <c r="G4429" s="6">
        <v>45743</v>
      </c>
    </row>
    <row r="4430" spans="6:7" x14ac:dyDescent="0.25">
      <c r="F4430" t="s">
        <v>114</v>
      </c>
      <c r="G4430" s="7">
        <v>0.63888888888888884</v>
      </c>
    </row>
    <row r="4431" spans="6:7" x14ac:dyDescent="0.25">
      <c r="F4431" t="s">
        <v>4</v>
      </c>
      <c r="G4431">
        <v>2</v>
      </c>
    </row>
    <row r="4432" spans="6:7" x14ac:dyDescent="0.25">
      <c r="F4432" t="s">
        <v>115</v>
      </c>
      <c r="G4432">
        <v>440</v>
      </c>
    </row>
    <row r="4433" spans="6:7" x14ac:dyDescent="0.25">
      <c r="F4433" t="s">
        <v>8</v>
      </c>
      <c r="G4433">
        <v>585</v>
      </c>
    </row>
    <row r="4434" spans="6:7" x14ac:dyDescent="0.25">
      <c r="F4434" t="s">
        <v>9</v>
      </c>
      <c r="G4434">
        <v>62.68</v>
      </c>
    </row>
    <row r="4435" spans="6:7" x14ac:dyDescent="0.25">
      <c r="F4435" t="s">
        <v>10</v>
      </c>
      <c r="G4435">
        <v>522.32000000000005</v>
      </c>
    </row>
    <row r="4436" spans="6:7" x14ac:dyDescent="0.25">
      <c r="F4436" t="s">
        <v>11</v>
      </c>
      <c r="G4436">
        <v>0</v>
      </c>
    </row>
    <row r="4437" spans="6:7" x14ac:dyDescent="0.25">
      <c r="F4437" t="s">
        <v>12</v>
      </c>
      <c r="G4437">
        <v>0</v>
      </c>
    </row>
    <row r="4438" spans="6:7" x14ac:dyDescent="0.25">
      <c r="F4438" t="s">
        <v>13</v>
      </c>
      <c r="G4438">
        <v>0</v>
      </c>
    </row>
    <row r="4439" spans="6:7" x14ac:dyDescent="0.25">
      <c r="F4439" t="s">
        <v>16</v>
      </c>
      <c r="G4439">
        <v>0</v>
      </c>
    </row>
    <row r="4440" spans="6:7" x14ac:dyDescent="0.25">
      <c r="F4440" t="s">
        <v>25</v>
      </c>
      <c r="G4440">
        <v>0</v>
      </c>
    </row>
    <row r="4441" spans="6:7" x14ac:dyDescent="0.25">
      <c r="F4441" t="s">
        <v>23</v>
      </c>
      <c r="G4441">
        <v>0</v>
      </c>
    </row>
    <row r="4442" spans="6:7" x14ac:dyDescent="0.25">
      <c r="F4442" t="s">
        <v>27</v>
      </c>
      <c r="G4442">
        <v>0</v>
      </c>
    </row>
    <row r="4443" spans="6:7" x14ac:dyDescent="0.25">
      <c r="F4443" t="s">
        <v>29</v>
      </c>
      <c r="G4443">
        <v>0</v>
      </c>
    </row>
    <row r="4444" spans="6:7" x14ac:dyDescent="0.25">
      <c r="F4444" t="s">
        <v>31</v>
      </c>
      <c r="G4444">
        <v>0</v>
      </c>
    </row>
    <row r="4445" spans="6:7" x14ac:dyDescent="0.25">
      <c r="F4445" t="s">
        <v>33</v>
      </c>
      <c r="G4445">
        <v>0</v>
      </c>
    </row>
    <row r="4446" spans="6:7" x14ac:dyDescent="0.25">
      <c r="F4446" t="s">
        <v>21</v>
      </c>
      <c r="G4446">
        <v>0</v>
      </c>
    </row>
    <row r="4447" spans="6:7" x14ac:dyDescent="0.25">
      <c r="F4447" t="s">
        <v>35</v>
      </c>
      <c r="G4447">
        <v>0</v>
      </c>
    </row>
    <row r="4448" spans="6:7" x14ac:dyDescent="0.25">
      <c r="F4448" t="s">
        <v>36</v>
      </c>
      <c r="G4448">
        <v>0</v>
      </c>
    </row>
    <row r="4449" spans="6:7" x14ac:dyDescent="0.25">
      <c r="F4449" t="s">
        <v>37</v>
      </c>
      <c r="G4449">
        <v>0</v>
      </c>
    </row>
    <row r="4450" spans="6:7" x14ac:dyDescent="0.25">
      <c r="F4450" t="s">
        <v>38</v>
      </c>
      <c r="G4450">
        <v>585</v>
      </c>
    </row>
    <row r="4451" spans="6:7" x14ac:dyDescent="0.25">
      <c r="F4451" t="s">
        <v>39</v>
      </c>
      <c r="G4451">
        <v>0</v>
      </c>
    </row>
    <row r="4452" spans="6:7" x14ac:dyDescent="0.25">
      <c r="F4452" t="s">
        <v>40</v>
      </c>
      <c r="G4452">
        <v>0</v>
      </c>
    </row>
    <row r="4453" spans="6:7" x14ac:dyDescent="0.25">
      <c r="F4453" t="s">
        <v>116</v>
      </c>
      <c r="G4453">
        <v>0</v>
      </c>
    </row>
    <row r="4454" spans="6:7" x14ac:dyDescent="0.25">
      <c r="F4454" t="s">
        <v>42</v>
      </c>
      <c r="G4454">
        <v>0</v>
      </c>
    </row>
    <row r="4455" spans="6:7" x14ac:dyDescent="0.25">
      <c r="F4455" t="s">
        <v>43</v>
      </c>
      <c r="G4455">
        <v>0</v>
      </c>
    </row>
    <row r="4456" spans="6:7" x14ac:dyDescent="0.25">
      <c r="F4456" t="s">
        <v>44</v>
      </c>
      <c r="G4456">
        <v>0</v>
      </c>
    </row>
    <row r="4457" spans="6:7" x14ac:dyDescent="0.25">
      <c r="F4457" t="s">
        <v>45</v>
      </c>
      <c r="G4457">
        <v>585</v>
      </c>
    </row>
    <row r="4458" spans="6:7" x14ac:dyDescent="0.25">
      <c r="F4458" t="s">
        <v>46</v>
      </c>
      <c r="G4458">
        <v>0</v>
      </c>
    </row>
    <row r="4459" spans="6:7" x14ac:dyDescent="0.25">
      <c r="F4459" t="s">
        <v>47</v>
      </c>
      <c r="G4459">
        <v>0</v>
      </c>
    </row>
    <row r="4460" spans="6:7" x14ac:dyDescent="0.25">
      <c r="F4460" t="s">
        <v>48</v>
      </c>
      <c r="G4460">
        <v>0</v>
      </c>
    </row>
    <row r="4461" spans="6:7" x14ac:dyDescent="0.25">
      <c r="F4461" t="s">
        <v>49</v>
      </c>
      <c r="G4461">
        <v>0</v>
      </c>
    </row>
    <row r="4462" spans="6:7" x14ac:dyDescent="0.25">
      <c r="F4462" t="s">
        <v>50</v>
      </c>
      <c r="G4462">
        <v>0</v>
      </c>
    </row>
    <row r="4463" spans="6:7" x14ac:dyDescent="0.25">
      <c r="F4463" t="s">
        <v>51</v>
      </c>
      <c r="G4463">
        <v>0</v>
      </c>
    </row>
    <row r="4464" spans="6:7" x14ac:dyDescent="0.25">
      <c r="F4464" t="s">
        <v>52</v>
      </c>
      <c r="G4464">
        <v>0</v>
      </c>
    </row>
    <row r="4465" spans="6:7" x14ac:dyDescent="0.25">
      <c r="F4465" t="s">
        <v>53</v>
      </c>
      <c r="G4465">
        <v>0</v>
      </c>
    </row>
    <row r="4466" spans="6:7" x14ac:dyDescent="0.25">
      <c r="F4466" t="s">
        <v>54</v>
      </c>
      <c r="G4466">
        <v>0</v>
      </c>
    </row>
    <row r="4467" spans="6:7" x14ac:dyDescent="0.25">
      <c r="F4467" t="s">
        <v>55</v>
      </c>
      <c r="G4467">
        <v>0</v>
      </c>
    </row>
    <row r="4468" spans="6:7" x14ac:dyDescent="0.25">
      <c r="F4468" t="s">
        <v>56</v>
      </c>
      <c r="G4468">
        <v>0</v>
      </c>
    </row>
    <row r="4469" spans="6:7" x14ac:dyDescent="0.25">
      <c r="F4469" t="s">
        <v>57</v>
      </c>
      <c r="G4469">
        <v>0</v>
      </c>
    </row>
    <row r="4470" spans="6:7" x14ac:dyDescent="0.25">
      <c r="F4470" t="s">
        <v>58</v>
      </c>
      <c r="G4470">
        <v>0</v>
      </c>
    </row>
    <row r="4471" spans="6:7" x14ac:dyDescent="0.25">
      <c r="F4471" t="s">
        <v>59</v>
      </c>
      <c r="G4471">
        <v>0</v>
      </c>
    </row>
    <row r="4472" spans="6:7" x14ac:dyDescent="0.25">
      <c r="F4472" t="s">
        <v>60</v>
      </c>
      <c r="G4472">
        <v>0</v>
      </c>
    </row>
    <row r="4473" spans="6:7" x14ac:dyDescent="0.25">
      <c r="F4473" t="s">
        <v>61</v>
      </c>
      <c r="G4473">
        <v>0</v>
      </c>
    </row>
    <row r="4474" spans="6:7" x14ac:dyDescent="0.25">
      <c r="F4474" t="s">
        <v>62</v>
      </c>
      <c r="G4474">
        <v>0</v>
      </c>
    </row>
    <row r="4475" spans="6:7" x14ac:dyDescent="0.25">
      <c r="F4475" t="s">
        <v>63</v>
      </c>
      <c r="G4475">
        <v>0</v>
      </c>
    </row>
    <row r="4476" spans="6:7" x14ac:dyDescent="0.25">
      <c r="F4476" t="s">
        <v>64</v>
      </c>
      <c r="G4476">
        <v>0</v>
      </c>
    </row>
    <row r="4477" spans="6:7" x14ac:dyDescent="0.25">
      <c r="F4477" t="s">
        <v>65</v>
      </c>
      <c r="G4477">
        <v>0</v>
      </c>
    </row>
    <row r="4478" spans="6:7" x14ac:dyDescent="0.25">
      <c r="F4478" t="s">
        <v>66</v>
      </c>
      <c r="G4478">
        <v>0</v>
      </c>
    </row>
    <row r="4479" spans="6:7" x14ac:dyDescent="0.25">
      <c r="F4479" t="s">
        <v>67</v>
      </c>
      <c r="G4479">
        <v>0</v>
      </c>
    </row>
    <row r="4480" spans="6:7" x14ac:dyDescent="0.25">
      <c r="F4480" t="s">
        <v>68</v>
      </c>
      <c r="G4480">
        <v>0</v>
      </c>
    </row>
    <row r="4481" spans="6:7" x14ac:dyDescent="0.25">
      <c r="F4481" t="s">
        <v>69</v>
      </c>
      <c r="G4481">
        <v>0</v>
      </c>
    </row>
    <row r="4482" spans="6:7" x14ac:dyDescent="0.25">
      <c r="F4482" t="s">
        <v>70</v>
      </c>
      <c r="G4482">
        <v>0</v>
      </c>
    </row>
    <row r="4483" spans="6:7" x14ac:dyDescent="0.25">
      <c r="F4483" t="s">
        <v>117</v>
      </c>
    </row>
    <row r="4484" spans="6:7" x14ac:dyDescent="0.25">
      <c r="F4484" t="s">
        <v>108</v>
      </c>
      <c r="G4484">
        <v>1</v>
      </c>
    </row>
    <row r="4485" spans="6:7" x14ac:dyDescent="0.25">
      <c r="F4485" t="s">
        <v>118</v>
      </c>
      <c r="G4485" t="s">
        <v>119</v>
      </c>
    </row>
    <row r="4486" spans="6:7" x14ac:dyDescent="0.25">
      <c r="F4486" t="s">
        <v>120</v>
      </c>
      <c r="G4486" t="s">
        <v>121</v>
      </c>
    </row>
    <row r="4487" spans="6:7" x14ac:dyDescent="0.25">
      <c r="F4487" t="s">
        <v>122</v>
      </c>
      <c r="G4487">
        <v>1.1200000000000001</v>
      </c>
    </row>
    <row r="4488" spans="6:7" x14ac:dyDescent="0.25">
      <c r="F4488" t="s">
        <v>123</v>
      </c>
      <c r="G4488">
        <v>3</v>
      </c>
    </row>
    <row r="4489" spans="6:7" x14ac:dyDescent="0.25">
      <c r="F4489" t="s">
        <v>124</v>
      </c>
      <c r="G4489">
        <v>1</v>
      </c>
    </row>
    <row r="4490" spans="6:7" x14ac:dyDescent="0.25">
      <c r="F4490" t="s">
        <v>125</v>
      </c>
      <c r="G4490" t="s">
        <v>180</v>
      </c>
    </row>
    <row r="4491" spans="6:7" x14ac:dyDescent="0.25">
      <c r="F4491" t="s">
        <v>127</v>
      </c>
      <c r="G4491">
        <v>175</v>
      </c>
    </row>
    <row r="4492" spans="6:7" x14ac:dyDescent="0.25">
      <c r="F4492" t="s">
        <v>128</v>
      </c>
      <c r="G4492">
        <v>0</v>
      </c>
    </row>
    <row r="4493" spans="6:7" x14ac:dyDescent="0.25">
      <c r="F4493" t="s">
        <v>124</v>
      </c>
      <c r="G4493">
        <v>1</v>
      </c>
    </row>
    <row r="4494" spans="6:7" x14ac:dyDescent="0.25">
      <c r="F4494" t="s">
        <v>125</v>
      </c>
      <c r="G4494" t="s">
        <v>140</v>
      </c>
    </row>
    <row r="4495" spans="6:7" x14ac:dyDescent="0.25">
      <c r="F4495" t="s">
        <v>127</v>
      </c>
      <c r="G4495">
        <v>195</v>
      </c>
    </row>
    <row r="4496" spans="6:7" x14ac:dyDescent="0.25">
      <c r="F4496" t="s">
        <v>128</v>
      </c>
      <c r="G4496">
        <v>0</v>
      </c>
    </row>
    <row r="4497" spans="6:7" x14ac:dyDescent="0.25">
      <c r="F4497" t="s">
        <v>124</v>
      </c>
      <c r="G4497">
        <v>1</v>
      </c>
    </row>
    <row r="4498" spans="6:7" x14ac:dyDescent="0.25">
      <c r="F4498" t="s">
        <v>125</v>
      </c>
      <c r="G4498" t="s">
        <v>188</v>
      </c>
    </row>
    <row r="4499" spans="6:7" x14ac:dyDescent="0.25">
      <c r="F4499" t="s">
        <v>127</v>
      </c>
      <c r="G4499">
        <v>215</v>
      </c>
    </row>
    <row r="4500" spans="6:7" x14ac:dyDescent="0.25">
      <c r="F4500" t="s">
        <v>128</v>
      </c>
      <c r="G4500">
        <v>0</v>
      </c>
    </row>
    <row r="4501" spans="6:7" x14ac:dyDescent="0.25">
      <c r="F4501" t="s">
        <v>113</v>
      </c>
      <c r="G4501" s="6">
        <v>45743</v>
      </c>
    </row>
    <row r="4502" spans="6:7" x14ac:dyDescent="0.25">
      <c r="F4502" t="s">
        <v>114</v>
      </c>
      <c r="G4502" s="7">
        <v>0.64166666666666672</v>
      </c>
    </row>
    <row r="4503" spans="6:7" x14ac:dyDescent="0.25">
      <c r="F4503" t="s">
        <v>4</v>
      </c>
      <c r="G4503">
        <v>2</v>
      </c>
    </row>
    <row r="4504" spans="6:7" x14ac:dyDescent="0.25">
      <c r="F4504" t="s">
        <v>115</v>
      </c>
      <c r="G4504">
        <v>441</v>
      </c>
    </row>
    <row r="4505" spans="6:7" x14ac:dyDescent="0.25">
      <c r="F4505" t="s">
        <v>8</v>
      </c>
      <c r="G4505">
        <v>147.32</v>
      </c>
    </row>
    <row r="4506" spans="6:7" x14ac:dyDescent="0.25">
      <c r="F4506" t="s">
        <v>9</v>
      </c>
      <c r="G4506">
        <v>0</v>
      </c>
    </row>
    <row r="4507" spans="6:7" x14ac:dyDescent="0.25">
      <c r="F4507" t="s">
        <v>10</v>
      </c>
      <c r="G4507">
        <v>0</v>
      </c>
    </row>
    <row r="4508" spans="6:7" x14ac:dyDescent="0.25">
      <c r="F4508" t="s">
        <v>11</v>
      </c>
      <c r="G4508">
        <v>0</v>
      </c>
    </row>
    <row r="4509" spans="6:7" x14ac:dyDescent="0.25">
      <c r="F4509" t="s">
        <v>12</v>
      </c>
      <c r="G4509">
        <v>117.86</v>
      </c>
    </row>
    <row r="4510" spans="6:7" x14ac:dyDescent="0.25">
      <c r="F4510" t="s">
        <v>13</v>
      </c>
      <c r="G4510">
        <v>0</v>
      </c>
    </row>
    <row r="4511" spans="6:7" x14ac:dyDescent="0.25">
      <c r="F4511" t="s">
        <v>16</v>
      </c>
      <c r="G4511">
        <v>0</v>
      </c>
    </row>
    <row r="4512" spans="6:7" x14ac:dyDescent="0.25">
      <c r="F4512" t="s">
        <v>25</v>
      </c>
      <c r="G4512">
        <v>29.46</v>
      </c>
    </row>
    <row r="4513" spans="6:7" x14ac:dyDescent="0.25">
      <c r="F4513" t="s">
        <v>23</v>
      </c>
      <c r="G4513">
        <v>0</v>
      </c>
    </row>
    <row r="4514" spans="6:7" x14ac:dyDescent="0.25">
      <c r="F4514" t="s">
        <v>27</v>
      </c>
      <c r="G4514">
        <v>0</v>
      </c>
    </row>
    <row r="4515" spans="6:7" x14ac:dyDescent="0.25">
      <c r="F4515" t="s">
        <v>29</v>
      </c>
      <c r="G4515">
        <v>0</v>
      </c>
    </row>
    <row r="4516" spans="6:7" x14ac:dyDescent="0.25">
      <c r="F4516" t="s">
        <v>31</v>
      </c>
      <c r="G4516">
        <v>0</v>
      </c>
    </row>
    <row r="4517" spans="6:7" x14ac:dyDescent="0.25">
      <c r="F4517" t="s">
        <v>33</v>
      </c>
      <c r="G4517">
        <v>0</v>
      </c>
    </row>
    <row r="4518" spans="6:7" x14ac:dyDescent="0.25">
      <c r="F4518" t="s">
        <v>21</v>
      </c>
      <c r="G4518">
        <v>0</v>
      </c>
    </row>
    <row r="4519" spans="6:7" x14ac:dyDescent="0.25">
      <c r="F4519" t="s">
        <v>35</v>
      </c>
      <c r="G4519">
        <v>0</v>
      </c>
    </row>
    <row r="4520" spans="6:7" x14ac:dyDescent="0.25">
      <c r="F4520" t="s">
        <v>36</v>
      </c>
      <c r="G4520">
        <v>0</v>
      </c>
    </row>
    <row r="4521" spans="6:7" x14ac:dyDescent="0.25">
      <c r="F4521" t="s">
        <v>37</v>
      </c>
      <c r="G4521">
        <v>117.86</v>
      </c>
    </row>
    <row r="4522" spans="6:7" x14ac:dyDescent="0.25">
      <c r="F4522" t="s">
        <v>38</v>
      </c>
      <c r="G4522">
        <v>0</v>
      </c>
    </row>
    <row r="4523" spans="6:7" x14ac:dyDescent="0.25">
      <c r="F4523" t="s">
        <v>39</v>
      </c>
      <c r="G4523">
        <v>0</v>
      </c>
    </row>
    <row r="4524" spans="6:7" x14ac:dyDescent="0.25">
      <c r="F4524" t="s">
        <v>40</v>
      </c>
      <c r="G4524">
        <v>0</v>
      </c>
    </row>
    <row r="4525" spans="6:7" x14ac:dyDescent="0.25">
      <c r="F4525" t="s">
        <v>116</v>
      </c>
      <c r="G4525">
        <v>0</v>
      </c>
    </row>
    <row r="4526" spans="6:7" x14ac:dyDescent="0.25">
      <c r="F4526" t="s">
        <v>42</v>
      </c>
      <c r="G4526">
        <v>0</v>
      </c>
    </row>
    <row r="4527" spans="6:7" x14ac:dyDescent="0.25">
      <c r="F4527" t="s">
        <v>43</v>
      </c>
      <c r="G4527">
        <v>0</v>
      </c>
    </row>
    <row r="4528" spans="6:7" x14ac:dyDescent="0.25">
      <c r="F4528" t="s">
        <v>44</v>
      </c>
      <c r="G4528">
        <v>0</v>
      </c>
    </row>
    <row r="4529" spans="6:7" x14ac:dyDescent="0.25">
      <c r="F4529" t="s">
        <v>45</v>
      </c>
      <c r="G4529">
        <v>0</v>
      </c>
    </row>
    <row r="4530" spans="6:7" x14ac:dyDescent="0.25">
      <c r="F4530" t="s">
        <v>46</v>
      </c>
      <c r="G4530">
        <v>0</v>
      </c>
    </row>
    <row r="4531" spans="6:7" x14ac:dyDescent="0.25">
      <c r="F4531" t="s">
        <v>47</v>
      </c>
      <c r="G4531">
        <v>0</v>
      </c>
    </row>
    <row r="4532" spans="6:7" x14ac:dyDescent="0.25">
      <c r="F4532" t="s">
        <v>48</v>
      </c>
      <c r="G4532">
        <v>0</v>
      </c>
    </row>
    <row r="4533" spans="6:7" x14ac:dyDescent="0.25">
      <c r="F4533" t="s">
        <v>49</v>
      </c>
      <c r="G4533">
        <v>0</v>
      </c>
    </row>
    <row r="4534" spans="6:7" x14ac:dyDescent="0.25">
      <c r="F4534" t="s">
        <v>50</v>
      </c>
      <c r="G4534">
        <v>0</v>
      </c>
    </row>
    <row r="4535" spans="6:7" x14ac:dyDescent="0.25">
      <c r="F4535" t="s">
        <v>51</v>
      </c>
      <c r="G4535">
        <v>0</v>
      </c>
    </row>
    <row r="4536" spans="6:7" x14ac:dyDescent="0.25">
      <c r="F4536" t="s">
        <v>52</v>
      </c>
      <c r="G4536">
        <v>0</v>
      </c>
    </row>
    <row r="4537" spans="6:7" x14ac:dyDescent="0.25">
      <c r="F4537" t="s">
        <v>53</v>
      </c>
      <c r="G4537">
        <v>0</v>
      </c>
    </row>
    <row r="4538" spans="6:7" x14ac:dyDescent="0.25">
      <c r="F4538" t="s">
        <v>54</v>
      </c>
      <c r="G4538">
        <v>0</v>
      </c>
    </row>
    <row r="4539" spans="6:7" x14ac:dyDescent="0.25">
      <c r="F4539" t="s">
        <v>55</v>
      </c>
      <c r="G4539">
        <v>0</v>
      </c>
    </row>
    <row r="4540" spans="6:7" x14ac:dyDescent="0.25">
      <c r="F4540" t="s">
        <v>56</v>
      </c>
      <c r="G4540">
        <v>0</v>
      </c>
    </row>
    <row r="4541" spans="6:7" x14ac:dyDescent="0.25">
      <c r="F4541" t="s">
        <v>57</v>
      </c>
      <c r="G4541">
        <v>0</v>
      </c>
    </row>
    <row r="4542" spans="6:7" x14ac:dyDescent="0.25">
      <c r="F4542" t="s">
        <v>58</v>
      </c>
      <c r="G4542">
        <v>0</v>
      </c>
    </row>
    <row r="4543" spans="6:7" x14ac:dyDescent="0.25">
      <c r="F4543" t="s">
        <v>59</v>
      </c>
      <c r="G4543">
        <v>0</v>
      </c>
    </row>
    <row r="4544" spans="6:7" x14ac:dyDescent="0.25">
      <c r="F4544" t="s">
        <v>60</v>
      </c>
      <c r="G4544">
        <v>0</v>
      </c>
    </row>
    <row r="4545" spans="6:7" x14ac:dyDescent="0.25">
      <c r="F4545" t="s">
        <v>61</v>
      </c>
      <c r="G4545">
        <v>0</v>
      </c>
    </row>
    <row r="4546" spans="6:7" x14ac:dyDescent="0.25">
      <c r="F4546" t="s">
        <v>62</v>
      </c>
      <c r="G4546">
        <v>0</v>
      </c>
    </row>
    <row r="4547" spans="6:7" x14ac:dyDescent="0.25">
      <c r="F4547" t="s">
        <v>63</v>
      </c>
      <c r="G4547">
        <v>0</v>
      </c>
    </row>
    <row r="4548" spans="6:7" x14ac:dyDescent="0.25">
      <c r="F4548" t="s">
        <v>64</v>
      </c>
      <c r="G4548">
        <v>0</v>
      </c>
    </row>
    <row r="4549" spans="6:7" x14ac:dyDescent="0.25">
      <c r="F4549" t="s">
        <v>65</v>
      </c>
      <c r="G4549">
        <v>0</v>
      </c>
    </row>
    <row r="4550" spans="6:7" x14ac:dyDescent="0.25">
      <c r="F4550" t="s">
        <v>66</v>
      </c>
      <c r="G4550">
        <v>0</v>
      </c>
    </row>
    <row r="4551" spans="6:7" x14ac:dyDescent="0.25">
      <c r="F4551" t="s">
        <v>67</v>
      </c>
      <c r="G4551">
        <v>0</v>
      </c>
    </row>
    <row r="4552" spans="6:7" x14ac:dyDescent="0.25">
      <c r="F4552" t="s">
        <v>68</v>
      </c>
      <c r="G4552">
        <v>0</v>
      </c>
    </row>
    <row r="4553" spans="6:7" x14ac:dyDescent="0.25">
      <c r="F4553" t="s">
        <v>69</v>
      </c>
      <c r="G4553">
        <v>0</v>
      </c>
    </row>
    <row r="4554" spans="6:7" x14ac:dyDescent="0.25">
      <c r="F4554" t="s">
        <v>70</v>
      </c>
      <c r="G4554">
        <v>0</v>
      </c>
    </row>
    <row r="4555" spans="6:7" x14ac:dyDescent="0.25">
      <c r="F4555" t="s">
        <v>117</v>
      </c>
    </row>
    <row r="4556" spans="6:7" x14ac:dyDescent="0.25">
      <c r="F4556" t="s">
        <v>108</v>
      </c>
      <c r="G4556">
        <v>1</v>
      </c>
    </row>
    <row r="4557" spans="6:7" x14ac:dyDescent="0.25">
      <c r="F4557" t="s">
        <v>118</v>
      </c>
      <c r="G4557" t="s">
        <v>160</v>
      </c>
    </row>
    <row r="4558" spans="6:7" x14ac:dyDescent="0.25">
      <c r="F4558" t="s">
        <v>120</v>
      </c>
      <c r="G4558" t="s">
        <v>121</v>
      </c>
    </row>
    <row r="4559" spans="6:7" x14ac:dyDescent="0.25">
      <c r="F4559" t="s">
        <v>122</v>
      </c>
      <c r="G4559">
        <v>1.1200000000000001</v>
      </c>
    </row>
    <row r="4560" spans="6:7" x14ac:dyDescent="0.25">
      <c r="F4560" t="s">
        <v>123</v>
      </c>
      <c r="G4560">
        <v>1</v>
      </c>
    </row>
    <row r="4561" spans="6:7" x14ac:dyDescent="0.25">
      <c r="F4561" t="s">
        <v>124</v>
      </c>
      <c r="G4561">
        <v>1</v>
      </c>
    </row>
    <row r="4562" spans="6:7" x14ac:dyDescent="0.25">
      <c r="F4562" t="s">
        <v>125</v>
      </c>
      <c r="G4562" t="s">
        <v>174</v>
      </c>
    </row>
    <row r="4563" spans="6:7" x14ac:dyDescent="0.25">
      <c r="F4563" t="s">
        <v>127</v>
      </c>
      <c r="G4563">
        <v>147.32</v>
      </c>
    </row>
    <row r="4564" spans="6:7" x14ac:dyDescent="0.25">
      <c r="F4564" t="s">
        <v>128</v>
      </c>
      <c r="G4564">
        <v>0</v>
      </c>
    </row>
    <row r="4565" spans="6:7" x14ac:dyDescent="0.25">
      <c r="F4565" t="s">
        <v>113</v>
      </c>
      <c r="G4565" s="6">
        <v>45743</v>
      </c>
    </row>
    <row r="4566" spans="6:7" x14ac:dyDescent="0.25">
      <c r="F4566" t="s">
        <v>114</v>
      </c>
      <c r="G4566" s="7">
        <v>0.64444444444444449</v>
      </c>
    </row>
    <row r="4567" spans="6:7" x14ac:dyDescent="0.25">
      <c r="F4567" t="s">
        <v>4</v>
      </c>
      <c r="G4567">
        <v>2</v>
      </c>
    </row>
    <row r="4568" spans="6:7" x14ac:dyDescent="0.25">
      <c r="F4568" t="s">
        <v>115</v>
      </c>
      <c r="G4568">
        <v>442</v>
      </c>
    </row>
    <row r="4569" spans="6:7" x14ac:dyDescent="0.25">
      <c r="F4569" t="s">
        <v>8</v>
      </c>
      <c r="G4569">
        <v>350</v>
      </c>
    </row>
    <row r="4570" spans="6:7" x14ac:dyDescent="0.25">
      <c r="F4570" t="s">
        <v>9</v>
      </c>
      <c r="G4570">
        <v>18.75</v>
      </c>
    </row>
    <row r="4571" spans="6:7" x14ac:dyDescent="0.25">
      <c r="F4571" t="s">
        <v>10</v>
      </c>
      <c r="G4571">
        <v>156.25</v>
      </c>
    </row>
    <row r="4572" spans="6:7" x14ac:dyDescent="0.25">
      <c r="F4572" t="s">
        <v>11</v>
      </c>
      <c r="G4572">
        <v>0</v>
      </c>
    </row>
    <row r="4573" spans="6:7" x14ac:dyDescent="0.25">
      <c r="F4573" t="s">
        <v>12</v>
      </c>
      <c r="G4573">
        <v>125</v>
      </c>
    </row>
    <row r="4574" spans="6:7" x14ac:dyDescent="0.25">
      <c r="F4574" t="s">
        <v>13</v>
      </c>
      <c r="G4574">
        <v>18.75</v>
      </c>
    </row>
    <row r="4575" spans="6:7" x14ac:dyDescent="0.25">
      <c r="F4575" t="s">
        <v>16</v>
      </c>
      <c r="G4575">
        <v>0</v>
      </c>
    </row>
    <row r="4576" spans="6:7" x14ac:dyDescent="0.25">
      <c r="F4576" t="s">
        <v>25</v>
      </c>
      <c r="G4576">
        <v>31.25</v>
      </c>
    </row>
    <row r="4577" spans="6:7" x14ac:dyDescent="0.25">
      <c r="F4577" t="s">
        <v>23</v>
      </c>
      <c r="G4577">
        <v>0</v>
      </c>
    </row>
    <row r="4578" spans="6:7" x14ac:dyDescent="0.25">
      <c r="F4578" t="s">
        <v>27</v>
      </c>
      <c r="G4578">
        <v>0</v>
      </c>
    </row>
    <row r="4579" spans="6:7" x14ac:dyDescent="0.25">
      <c r="F4579" t="s">
        <v>29</v>
      </c>
      <c r="G4579">
        <v>0</v>
      </c>
    </row>
    <row r="4580" spans="6:7" x14ac:dyDescent="0.25">
      <c r="F4580" t="s">
        <v>31</v>
      </c>
      <c r="G4580">
        <v>0</v>
      </c>
    </row>
    <row r="4581" spans="6:7" x14ac:dyDescent="0.25">
      <c r="F4581" t="s">
        <v>33</v>
      </c>
      <c r="G4581">
        <v>0</v>
      </c>
    </row>
    <row r="4582" spans="6:7" x14ac:dyDescent="0.25">
      <c r="F4582" t="s">
        <v>21</v>
      </c>
      <c r="G4582">
        <v>0</v>
      </c>
    </row>
    <row r="4583" spans="6:7" x14ac:dyDescent="0.25">
      <c r="F4583" t="s">
        <v>35</v>
      </c>
      <c r="G4583">
        <v>0</v>
      </c>
    </row>
    <row r="4584" spans="6:7" x14ac:dyDescent="0.25">
      <c r="F4584" t="s">
        <v>36</v>
      </c>
      <c r="G4584">
        <v>0</v>
      </c>
    </row>
    <row r="4585" spans="6:7" x14ac:dyDescent="0.25">
      <c r="F4585" t="s">
        <v>37</v>
      </c>
      <c r="G4585">
        <v>300</v>
      </c>
    </row>
    <row r="4586" spans="6:7" x14ac:dyDescent="0.25">
      <c r="F4586" t="s">
        <v>38</v>
      </c>
      <c r="G4586">
        <v>0</v>
      </c>
    </row>
    <row r="4587" spans="6:7" x14ac:dyDescent="0.25">
      <c r="F4587" t="s">
        <v>39</v>
      </c>
      <c r="G4587">
        <v>0</v>
      </c>
    </row>
    <row r="4588" spans="6:7" x14ac:dyDescent="0.25">
      <c r="F4588" t="s">
        <v>40</v>
      </c>
      <c r="G4588">
        <v>0</v>
      </c>
    </row>
    <row r="4589" spans="6:7" x14ac:dyDescent="0.25">
      <c r="F4589" t="s">
        <v>116</v>
      </c>
      <c r="G4589">
        <v>0</v>
      </c>
    </row>
    <row r="4590" spans="6:7" x14ac:dyDescent="0.25">
      <c r="F4590" t="s">
        <v>42</v>
      </c>
      <c r="G4590">
        <v>0</v>
      </c>
    </row>
    <row r="4591" spans="6:7" x14ac:dyDescent="0.25">
      <c r="F4591" t="s">
        <v>43</v>
      </c>
      <c r="G4591">
        <v>0</v>
      </c>
    </row>
    <row r="4592" spans="6:7" x14ac:dyDescent="0.25">
      <c r="F4592" t="s">
        <v>44</v>
      </c>
      <c r="G4592">
        <v>0</v>
      </c>
    </row>
    <row r="4593" spans="6:7" x14ac:dyDescent="0.25">
      <c r="F4593" t="s">
        <v>45</v>
      </c>
      <c r="G4593">
        <v>0</v>
      </c>
    </row>
    <row r="4594" spans="6:7" x14ac:dyDescent="0.25">
      <c r="F4594" t="s">
        <v>46</v>
      </c>
      <c r="G4594">
        <v>0</v>
      </c>
    </row>
    <row r="4595" spans="6:7" x14ac:dyDescent="0.25">
      <c r="F4595" t="s">
        <v>47</v>
      </c>
      <c r="G4595">
        <v>0</v>
      </c>
    </row>
    <row r="4596" spans="6:7" x14ac:dyDescent="0.25">
      <c r="F4596" t="s">
        <v>48</v>
      </c>
      <c r="G4596">
        <v>0</v>
      </c>
    </row>
    <row r="4597" spans="6:7" x14ac:dyDescent="0.25">
      <c r="F4597" t="s">
        <v>49</v>
      </c>
      <c r="G4597">
        <v>0</v>
      </c>
    </row>
    <row r="4598" spans="6:7" x14ac:dyDescent="0.25">
      <c r="F4598" t="s">
        <v>50</v>
      </c>
      <c r="G4598">
        <v>0</v>
      </c>
    </row>
    <row r="4599" spans="6:7" x14ac:dyDescent="0.25">
      <c r="F4599" t="s">
        <v>51</v>
      </c>
      <c r="G4599">
        <v>0</v>
      </c>
    </row>
    <row r="4600" spans="6:7" x14ac:dyDescent="0.25">
      <c r="F4600" t="s">
        <v>52</v>
      </c>
      <c r="G4600">
        <v>0</v>
      </c>
    </row>
    <row r="4601" spans="6:7" x14ac:dyDescent="0.25">
      <c r="F4601" t="s">
        <v>53</v>
      </c>
      <c r="G4601">
        <v>0</v>
      </c>
    </row>
    <row r="4602" spans="6:7" x14ac:dyDescent="0.25">
      <c r="F4602" t="s">
        <v>54</v>
      </c>
      <c r="G4602">
        <v>0</v>
      </c>
    </row>
    <row r="4603" spans="6:7" x14ac:dyDescent="0.25">
      <c r="F4603" t="s">
        <v>55</v>
      </c>
      <c r="G4603">
        <v>0</v>
      </c>
    </row>
    <row r="4604" spans="6:7" x14ac:dyDescent="0.25">
      <c r="F4604" t="s">
        <v>56</v>
      </c>
      <c r="G4604">
        <v>0</v>
      </c>
    </row>
    <row r="4605" spans="6:7" x14ac:dyDescent="0.25">
      <c r="F4605" t="s">
        <v>57</v>
      </c>
      <c r="G4605">
        <v>0</v>
      </c>
    </row>
    <row r="4606" spans="6:7" x14ac:dyDescent="0.25">
      <c r="F4606" t="s">
        <v>58</v>
      </c>
      <c r="G4606">
        <v>0</v>
      </c>
    </row>
    <row r="4607" spans="6:7" x14ac:dyDescent="0.25">
      <c r="F4607" t="s">
        <v>59</v>
      </c>
      <c r="G4607">
        <v>0</v>
      </c>
    </row>
    <row r="4608" spans="6:7" x14ac:dyDescent="0.25">
      <c r="F4608" t="s">
        <v>60</v>
      </c>
      <c r="G4608">
        <v>0</v>
      </c>
    </row>
    <row r="4609" spans="6:7" x14ac:dyDescent="0.25">
      <c r="F4609" t="s">
        <v>61</v>
      </c>
      <c r="G4609">
        <v>0</v>
      </c>
    </row>
    <row r="4610" spans="6:7" x14ac:dyDescent="0.25">
      <c r="F4610" t="s">
        <v>62</v>
      </c>
      <c r="G4610">
        <v>0</v>
      </c>
    </row>
    <row r="4611" spans="6:7" x14ac:dyDescent="0.25">
      <c r="F4611" t="s">
        <v>63</v>
      </c>
      <c r="G4611">
        <v>0</v>
      </c>
    </row>
    <row r="4612" spans="6:7" x14ac:dyDescent="0.25">
      <c r="F4612" t="s">
        <v>64</v>
      </c>
      <c r="G4612">
        <v>0</v>
      </c>
    </row>
    <row r="4613" spans="6:7" x14ac:dyDescent="0.25">
      <c r="F4613" t="s">
        <v>65</v>
      </c>
      <c r="G4613">
        <v>0</v>
      </c>
    </row>
    <row r="4614" spans="6:7" x14ac:dyDescent="0.25">
      <c r="F4614" t="s">
        <v>66</v>
      </c>
      <c r="G4614">
        <v>0</v>
      </c>
    </row>
    <row r="4615" spans="6:7" x14ac:dyDescent="0.25">
      <c r="F4615" t="s">
        <v>67</v>
      </c>
      <c r="G4615">
        <v>0</v>
      </c>
    </row>
    <row r="4616" spans="6:7" x14ac:dyDescent="0.25">
      <c r="F4616" t="s">
        <v>68</v>
      </c>
      <c r="G4616">
        <v>0</v>
      </c>
    </row>
    <row r="4617" spans="6:7" x14ac:dyDescent="0.25">
      <c r="F4617" t="s">
        <v>69</v>
      </c>
      <c r="G4617">
        <v>0</v>
      </c>
    </row>
    <row r="4618" spans="6:7" x14ac:dyDescent="0.25">
      <c r="F4618" t="s">
        <v>70</v>
      </c>
      <c r="G4618">
        <v>0</v>
      </c>
    </row>
    <row r="4619" spans="6:7" x14ac:dyDescent="0.25">
      <c r="F4619" t="s">
        <v>117</v>
      </c>
    </row>
    <row r="4620" spans="6:7" x14ac:dyDescent="0.25">
      <c r="F4620" t="s">
        <v>108</v>
      </c>
      <c r="G4620">
        <v>2</v>
      </c>
    </row>
    <row r="4621" spans="6:7" x14ac:dyDescent="0.25">
      <c r="F4621" t="s">
        <v>118</v>
      </c>
      <c r="G4621" t="s">
        <v>119</v>
      </c>
    </row>
    <row r="4622" spans="6:7" x14ac:dyDescent="0.25">
      <c r="F4622" t="s">
        <v>120</v>
      </c>
      <c r="G4622" t="s">
        <v>121</v>
      </c>
    </row>
    <row r="4623" spans="6:7" x14ac:dyDescent="0.25">
      <c r="F4623" t="s">
        <v>122</v>
      </c>
      <c r="G4623">
        <v>1.1200000000000001</v>
      </c>
    </row>
    <row r="4624" spans="6:7" x14ac:dyDescent="0.25">
      <c r="F4624" t="s">
        <v>123</v>
      </c>
      <c r="G4624">
        <v>2</v>
      </c>
    </row>
    <row r="4625" spans="6:7" x14ac:dyDescent="0.25">
      <c r="F4625" t="s">
        <v>124</v>
      </c>
      <c r="G4625">
        <v>1</v>
      </c>
    </row>
    <row r="4626" spans="6:7" x14ac:dyDescent="0.25">
      <c r="F4626" t="s">
        <v>125</v>
      </c>
      <c r="G4626" t="s">
        <v>144</v>
      </c>
    </row>
    <row r="4627" spans="6:7" x14ac:dyDescent="0.25">
      <c r="F4627" t="s">
        <v>127</v>
      </c>
      <c r="G4627">
        <v>155</v>
      </c>
    </row>
    <row r="4628" spans="6:7" x14ac:dyDescent="0.25">
      <c r="F4628" t="s">
        <v>128</v>
      </c>
      <c r="G4628">
        <v>0</v>
      </c>
    </row>
    <row r="4629" spans="6:7" x14ac:dyDescent="0.25">
      <c r="F4629" t="s">
        <v>124</v>
      </c>
      <c r="G4629">
        <v>1</v>
      </c>
    </row>
    <row r="4630" spans="6:7" x14ac:dyDescent="0.25">
      <c r="F4630" t="s">
        <v>125</v>
      </c>
      <c r="G4630" t="s">
        <v>187</v>
      </c>
    </row>
    <row r="4631" spans="6:7" x14ac:dyDescent="0.25">
      <c r="F4631" t="s">
        <v>127</v>
      </c>
      <c r="G4631">
        <v>195</v>
      </c>
    </row>
    <row r="4632" spans="6:7" x14ac:dyDescent="0.25">
      <c r="F4632" t="s">
        <v>128</v>
      </c>
      <c r="G4632">
        <v>0</v>
      </c>
    </row>
    <row r="4633" spans="6:7" x14ac:dyDescent="0.25">
      <c r="F4633" t="s">
        <v>113</v>
      </c>
      <c r="G4633" s="6">
        <v>45743</v>
      </c>
    </row>
    <row r="4634" spans="6:7" x14ac:dyDescent="0.25">
      <c r="F4634" t="s">
        <v>114</v>
      </c>
      <c r="G4634" s="7">
        <v>0.64652777777777781</v>
      </c>
    </row>
    <row r="4635" spans="6:7" x14ac:dyDescent="0.25">
      <c r="F4635" t="s">
        <v>4</v>
      </c>
      <c r="G4635">
        <v>2</v>
      </c>
    </row>
    <row r="4636" spans="6:7" x14ac:dyDescent="0.25">
      <c r="F4636" t="s">
        <v>115</v>
      </c>
      <c r="G4636">
        <v>443</v>
      </c>
    </row>
    <row r="4637" spans="6:7" x14ac:dyDescent="0.25">
      <c r="F4637" t="s">
        <v>8</v>
      </c>
      <c r="G4637">
        <v>235</v>
      </c>
    </row>
    <row r="4638" spans="6:7" x14ac:dyDescent="0.25">
      <c r="F4638" t="s">
        <v>9</v>
      </c>
      <c r="G4638">
        <v>25.18</v>
      </c>
    </row>
    <row r="4639" spans="6:7" x14ac:dyDescent="0.25">
      <c r="F4639" t="s">
        <v>10</v>
      </c>
      <c r="G4639">
        <v>209.82</v>
      </c>
    </row>
    <row r="4640" spans="6:7" x14ac:dyDescent="0.25">
      <c r="F4640" t="s">
        <v>11</v>
      </c>
      <c r="G4640">
        <v>0</v>
      </c>
    </row>
    <row r="4641" spans="6:7" x14ac:dyDescent="0.25">
      <c r="F4641" t="s">
        <v>12</v>
      </c>
      <c r="G4641">
        <v>0</v>
      </c>
    </row>
    <row r="4642" spans="6:7" x14ac:dyDescent="0.25">
      <c r="F4642" t="s">
        <v>13</v>
      </c>
      <c r="G4642">
        <v>0</v>
      </c>
    </row>
    <row r="4643" spans="6:7" x14ac:dyDescent="0.25">
      <c r="F4643" t="s">
        <v>16</v>
      </c>
      <c r="G4643">
        <v>0</v>
      </c>
    </row>
    <row r="4644" spans="6:7" x14ac:dyDescent="0.25">
      <c r="F4644" t="s">
        <v>25</v>
      </c>
      <c r="G4644">
        <v>0</v>
      </c>
    </row>
    <row r="4645" spans="6:7" x14ac:dyDescent="0.25">
      <c r="F4645" t="s">
        <v>23</v>
      </c>
      <c r="G4645">
        <v>0</v>
      </c>
    </row>
    <row r="4646" spans="6:7" x14ac:dyDescent="0.25">
      <c r="F4646" t="s">
        <v>27</v>
      </c>
      <c r="G4646">
        <v>0</v>
      </c>
    </row>
    <row r="4647" spans="6:7" x14ac:dyDescent="0.25">
      <c r="F4647" t="s">
        <v>29</v>
      </c>
      <c r="G4647">
        <v>0</v>
      </c>
    </row>
    <row r="4648" spans="6:7" x14ac:dyDescent="0.25">
      <c r="F4648" t="s">
        <v>31</v>
      </c>
      <c r="G4648">
        <v>0</v>
      </c>
    </row>
    <row r="4649" spans="6:7" x14ac:dyDescent="0.25">
      <c r="F4649" t="s">
        <v>33</v>
      </c>
      <c r="G4649">
        <v>0</v>
      </c>
    </row>
    <row r="4650" spans="6:7" x14ac:dyDescent="0.25">
      <c r="F4650" t="s">
        <v>21</v>
      </c>
      <c r="G4650">
        <v>0</v>
      </c>
    </row>
    <row r="4651" spans="6:7" x14ac:dyDescent="0.25">
      <c r="F4651" t="s">
        <v>35</v>
      </c>
      <c r="G4651">
        <v>0</v>
      </c>
    </row>
    <row r="4652" spans="6:7" x14ac:dyDescent="0.25">
      <c r="F4652" t="s">
        <v>36</v>
      </c>
      <c r="G4652">
        <v>0</v>
      </c>
    </row>
    <row r="4653" spans="6:7" x14ac:dyDescent="0.25">
      <c r="F4653" t="s">
        <v>37</v>
      </c>
      <c r="G4653">
        <v>0</v>
      </c>
    </row>
    <row r="4654" spans="6:7" x14ac:dyDescent="0.25">
      <c r="F4654" t="s">
        <v>38</v>
      </c>
      <c r="G4654">
        <v>235</v>
      </c>
    </row>
    <row r="4655" spans="6:7" x14ac:dyDescent="0.25">
      <c r="F4655" t="s">
        <v>39</v>
      </c>
      <c r="G4655">
        <v>0</v>
      </c>
    </row>
    <row r="4656" spans="6:7" x14ac:dyDescent="0.25">
      <c r="F4656" t="s">
        <v>40</v>
      </c>
      <c r="G4656">
        <v>0</v>
      </c>
    </row>
    <row r="4657" spans="6:7" x14ac:dyDescent="0.25">
      <c r="F4657" t="s">
        <v>116</v>
      </c>
      <c r="G4657">
        <v>0</v>
      </c>
    </row>
    <row r="4658" spans="6:7" x14ac:dyDescent="0.25">
      <c r="F4658" t="s">
        <v>42</v>
      </c>
      <c r="G4658">
        <v>0</v>
      </c>
    </row>
    <row r="4659" spans="6:7" x14ac:dyDescent="0.25">
      <c r="F4659" t="s">
        <v>43</v>
      </c>
      <c r="G4659">
        <v>0</v>
      </c>
    </row>
    <row r="4660" spans="6:7" x14ac:dyDescent="0.25">
      <c r="F4660" t="s">
        <v>44</v>
      </c>
      <c r="G4660">
        <v>235</v>
      </c>
    </row>
    <row r="4661" spans="6:7" x14ac:dyDescent="0.25">
      <c r="F4661" t="s">
        <v>45</v>
      </c>
      <c r="G4661">
        <v>0</v>
      </c>
    </row>
    <row r="4662" spans="6:7" x14ac:dyDescent="0.25">
      <c r="F4662" t="s">
        <v>46</v>
      </c>
      <c r="G4662">
        <v>0</v>
      </c>
    </row>
    <row r="4663" spans="6:7" x14ac:dyDescent="0.25">
      <c r="F4663" t="s">
        <v>47</v>
      </c>
      <c r="G4663">
        <v>0</v>
      </c>
    </row>
    <row r="4664" spans="6:7" x14ac:dyDescent="0.25">
      <c r="F4664" t="s">
        <v>48</v>
      </c>
      <c r="G4664">
        <v>0</v>
      </c>
    </row>
    <row r="4665" spans="6:7" x14ac:dyDescent="0.25">
      <c r="F4665" t="s">
        <v>49</v>
      </c>
      <c r="G4665">
        <v>0</v>
      </c>
    </row>
    <row r="4666" spans="6:7" x14ac:dyDescent="0.25">
      <c r="F4666" t="s">
        <v>50</v>
      </c>
      <c r="G4666">
        <v>0</v>
      </c>
    </row>
    <row r="4667" spans="6:7" x14ac:dyDescent="0.25">
      <c r="F4667" t="s">
        <v>51</v>
      </c>
      <c r="G4667">
        <v>0</v>
      </c>
    </row>
    <row r="4668" spans="6:7" x14ac:dyDescent="0.25">
      <c r="F4668" t="s">
        <v>52</v>
      </c>
      <c r="G4668">
        <v>0</v>
      </c>
    </row>
    <row r="4669" spans="6:7" x14ac:dyDescent="0.25">
      <c r="F4669" t="s">
        <v>53</v>
      </c>
      <c r="G4669">
        <v>0</v>
      </c>
    </row>
    <row r="4670" spans="6:7" x14ac:dyDescent="0.25">
      <c r="F4670" t="s">
        <v>54</v>
      </c>
      <c r="G4670">
        <v>0</v>
      </c>
    </row>
    <row r="4671" spans="6:7" x14ac:dyDescent="0.25">
      <c r="F4671" t="s">
        <v>55</v>
      </c>
      <c r="G4671">
        <v>0</v>
      </c>
    </row>
    <row r="4672" spans="6:7" x14ac:dyDescent="0.25">
      <c r="F4672" t="s">
        <v>56</v>
      </c>
      <c r="G4672">
        <v>0</v>
      </c>
    </row>
    <row r="4673" spans="6:7" x14ac:dyDescent="0.25">
      <c r="F4673" t="s">
        <v>57</v>
      </c>
      <c r="G4673">
        <v>0</v>
      </c>
    </row>
    <row r="4674" spans="6:7" x14ac:dyDescent="0.25">
      <c r="F4674" t="s">
        <v>58</v>
      </c>
      <c r="G4674">
        <v>0</v>
      </c>
    </row>
    <row r="4675" spans="6:7" x14ac:dyDescent="0.25">
      <c r="F4675" t="s">
        <v>59</v>
      </c>
      <c r="G4675">
        <v>0</v>
      </c>
    </row>
    <row r="4676" spans="6:7" x14ac:dyDescent="0.25">
      <c r="F4676" t="s">
        <v>60</v>
      </c>
      <c r="G4676">
        <v>0</v>
      </c>
    </row>
    <row r="4677" spans="6:7" x14ac:dyDescent="0.25">
      <c r="F4677" t="s">
        <v>61</v>
      </c>
      <c r="G4677">
        <v>0</v>
      </c>
    </row>
    <row r="4678" spans="6:7" x14ac:dyDescent="0.25">
      <c r="F4678" t="s">
        <v>62</v>
      </c>
      <c r="G4678">
        <v>0</v>
      </c>
    </row>
    <row r="4679" spans="6:7" x14ac:dyDescent="0.25">
      <c r="F4679" t="s">
        <v>63</v>
      </c>
      <c r="G4679">
        <v>0</v>
      </c>
    </row>
    <row r="4680" spans="6:7" x14ac:dyDescent="0.25">
      <c r="F4680" t="s">
        <v>64</v>
      </c>
      <c r="G4680">
        <v>0</v>
      </c>
    </row>
    <row r="4681" spans="6:7" x14ac:dyDescent="0.25">
      <c r="F4681" t="s">
        <v>65</v>
      </c>
      <c r="G4681">
        <v>0</v>
      </c>
    </row>
    <row r="4682" spans="6:7" x14ac:dyDescent="0.25">
      <c r="F4682" t="s">
        <v>66</v>
      </c>
      <c r="G4682">
        <v>0</v>
      </c>
    </row>
    <row r="4683" spans="6:7" x14ac:dyDescent="0.25">
      <c r="F4683" t="s">
        <v>67</v>
      </c>
      <c r="G4683">
        <v>0</v>
      </c>
    </row>
    <row r="4684" spans="6:7" x14ac:dyDescent="0.25">
      <c r="F4684" t="s">
        <v>68</v>
      </c>
      <c r="G4684">
        <v>0</v>
      </c>
    </row>
    <row r="4685" spans="6:7" x14ac:dyDescent="0.25">
      <c r="F4685" t="s">
        <v>69</v>
      </c>
      <c r="G4685">
        <v>0</v>
      </c>
    </row>
    <row r="4686" spans="6:7" x14ac:dyDescent="0.25">
      <c r="F4686" t="s">
        <v>70</v>
      </c>
      <c r="G4686">
        <v>0</v>
      </c>
    </row>
    <row r="4687" spans="6:7" x14ac:dyDescent="0.25">
      <c r="F4687" t="s">
        <v>117</v>
      </c>
    </row>
    <row r="4688" spans="6:7" x14ac:dyDescent="0.25">
      <c r="F4688" t="s">
        <v>108</v>
      </c>
      <c r="G4688">
        <v>1</v>
      </c>
    </row>
    <row r="4689" spans="6:7" x14ac:dyDescent="0.25">
      <c r="F4689" t="s">
        <v>118</v>
      </c>
      <c r="G4689" t="s">
        <v>119</v>
      </c>
    </row>
    <row r="4690" spans="6:7" x14ac:dyDescent="0.25">
      <c r="F4690" t="s">
        <v>120</v>
      </c>
      <c r="G4690" t="s">
        <v>121</v>
      </c>
    </row>
    <row r="4691" spans="6:7" x14ac:dyDescent="0.25">
      <c r="F4691" t="s">
        <v>122</v>
      </c>
      <c r="G4691">
        <v>1.1200000000000001</v>
      </c>
    </row>
    <row r="4692" spans="6:7" x14ac:dyDescent="0.25">
      <c r="F4692" t="s">
        <v>123</v>
      </c>
      <c r="G4692">
        <v>1</v>
      </c>
    </row>
    <row r="4693" spans="6:7" x14ac:dyDescent="0.25">
      <c r="F4693" t="s">
        <v>124</v>
      </c>
      <c r="G4693">
        <v>1</v>
      </c>
    </row>
    <row r="4694" spans="6:7" x14ac:dyDescent="0.25">
      <c r="F4694" t="s">
        <v>125</v>
      </c>
      <c r="G4694" t="s">
        <v>154</v>
      </c>
    </row>
    <row r="4695" spans="6:7" x14ac:dyDescent="0.25">
      <c r="F4695" t="s">
        <v>127</v>
      </c>
      <c r="G4695">
        <v>235</v>
      </c>
    </row>
    <row r="4696" spans="6:7" x14ac:dyDescent="0.25">
      <c r="F4696" t="s">
        <v>128</v>
      </c>
      <c r="G4696">
        <v>0</v>
      </c>
    </row>
    <row r="4697" spans="6:7" x14ac:dyDescent="0.25">
      <c r="F4697" t="s">
        <v>113</v>
      </c>
      <c r="G4697" s="6">
        <v>45743</v>
      </c>
    </row>
    <row r="4698" spans="6:7" x14ac:dyDescent="0.25">
      <c r="F4698" t="s">
        <v>114</v>
      </c>
      <c r="G4698" s="7">
        <v>0.64722222222222225</v>
      </c>
    </row>
    <row r="4699" spans="6:7" x14ac:dyDescent="0.25">
      <c r="F4699" t="s">
        <v>4</v>
      </c>
      <c r="G4699">
        <v>2</v>
      </c>
    </row>
    <row r="4700" spans="6:7" x14ac:dyDescent="0.25">
      <c r="F4700" t="s">
        <v>115</v>
      </c>
      <c r="G4700">
        <v>444</v>
      </c>
    </row>
    <row r="4701" spans="6:7" x14ac:dyDescent="0.25">
      <c r="F4701" t="s">
        <v>8</v>
      </c>
      <c r="G4701">
        <v>235</v>
      </c>
    </row>
    <row r="4702" spans="6:7" x14ac:dyDescent="0.25">
      <c r="F4702" t="s">
        <v>9</v>
      </c>
      <c r="G4702">
        <v>25.18</v>
      </c>
    </row>
    <row r="4703" spans="6:7" x14ac:dyDescent="0.25">
      <c r="F4703" t="s">
        <v>10</v>
      </c>
      <c r="G4703">
        <v>209.82</v>
      </c>
    </row>
    <row r="4704" spans="6:7" x14ac:dyDescent="0.25">
      <c r="F4704" t="s">
        <v>11</v>
      </c>
      <c r="G4704">
        <v>0</v>
      </c>
    </row>
    <row r="4705" spans="6:7" x14ac:dyDescent="0.25">
      <c r="F4705" t="s">
        <v>12</v>
      </c>
      <c r="G4705">
        <v>0</v>
      </c>
    </row>
    <row r="4706" spans="6:7" x14ac:dyDescent="0.25">
      <c r="F4706" t="s">
        <v>13</v>
      </c>
      <c r="G4706">
        <v>0</v>
      </c>
    </row>
    <row r="4707" spans="6:7" x14ac:dyDescent="0.25">
      <c r="F4707" t="s">
        <v>16</v>
      </c>
      <c r="G4707">
        <v>0</v>
      </c>
    </row>
    <row r="4708" spans="6:7" x14ac:dyDescent="0.25">
      <c r="F4708" t="s">
        <v>25</v>
      </c>
      <c r="G4708">
        <v>0</v>
      </c>
    </row>
    <row r="4709" spans="6:7" x14ac:dyDescent="0.25">
      <c r="F4709" t="s">
        <v>23</v>
      </c>
      <c r="G4709">
        <v>0</v>
      </c>
    </row>
    <row r="4710" spans="6:7" x14ac:dyDescent="0.25">
      <c r="F4710" t="s">
        <v>27</v>
      </c>
      <c r="G4710">
        <v>0</v>
      </c>
    </row>
    <row r="4711" spans="6:7" x14ac:dyDescent="0.25">
      <c r="F4711" t="s">
        <v>29</v>
      </c>
      <c r="G4711">
        <v>0</v>
      </c>
    </row>
    <row r="4712" spans="6:7" x14ac:dyDescent="0.25">
      <c r="F4712" t="s">
        <v>31</v>
      </c>
      <c r="G4712">
        <v>0</v>
      </c>
    </row>
    <row r="4713" spans="6:7" x14ac:dyDescent="0.25">
      <c r="F4713" t="s">
        <v>33</v>
      </c>
      <c r="G4713">
        <v>0</v>
      </c>
    </row>
    <row r="4714" spans="6:7" x14ac:dyDescent="0.25">
      <c r="F4714" t="s">
        <v>21</v>
      </c>
      <c r="G4714">
        <v>0</v>
      </c>
    </row>
    <row r="4715" spans="6:7" x14ac:dyDescent="0.25">
      <c r="F4715" t="s">
        <v>35</v>
      </c>
      <c r="G4715">
        <v>0</v>
      </c>
    </row>
    <row r="4716" spans="6:7" x14ac:dyDescent="0.25">
      <c r="F4716" t="s">
        <v>36</v>
      </c>
      <c r="G4716">
        <v>0</v>
      </c>
    </row>
    <row r="4717" spans="6:7" x14ac:dyDescent="0.25">
      <c r="F4717" t="s">
        <v>37</v>
      </c>
      <c r="G4717">
        <v>235</v>
      </c>
    </row>
    <row r="4718" spans="6:7" x14ac:dyDescent="0.25">
      <c r="F4718" t="s">
        <v>38</v>
      </c>
      <c r="G4718">
        <v>0</v>
      </c>
    </row>
    <row r="4719" spans="6:7" x14ac:dyDescent="0.25">
      <c r="F4719" t="s">
        <v>39</v>
      </c>
      <c r="G4719">
        <v>0</v>
      </c>
    </row>
    <row r="4720" spans="6:7" x14ac:dyDescent="0.25">
      <c r="F4720" t="s">
        <v>40</v>
      </c>
      <c r="G4720">
        <v>0</v>
      </c>
    </row>
    <row r="4721" spans="6:7" x14ac:dyDescent="0.25">
      <c r="F4721" t="s">
        <v>116</v>
      </c>
      <c r="G4721">
        <v>0</v>
      </c>
    </row>
    <row r="4722" spans="6:7" x14ac:dyDescent="0.25">
      <c r="F4722" t="s">
        <v>42</v>
      </c>
      <c r="G4722">
        <v>0</v>
      </c>
    </row>
    <row r="4723" spans="6:7" x14ac:dyDescent="0.25">
      <c r="F4723" t="s">
        <v>43</v>
      </c>
      <c r="G4723">
        <v>0</v>
      </c>
    </row>
    <row r="4724" spans="6:7" x14ac:dyDescent="0.25">
      <c r="F4724" t="s">
        <v>44</v>
      </c>
      <c r="G4724">
        <v>0</v>
      </c>
    </row>
    <row r="4725" spans="6:7" x14ac:dyDescent="0.25">
      <c r="F4725" t="s">
        <v>45</v>
      </c>
      <c r="G4725">
        <v>0</v>
      </c>
    </row>
    <row r="4726" spans="6:7" x14ac:dyDescent="0.25">
      <c r="F4726" t="s">
        <v>46</v>
      </c>
      <c r="G4726">
        <v>0</v>
      </c>
    </row>
    <row r="4727" spans="6:7" x14ac:dyDescent="0.25">
      <c r="F4727" t="s">
        <v>47</v>
      </c>
      <c r="G4727">
        <v>0</v>
      </c>
    </row>
    <row r="4728" spans="6:7" x14ac:dyDescent="0.25">
      <c r="F4728" t="s">
        <v>48</v>
      </c>
      <c r="G4728">
        <v>0</v>
      </c>
    </row>
    <row r="4729" spans="6:7" x14ac:dyDescent="0.25">
      <c r="F4729" t="s">
        <v>49</v>
      </c>
      <c r="G4729">
        <v>0</v>
      </c>
    </row>
    <row r="4730" spans="6:7" x14ac:dyDescent="0.25">
      <c r="F4730" t="s">
        <v>50</v>
      </c>
      <c r="G4730">
        <v>0</v>
      </c>
    </row>
    <row r="4731" spans="6:7" x14ac:dyDescent="0.25">
      <c r="F4731" t="s">
        <v>51</v>
      </c>
      <c r="G4731">
        <v>0</v>
      </c>
    </row>
    <row r="4732" spans="6:7" x14ac:dyDescent="0.25">
      <c r="F4732" t="s">
        <v>52</v>
      </c>
      <c r="G4732">
        <v>0</v>
      </c>
    </row>
    <row r="4733" spans="6:7" x14ac:dyDescent="0.25">
      <c r="F4733" t="s">
        <v>53</v>
      </c>
      <c r="G4733">
        <v>0</v>
      </c>
    </row>
    <row r="4734" spans="6:7" x14ac:dyDescent="0.25">
      <c r="F4734" t="s">
        <v>54</v>
      </c>
      <c r="G4734">
        <v>0</v>
      </c>
    </row>
    <row r="4735" spans="6:7" x14ac:dyDescent="0.25">
      <c r="F4735" t="s">
        <v>55</v>
      </c>
      <c r="G4735">
        <v>0</v>
      </c>
    </row>
    <row r="4736" spans="6:7" x14ac:dyDescent="0.25">
      <c r="F4736" t="s">
        <v>56</v>
      </c>
      <c r="G4736">
        <v>0</v>
      </c>
    </row>
    <row r="4737" spans="6:7" x14ac:dyDescent="0.25">
      <c r="F4737" t="s">
        <v>57</v>
      </c>
      <c r="G4737">
        <v>0</v>
      </c>
    </row>
    <row r="4738" spans="6:7" x14ac:dyDescent="0.25">
      <c r="F4738" t="s">
        <v>58</v>
      </c>
      <c r="G4738">
        <v>0</v>
      </c>
    </row>
    <row r="4739" spans="6:7" x14ac:dyDescent="0.25">
      <c r="F4739" t="s">
        <v>59</v>
      </c>
      <c r="G4739">
        <v>0</v>
      </c>
    </row>
    <row r="4740" spans="6:7" x14ac:dyDescent="0.25">
      <c r="F4740" t="s">
        <v>60</v>
      </c>
      <c r="G4740">
        <v>0</v>
      </c>
    </row>
    <row r="4741" spans="6:7" x14ac:dyDescent="0.25">
      <c r="F4741" t="s">
        <v>61</v>
      </c>
      <c r="G4741">
        <v>0</v>
      </c>
    </row>
    <row r="4742" spans="6:7" x14ac:dyDescent="0.25">
      <c r="F4742" t="s">
        <v>62</v>
      </c>
      <c r="G4742">
        <v>0</v>
      </c>
    </row>
    <row r="4743" spans="6:7" x14ac:dyDescent="0.25">
      <c r="F4743" t="s">
        <v>63</v>
      </c>
      <c r="G4743">
        <v>0</v>
      </c>
    </row>
    <row r="4744" spans="6:7" x14ac:dyDescent="0.25">
      <c r="F4744" t="s">
        <v>64</v>
      </c>
      <c r="G4744">
        <v>0</v>
      </c>
    </row>
    <row r="4745" spans="6:7" x14ac:dyDescent="0.25">
      <c r="F4745" t="s">
        <v>65</v>
      </c>
      <c r="G4745">
        <v>0</v>
      </c>
    </row>
    <row r="4746" spans="6:7" x14ac:dyDescent="0.25">
      <c r="F4746" t="s">
        <v>66</v>
      </c>
      <c r="G4746">
        <v>0</v>
      </c>
    </row>
    <row r="4747" spans="6:7" x14ac:dyDescent="0.25">
      <c r="F4747" t="s">
        <v>67</v>
      </c>
      <c r="G4747">
        <v>0</v>
      </c>
    </row>
    <row r="4748" spans="6:7" x14ac:dyDescent="0.25">
      <c r="F4748" t="s">
        <v>68</v>
      </c>
      <c r="G4748">
        <v>0</v>
      </c>
    </row>
    <row r="4749" spans="6:7" x14ac:dyDescent="0.25">
      <c r="F4749" t="s">
        <v>69</v>
      </c>
      <c r="G4749">
        <v>0</v>
      </c>
    </row>
    <row r="4750" spans="6:7" x14ac:dyDescent="0.25">
      <c r="F4750" t="s">
        <v>70</v>
      </c>
      <c r="G4750">
        <v>0</v>
      </c>
    </row>
    <row r="4751" spans="6:7" x14ac:dyDescent="0.25">
      <c r="F4751" t="s">
        <v>117</v>
      </c>
    </row>
    <row r="4752" spans="6:7" x14ac:dyDescent="0.25">
      <c r="F4752" t="s">
        <v>108</v>
      </c>
      <c r="G4752">
        <v>1</v>
      </c>
    </row>
    <row r="4753" spans="6:7" x14ac:dyDescent="0.25">
      <c r="F4753" t="s">
        <v>118</v>
      </c>
      <c r="G4753" t="s">
        <v>119</v>
      </c>
    </row>
    <row r="4754" spans="6:7" x14ac:dyDescent="0.25">
      <c r="F4754" t="s">
        <v>120</v>
      </c>
      <c r="G4754" t="s">
        <v>121</v>
      </c>
    </row>
    <row r="4755" spans="6:7" x14ac:dyDescent="0.25">
      <c r="F4755" t="s">
        <v>122</v>
      </c>
      <c r="G4755">
        <v>1.1200000000000001</v>
      </c>
    </row>
    <row r="4756" spans="6:7" x14ac:dyDescent="0.25">
      <c r="F4756" t="s">
        <v>123</v>
      </c>
      <c r="G4756">
        <v>1</v>
      </c>
    </row>
    <row r="4757" spans="6:7" x14ac:dyDescent="0.25">
      <c r="F4757" t="s">
        <v>124</v>
      </c>
      <c r="G4757">
        <v>1</v>
      </c>
    </row>
    <row r="4758" spans="6:7" x14ac:dyDescent="0.25">
      <c r="F4758" t="s">
        <v>125</v>
      </c>
      <c r="G4758" t="s">
        <v>189</v>
      </c>
    </row>
    <row r="4759" spans="6:7" x14ac:dyDescent="0.25">
      <c r="F4759" t="s">
        <v>127</v>
      </c>
      <c r="G4759">
        <v>235</v>
      </c>
    </row>
    <row r="4760" spans="6:7" x14ac:dyDescent="0.25">
      <c r="F4760" t="s">
        <v>128</v>
      </c>
      <c r="G4760">
        <v>0</v>
      </c>
    </row>
    <row r="4761" spans="6:7" x14ac:dyDescent="0.25">
      <c r="F4761" t="s">
        <v>113</v>
      </c>
      <c r="G4761" s="6">
        <v>45743</v>
      </c>
    </row>
    <row r="4762" spans="6:7" x14ac:dyDescent="0.25">
      <c r="F4762" t="s">
        <v>114</v>
      </c>
      <c r="G4762" s="7">
        <v>0.65208333333333335</v>
      </c>
    </row>
    <row r="4763" spans="6:7" x14ac:dyDescent="0.25">
      <c r="F4763" t="s">
        <v>4</v>
      </c>
      <c r="G4763">
        <v>2</v>
      </c>
    </row>
    <row r="4764" spans="6:7" x14ac:dyDescent="0.25">
      <c r="F4764" t="s">
        <v>115</v>
      </c>
      <c r="G4764">
        <v>445</v>
      </c>
    </row>
    <row r="4765" spans="6:7" x14ac:dyDescent="0.25">
      <c r="F4765" t="s">
        <v>8</v>
      </c>
      <c r="G4765">
        <v>175</v>
      </c>
    </row>
    <row r="4766" spans="6:7" x14ac:dyDescent="0.25">
      <c r="F4766" t="s">
        <v>9</v>
      </c>
      <c r="G4766">
        <v>18.75</v>
      </c>
    </row>
    <row r="4767" spans="6:7" x14ac:dyDescent="0.25">
      <c r="F4767" t="s">
        <v>10</v>
      </c>
      <c r="G4767">
        <v>156.25</v>
      </c>
    </row>
    <row r="4768" spans="6:7" x14ac:dyDescent="0.25">
      <c r="F4768" t="s">
        <v>11</v>
      </c>
      <c r="G4768">
        <v>0</v>
      </c>
    </row>
    <row r="4769" spans="6:7" x14ac:dyDescent="0.25">
      <c r="F4769" t="s">
        <v>12</v>
      </c>
      <c r="G4769">
        <v>0</v>
      </c>
    </row>
    <row r="4770" spans="6:7" x14ac:dyDescent="0.25">
      <c r="F4770" t="s">
        <v>13</v>
      </c>
      <c r="G4770">
        <v>0</v>
      </c>
    </row>
    <row r="4771" spans="6:7" x14ac:dyDescent="0.25">
      <c r="F4771" t="s">
        <v>16</v>
      </c>
      <c r="G4771">
        <v>0</v>
      </c>
    </row>
    <row r="4772" spans="6:7" x14ac:dyDescent="0.25">
      <c r="F4772" t="s">
        <v>25</v>
      </c>
      <c r="G4772">
        <v>0</v>
      </c>
    </row>
    <row r="4773" spans="6:7" x14ac:dyDescent="0.25">
      <c r="F4773" t="s">
        <v>23</v>
      </c>
      <c r="G4773">
        <v>0</v>
      </c>
    </row>
    <row r="4774" spans="6:7" x14ac:dyDescent="0.25">
      <c r="F4774" t="s">
        <v>27</v>
      </c>
      <c r="G4774">
        <v>0</v>
      </c>
    </row>
    <row r="4775" spans="6:7" x14ac:dyDescent="0.25">
      <c r="F4775" t="s">
        <v>29</v>
      </c>
      <c r="G4775">
        <v>0</v>
      </c>
    </row>
    <row r="4776" spans="6:7" x14ac:dyDescent="0.25">
      <c r="F4776" t="s">
        <v>31</v>
      </c>
      <c r="G4776">
        <v>0</v>
      </c>
    </row>
    <row r="4777" spans="6:7" x14ac:dyDescent="0.25">
      <c r="F4777" t="s">
        <v>33</v>
      </c>
      <c r="G4777">
        <v>0</v>
      </c>
    </row>
    <row r="4778" spans="6:7" x14ac:dyDescent="0.25">
      <c r="F4778" t="s">
        <v>21</v>
      </c>
      <c r="G4778">
        <v>0</v>
      </c>
    </row>
    <row r="4779" spans="6:7" x14ac:dyDescent="0.25">
      <c r="F4779" t="s">
        <v>35</v>
      </c>
      <c r="G4779">
        <v>0</v>
      </c>
    </row>
    <row r="4780" spans="6:7" x14ac:dyDescent="0.25">
      <c r="F4780" t="s">
        <v>36</v>
      </c>
      <c r="G4780">
        <v>0</v>
      </c>
    </row>
    <row r="4781" spans="6:7" x14ac:dyDescent="0.25">
      <c r="F4781" t="s">
        <v>37</v>
      </c>
      <c r="G4781">
        <v>0</v>
      </c>
    </row>
    <row r="4782" spans="6:7" x14ac:dyDescent="0.25">
      <c r="F4782" t="s">
        <v>38</v>
      </c>
      <c r="G4782">
        <v>175</v>
      </c>
    </row>
    <row r="4783" spans="6:7" x14ac:dyDescent="0.25">
      <c r="F4783" t="s">
        <v>39</v>
      </c>
      <c r="G4783">
        <v>0</v>
      </c>
    </row>
    <row r="4784" spans="6:7" x14ac:dyDescent="0.25">
      <c r="F4784" t="s">
        <v>40</v>
      </c>
      <c r="G4784">
        <v>0</v>
      </c>
    </row>
    <row r="4785" spans="6:7" x14ac:dyDescent="0.25">
      <c r="F4785" t="s">
        <v>116</v>
      </c>
      <c r="G4785">
        <v>0</v>
      </c>
    </row>
    <row r="4786" spans="6:7" x14ac:dyDescent="0.25">
      <c r="F4786" t="s">
        <v>42</v>
      </c>
      <c r="G4786">
        <v>0</v>
      </c>
    </row>
    <row r="4787" spans="6:7" x14ac:dyDescent="0.25">
      <c r="F4787" t="s">
        <v>43</v>
      </c>
      <c r="G4787">
        <v>0</v>
      </c>
    </row>
    <row r="4788" spans="6:7" x14ac:dyDescent="0.25">
      <c r="F4788" t="s">
        <v>44</v>
      </c>
      <c r="G4788">
        <v>0</v>
      </c>
    </row>
    <row r="4789" spans="6:7" x14ac:dyDescent="0.25">
      <c r="F4789" t="s">
        <v>45</v>
      </c>
      <c r="G4789">
        <v>0</v>
      </c>
    </row>
    <row r="4790" spans="6:7" x14ac:dyDescent="0.25">
      <c r="F4790" t="s">
        <v>46</v>
      </c>
      <c r="G4790">
        <v>0</v>
      </c>
    </row>
    <row r="4791" spans="6:7" x14ac:dyDescent="0.25">
      <c r="F4791" t="s">
        <v>47</v>
      </c>
      <c r="G4791">
        <v>0</v>
      </c>
    </row>
    <row r="4792" spans="6:7" x14ac:dyDescent="0.25">
      <c r="F4792" t="s">
        <v>48</v>
      </c>
      <c r="G4792">
        <v>175</v>
      </c>
    </row>
    <row r="4793" spans="6:7" x14ac:dyDescent="0.25">
      <c r="F4793" t="s">
        <v>49</v>
      </c>
      <c r="G4793">
        <v>0</v>
      </c>
    </row>
    <row r="4794" spans="6:7" x14ac:dyDescent="0.25">
      <c r="F4794" t="s">
        <v>50</v>
      </c>
      <c r="G4794">
        <v>0</v>
      </c>
    </row>
    <row r="4795" spans="6:7" x14ac:dyDescent="0.25">
      <c r="F4795" t="s">
        <v>51</v>
      </c>
      <c r="G4795">
        <v>0</v>
      </c>
    </row>
    <row r="4796" spans="6:7" x14ac:dyDescent="0.25">
      <c r="F4796" t="s">
        <v>52</v>
      </c>
      <c r="G4796">
        <v>0</v>
      </c>
    </row>
    <row r="4797" spans="6:7" x14ac:dyDescent="0.25">
      <c r="F4797" t="s">
        <v>53</v>
      </c>
      <c r="G4797">
        <v>0</v>
      </c>
    </row>
    <row r="4798" spans="6:7" x14ac:dyDescent="0.25">
      <c r="F4798" t="s">
        <v>54</v>
      </c>
      <c r="G4798">
        <v>0</v>
      </c>
    </row>
    <row r="4799" spans="6:7" x14ac:dyDescent="0.25">
      <c r="F4799" t="s">
        <v>55</v>
      </c>
      <c r="G4799">
        <v>0</v>
      </c>
    </row>
    <row r="4800" spans="6:7" x14ac:dyDescent="0.25">
      <c r="F4800" t="s">
        <v>56</v>
      </c>
      <c r="G4800">
        <v>0</v>
      </c>
    </row>
    <row r="4801" spans="6:7" x14ac:dyDescent="0.25">
      <c r="F4801" t="s">
        <v>57</v>
      </c>
      <c r="G4801">
        <v>0</v>
      </c>
    </row>
    <row r="4802" spans="6:7" x14ac:dyDescent="0.25">
      <c r="F4802" t="s">
        <v>58</v>
      </c>
      <c r="G4802">
        <v>0</v>
      </c>
    </row>
    <row r="4803" spans="6:7" x14ac:dyDescent="0.25">
      <c r="F4803" t="s">
        <v>59</v>
      </c>
      <c r="G4803">
        <v>0</v>
      </c>
    </row>
    <row r="4804" spans="6:7" x14ac:dyDescent="0.25">
      <c r="F4804" t="s">
        <v>60</v>
      </c>
      <c r="G4804">
        <v>0</v>
      </c>
    </row>
    <row r="4805" spans="6:7" x14ac:dyDescent="0.25">
      <c r="F4805" t="s">
        <v>61</v>
      </c>
      <c r="G4805">
        <v>0</v>
      </c>
    </row>
    <row r="4806" spans="6:7" x14ac:dyDescent="0.25">
      <c r="F4806" t="s">
        <v>62</v>
      </c>
      <c r="G4806">
        <v>0</v>
      </c>
    </row>
    <row r="4807" spans="6:7" x14ac:dyDescent="0.25">
      <c r="F4807" t="s">
        <v>63</v>
      </c>
      <c r="G4807">
        <v>0</v>
      </c>
    </row>
    <row r="4808" spans="6:7" x14ac:dyDescent="0.25">
      <c r="F4808" t="s">
        <v>64</v>
      </c>
      <c r="G4808">
        <v>0</v>
      </c>
    </row>
    <row r="4809" spans="6:7" x14ac:dyDescent="0.25">
      <c r="F4809" t="s">
        <v>65</v>
      </c>
      <c r="G4809">
        <v>0</v>
      </c>
    </row>
    <row r="4810" spans="6:7" x14ac:dyDescent="0.25">
      <c r="F4810" t="s">
        <v>66</v>
      </c>
      <c r="G4810">
        <v>0</v>
      </c>
    </row>
    <row r="4811" spans="6:7" x14ac:dyDescent="0.25">
      <c r="F4811" t="s">
        <v>67</v>
      </c>
      <c r="G4811">
        <v>0</v>
      </c>
    </row>
    <row r="4812" spans="6:7" x14ac:dyDescent="0.25">
      <c r="F4812" t="s">
        <v>68</v>
      </c>
      <c r="G4812">
        <v>0</v>
      </c>
    </row>
    <row r="4813" spans="6:7" x14ac:dyDescent="0.25">
      <c r="F4813" t="s">
        <v>69</v>
      </c>
      <c r="G4813">
        <v>0</v>
      </c>
    </row>
    <row r="4814" spans="6:7" x14ac:dyDescent="0.25">
      <c r="F4814" t="s">
        <v>70</v>
      </c>
      <c r="G4814">
        <v>0</v>
      </c>
    </row>
    <row r="4815" spans="6:7" x14ac:dyDescent="0.25">
      <c r="F4815" t="s">
        <v>117</v>
      </c>
    </row>
    <row r="4816" spans="6:7" x14ac:dyDescent="0.25">
      <c r="F4816" t="s">
        <v>108</v>
      </c>
      <c r="G4816">
        <v>1</v>
      </c>
    </row>
    <row r="4817" spans="6:7" x14ac:dyDescent="0.25">
      <c r="F4817" t="s">
        <v>118</v>
      </c>
      <c r="G4817" t="s">
        <v>119</v>
      </c>
    </row>
    <row r="4818" spans="6:7" x14ac:dyDescent="0.25">
      <c r="F4818" t="s">
        <v>120</v>
      </c>
      <c r="G4818" t="s">
        <v>121</v>
      </c>
    </row>
    <row r="4819" spans="6:7" x14ac:dyDescent="0.25">
      <c r="F4819" t="s">
        <v>122</v>
      </c>
      <c r="G4819">
        <v>1.1200000000000001</v>
      </c>
    </row>
    <row r="4820" spans="6:7" x14ac:dyDescent="0.25">
      <c r="F4820" t="s">
        <v>123</v>
      </c>
      <c r="G4820">
        <v>1</v>
      </c>
    </row>
    <row r="4821" spans="6:7" x14ac:dyDescent="0.25">
      <c r="F4821" t="s">
        <v>124</v>
      </c>
      <c r="G4821">
        <v>1</v>
      </c>
    </row>
    <row r="4822" spans="6:7" x14ac:dyDescent="0.25">
      <c r="F4822" t="s">
        <v>125</v>
      </c>
      <c r="G4822" t="s">
        <v>190</v>
      </c>
    </row>
    <row r="4823" spans="6:7" x14ac:dyDescent="0.25">
      <c r="F4823" t="s">
        <v>127</v>
      </c>
      <c r="G4823">
        <v>175</v>
      </c>
    </row>
    <row r="4824" spans="6:7" x14ac:dyDescent="0.25">
      <c r="F4824" t="s">
        <v>128</v>
      </c>
      <c r="G4824">
        <v>0</v>
      </c>
    </row>
    <row r="4825" spans="6:7" x14ac:dyDescent="0.25">
      <c r="F4825" t="s">
        <v>113</v>
      </c>
      <c r="G4825" s="6">
        <v>45743</v>
      </c>
    </row>
    <row r="4826" spans="6:7" x14ac:dyDescent="0.25">
      <c r="F4826" t="s">
        <v>114</v>
      </c>
      <c r="G4826" s="7">
        <v>0.65416666666666667</v>
      </c>
    </row>
    <row r="4827" spans="6:7" x14ac:dyDescent="0.25">
      <c r="F4827" t="s">
        <v>4</v>
      </c>
      <c r="G4827">
        <v>2</v>
      </c>
    </row>
    <row r="4828" spans="6:7" x14ac:dyDescent="0.25">
      <c r="F4828" t="s">
        <v>115</v>
      </c>
      <c r="G4828">
        <v>446</v>
      </c>
    </row>
    <row r="4829" spans="6:7" x14ac:dyDescent="0.25">
      <c r="F4829" t="s">
        <v>8</v>
      </c>
      <c r="G4829">
        <v>200.89</v>
      </c>
    </row>
    <row r="4830" spans="6:7" x14ac:dyDescent="0.25">
      <c r="F4830" t="s">
        <v>9</v>
      </c>
      <c r="G4830">
        <v>0</v>
      </c>
    </row>
    <row r="4831" spans="6:7" x14ac:dyDescent="0.25">
      <c r="F4831" t="s">
        <v>10</v>
      </c>
      <c r="G4831">
        <v>0</v>
      </c>
    </row>
    <row r="4832" spans="6:7" x14ac:dyDescent="0.25">
      <c r="F4832" t="s">
        <v>11</v>
      </c>
      <c r="G4832">
        <v>0</v>
      </c>
    </row>
    <row r="4833" spans="6:7" x14ac:dyDescent="0.25">
      <c r="F4833" t="s">
        <v>12</v>
      </c>
      <c r="G4833">
        <v>160.71</v>
      </c>
    </row>
    <row r="4834" spans="6:7" x14ac:dyDescent="0.25">
      <c r="F4834" t="s">
        <v>13</v>
      </c>
      <c r="G4834">
        <v>0</v>
      </c>
    </row>
    <row r="4835" spans="6:7" x14ac:dyDescent="0.25">
      <c r="F4835" t="s">
        <v>16</v>
      </c>
      <c r="G4835">
        <v>0</v>
      </c>
    </row>
    <row r="4836" spans="6:7" x14ac:dyDescent="0.25">
      <c r="F4836" t="s">
        <v>25</v>
      </c>
      <c r="G4836">
        <v>40.18</v>
      </c>
    </row>
    <row r="4837" spans="6:7" x14ac:dyDescent="0.25">
      <c r="F4837" t="s">
        <v>23</v>
      </c>
      <c r="G4837">
        <v>0</v>
      </c>
    </row>
    <row r="4838" spans="6:7" x14ac:dyDescent="0.25">
      <c r="F4838" t="s">
        <v>27</v>
      </c>
      <c r="G4838">
        <v>0</v>
      </c>
    </row>
    <row r="4839" spans="6:7" x14ac:dyDescent="0.25">
      <c r="F4839" t="s">
        <v>29</v>
      </c>
      <c r="G4839">
        <v>0</v>
      </c>
    </row>
    <row r="4840" spans="6:7" x14ac:dyDescent="0.25">
      <c r="F4840" t="s">
        <v>31</v>
      </c>
      <c r="G4840">
        <v>0</v>
      </c>
    </row>
    <row r="4841" spans="6:7" x14ac:dyDescent="0.25">
      <c r="F4841" t="s">
        <v>33</v>
      </c>
      <c r="G4841">
        <v>0</v>
      </c>
    </row>
    <row r="4842" spans="6:7" x14ac:dyDescent="0.25">
      <c r="F4842" t="s">
        <v>21</v>
      </c>
      <c r="G4842">
        <v>0</v>
      </c>
    </row>
    <row r="4843" spans="6:7" x14ac:dyDescent="0.25">
      <c r="F4843" t="s">
        <v>35</v>
      </c>
      <c r="G4843">
        <v>0</v>
      </c>
    </row>
    <row r="4844" spans="6:7" x14ac:dyDescent="0.25">
      <c r="F4844" t="s">
        <v>36</v>
      </c>
      <c r="G4844">
        <v>0</v>
      </c>
    </row>
    <row r="4845" spans="6:7" x14ac:dyDescent="0.25">
      <c r="F4845" t="s">
        <v>37</v>
      </c>
      <c r="G4845">
        <v>160.71</v>
      </c>
    </row>
    <row r="4846" spans="6:7" x14ac:dyDescent="0.25">
      <c r="F4846" t="s">
        <v>38</v>
      </c>
      <c r="G4846">
        <v>0</v>
      </c>
    </row>
    <row r="4847" spans="6:7" x14ac:dyDescent="0.25">
      <c r="F4847" t="s">
        <v>39</v>
      </c>
      <c r="G4847">
        <v>0</v>
      </c>
    </row>
    <row r="4848" spans="6:7" x14ac:dyDescent="0.25">
      <c r="F4848" t="s">
        <v>40</v>
      </c>
      <c r="G4848">
        <v>0</v>
      </c>
    </row>
    <row r="4849" spans="6:7" x14ac:dyDescent="0.25">
      <c r="F4849" t="s">
        <v>116</v>
      </c>
      <c r="G4849">
        <v>0</v>
      </c>
    </row>
    <row r="4850" spans="6:7" x14ac:dyDescent="0.25">
      <c r="F4850" t="s">
        <v>42</v>
      </c>
      <c r="G4850">
        <v>0</v>
      </c>
    </row>
    <row r="4851" spans="6:7" x14ac:dyDescent="0.25">
      <c r="F4851" t="s">
        <v>43</v>
      </c>
      <c r="G4851">
        <v>0</v>
      </c>
    </row>
    <row r="4852" spans="6:7" x14ac:dyDescent="0.25">
      <c r="F4852" t="s">
        <v>44</v>
      </c>
      <c r="G4852">
        <v>0</v>
      </c>
    </row>
    <row r="4853" spans="6:7" x14ac:dyDescent="0.25">
      <c r="F4853" t="s">
        <v>45</v>
      </c>
      <c r="G4853">
        <v>0</v>
      </c>
    </row>
    <row r="4854" spans="6:7" x14ac:dyDescent="0.25">
      <c r="F4854" t="s">
        <v>46</v>
      </c>
      <c r="G4854">
        <v>0</v>
      </c>
    </row>
    <row r="4855" spans="6:7" x14ac:dyDescent="0.25">
      <c r="F4855" t="s">
        <v>47</v>
      </c>
      <c r="G4855">
        <v>0</v>
      </c>
    </row>
    <row r="4856" spans="6:7" x14ac:dyDescent="0.25">
      <c r="F4856" t="s">
        <v>48</v>
      </c>
      <c r="G4856">
        <v>0</v>
      </c>
    </row>
    <row r="4857" spans="6:7" x14ac:dyDescent="0.25">
      <c r="F4857" t="s">
        <v>49</v>
      </c>
      <c r="G4857">
        <v>0</v>
      </c>
    </row>
    <row r="4858" spans="6:7" x14ac:dyDescent="0.25">
      <c r="F4858" t="s">
        <v>50</v>
      </c>
      <c r="G4858">
        <v>0</v>
      </c>
    </row>
    <row r="4859" spans="6:7" x14ac:dyDescent="0.25">
      <c r="F4859" t="s">
        <v>51</v>
      </c>
      <c r="G4859">
        <v>0</v>
      </c>
    </row>
    <row r="4860" spans="6:7" x14ac:dyDescent="0.25">
      <c r="F4860" t="s">
        <v>52</v>
      </c>
      <c r="G4860">
        <v>0</v>
      </c>
    </row>
    <row r="4861" spans="6:7" x14ac:dyDescent="0.25">
      <c r="F4861" t="s">
        <v>53</v>
      </c>
      <c r="G4861">
        <v>0</v>
      </c>
    </row>
    <row r="4862" spans="6:7" x14ac:dyDescent="0.25">
      <c r="F4862" t="s">
        <v>54</v>
      </c>
      <c r="G4862">
        <v>0</v>
      </c>
    </row>
    <row r="4863" spans="6:7" x14ac:dyDescent="0.25">
      <c r="F4863" t="s">
        <v>55</v>
      </c>
      <c r="G4863">
        <v>0</v>
      </c>
    </row>
    <row r="4864" spans="6:7" x14ac:dyDescent="0.25">
      <c r="F4864" t="s">
        <v>56</v>
      </c>
      <c r="G4864">
        <v>0</v>
      </c>
    </row>
    <row r="4865" spans="6:7" x14ac:dyDescent="0.25">
      <c r="F4865" t="s">
        <v>57</v>
      </c>
      <c r="G4865">
        <v>0</v>
      </c>
    </row>
    <row r="4866" spans="6:7" x14ac:dyDescent="0.25">
      <c r="F4866" t="s">
        <v>58</v>
      </c>
      <c r="G4866">
        <v>0</v>
      </c>
    </row>
    <row r="4867" spans="6:7" x14ac:dyDescent="0.25">
      <c r="F4867" t="s">
        <v>59</v>
      </c>
      <c r="G4867">
        <v>0</v>
      </c>
    </row>
    <row r="4868" spans="6:7" x14ac:dyDescent="0.25">
      <c r="F4868" t="s">
        <v>60</v>
      </c>
      <c r="G4868">
        <v>0</v>
      </c>
    </row>
    <row r="4869" spans="6:7" x14ac:dyDescent="0.25">
      <c r="F4869" t="s">
        <v>61</v>
      </c>
      <c r="G4869">
        <v>0</v>
      </c>
    </row>
    <row r="4870" spans="6:7" x14ac:dyDescent="0.25">
      <c r="F4870" t="s">
        <v>62</v>
      </c>
      <c r="G4870">
        <v>0</v>
      </c>
    </row>
    <row r="4871" spans="6:7" x14ac:dyDescent="0.25">
      <c r="F4871" t="s">
        <v>63</v>
      </c>
      <c r="G4871">
        <v>0</v>
      </c>
    </row>
    <row r="4872" spans="6:7" x14ac:dyDescent="0.25">
      <c r="F4872" t="s">
        <v>64</v>
      </c>
      <c r="G4872">
        <v>0</v>
      </c>
    </row>
    <row r="4873" spans="6:7" x14ac:dyDescent="0.25">
      <c r="F4873" t="s">
        <v>65</v>
      </c>
      <c r="G4873">
        <v>0</v>
      </c>
    </row>
    <row r="4874" spans="6:7" x14ac:dyDescent="0.25">
      <c r="F4874" t="s">
        <v>66</v>
      </c>
      <c r="G4874">
        <v>0</v>
      </c>
    </row>
    <row r="4875" spans="6:7" x14ac:dyDescent="0.25">
      <c r="F4875" t="s">
        <v>67</v>
      </c>
      <c r="G4875">
        <v>0</v>
      </c>
    </row>
    <row r="4876" spans="6:7" x14ac:dyDescent="0.25">
      <c r="F4876" t="s">
        <v>68</v>
      </c>
      <c r="G4876">
        <v>0</v>
      </c>
    </row>
    <row r="4877" spans="6:7" x14ac:dyDescent="0.25">
      <c r="F4877" t="s">
        <v>69</v>
      </c>
      <c r="G4877">
        <v>0</v>
      </c>
    </row>
    <row r="4878" spans="6:7" x14ac:dyDescent="0.25">
      <c r="F4878" t="s">
        <v>70</v>
      </c>
      <c r="G4878">
        <v>0</v>
      </c>
    </row>
    <row r="4879" spans="6:7" x14ac:dyDescent="0.25">
      <c r="F4879" t="s">
        <v>117</v>
      </c>
    </row>
    <row r="4880" spans="6:7" x14ac:dyDescent="0.25">
      <c r="F4880" t="s">
        <v>108</v>
      </c>
      <c r="G4880">
        <v>1</v>
      </c>
    </row>
    <row r="4881" spans="6:7" x14ac:dyDescent="0.25">
      <c r="F4881" t="s">
        <v>118</v>
      </c>
      <c r="G4881" t="s">
        <v>119</v>
      </c>
    </row>
    <row r="4882" spans="6:7" x14ac:dyDescent="0.25">
      <c r="F4882" t="s">
        <v>120</v>
      </c>
      <c r="G4882" t="s">
        <v>121</v>
      </c>
    </row>
    <row r="4883" spans="6:7" x14ac:dyDescent="0.25">
      <c r="F4883" t="s">
        <v>122</v>
      </c>
      <c r="G4883">
        <v>1.1200000000000001</v>
      </c>
    </row>
    <row r="4884" spans="6:7" x14ac:dyDescent="0.25">
      <c r="F4884" t="s">
        <v>123</v>
      </c>
      <c r="G4884">
        <v>1</v>
      </c>
    </row>
    <row r="4885" spans="6:7" x14ac:dyDescent="0.25">
      <c r="F4885" t="s">
        <v>124</v>
      </c>
      <c r="G4885">
        <v>1</v>
      </c>
    </row>
    <row r="4886" spans="6:7" x14ac:dyDescent="0.25">
      <c r="F4886" t="s">
        <v>125</v>
      </c>
      <c r="G4886" t="s">
        <v>142</v>
      </c>
    </row>
    <row r="4887" spans="6:7" x14ac:dyDescent="0.25">
      <c r="F4887" t="s">
        <v>127</v>
      </c>
      <c r="G4887">
        <v>200.89</v>
      </c>
    </row>
    <row r="4888" spans="6:7" x14ac:dyDescent="0.25">
      <c r="F4888" t="s">
        <v>128</v>
      </c>
      <c r="G4888">
        <v>0</v>
      </c>
    </row>
    <row r="4889" spans="6:7" x14ac:dyDescent="0.25">
      <c r="F4889" t="s">
        <v>113</v>
      </c>
      <c r="G4889" s="6">
        <v>45743</v>
      </c>
    </row>
    <row r="4890" spans="6:7" x14ac:dyDescent="0.25">
      <c r="F4890" t="s">
        <v>114</v>
      </c>
      <c r="G4890" s="7">
        <v>0.65555555555555556</v>
      </c>
    </row>
    <row r="4891" spans="6:7" x14ac:dyDescent="0.25">
      <c r="F4891" t="s">
        <v>4</v>
      </c>
      <c r="G4891">
        <v>2</v>
      </c>
    </row>
    <row r="4892" spans="6:7" x14ac:dyDescent="0.25">
      <c r="F4892" t="s">
        <v>115</v>
      </c>
      <c r="G4892">
        <v>447</v>
      </c>
    </row>
    <row r="4893" spans="6:7" x14ac:dyDescent="0.25">
      <c r="F4893" t="s">
        <v>8</v>
      </c>
      <c r="G4893">
        <v>690</v>
      </c>
    </row>
    <row r="4894" spans="6:7" x14ac:dyDescent="0.25">
      <c r="F4894" t="s">
        <v>9</v>
      </c>
      <c r="G4894">
        <v>49.29</v>
      </c>
    </row>
    <row r="4895" spans="6:7" x14ac:dyDescent="0.25">
      <c r="F4895" t="s">
        <v>10</v>
      </c>
      <c r="G4895">
        <v>410.71</v>
      </c>
    </row>
    <row r="4896" spans="6:7" x14ac:dyDescent="0.25">
      <c r="F4896" t="s">
        <v>11</v>
      </c>
      <c r="G4896">
        <v>0</v>
      </c>
    </row>
    <row r="4897" spans="6:7" x14ac:dyDescent="0.25">
      <c r="F4897" t="s">
        <v>12</v>
      </c>
      <c r="G4897">
        <v>164.29</v>
      </c>
    </row>
    <row r="4898" spans="6:7" x14ac:dyDescent="0.25">
      <c r="F4898" t="s">
        <v>13</v>
      </c>
      <c r="G4898">
        <v>24.64</v>
      </c>
    </row>
    <row r="4899" spans="6:7" x14ac:dyDescent="0.25">
      <c r="F4899" t="s">
        <v>16</v>
      </c>
      <c r="G4899">
        <v>0</v>
      </c>
    </row>
    <row r="4900" spans="6:7" x14ac:dyDescent="0.25">
      <c r="F4900" t="s">
        <v>25</v>
      </c>
      <c r="G4900">
        <v>41.07</v>
      </c>
    </row>
    <row r="4901" spans="6:7" x14ac:dyDescent="0.25">
      <c r="F4901" t="s">
        <v>23</v>
      </c>
      <c r="G4901">
        <v>0</v>
      </c>
    </row>
    <row r="4902" spans="6:7" x14ac:dyDescent="0.25">
      <c r="F4902" t="s">
        <v>27</v>
      </c>
      <c r="G4902">
        <v>0</v>
      </c>
    </row>
    <row r="4903" spans="6:7" x14ac:dyDescent="0.25">
      <c r="F4903" t="s">
        <v>29</v>
      </c>
      <c r="G4903">
        <v>0</v>
      </c>
    </row>
    <row r="4904" spans="6:7" x14ac:dyDescent="0.25">
      <c r="F4904" t="s">
        <v>31</v>
      </c>
      <c r="G4904">
        <v>0</v>
      </c>
    </row>
    <row r="4905" spans="6:7" x14ac:dyDescent="0.25">
      <c r="F4905" t="s">
        <v>33</v>
      </c>
      <c r="G4905">
        <v>0</v>
      </c>
    </row>
    <row r="4906" spans="6:7" x14ac:dyDescent="0.25">
      <c r="F4906" t="s">
        <v>21</v>
      </c>
      <c r="G4906">
        <v>0</v>
      </c>
    </row>
    <row r="4907" spans="6:7" x14ac:dyDescent="0.25">
      <c r="F4907" t="s">
        <v>35</v>
      </c>
      <c r="G4907">
        <v>0</v>
      </c>
    </row>
    <row r="4908" spans="6:7" x14ac:dyDescent="0.25">
      <c r="F4908" t="s">
        <v>36</v>
      </c>
      <c r="G4908">
        <v>0</v>
      </c>
    </row>
    <row r="4909" spans="6:7" x14ac:dyDescent="0.25">
      <c r="F4909" t="s">
        <v>37</v>
      </c>
      <c r="G4909">
        <v>624.29</v>
      </c>
    </row>
    <row r="4910" spans="6:7" x14ac:dyDescent="0.25">
      <c r="F4910" t="s">
        <v>38</v>
      </c>
      <c r="G4910">
        <v>0</v>
      </c>
    </row>
    <row r="4911" spans="6:7" x14ac:dyDescent="0.25">
      <c r="F4911" t="s">
        <v>39</v>
      </c>
      <c r="G4911">
        <v>0</v>
      </c>
    </row>
    <row r="4912" spans="6:7" x14ac:dyDescent="0.25">
      <c r="F4912" t="s">
        <v>40</v>
      </c>
      <c r="G4912">
        <v>0</v>
      </c>
    </row>
    <row r="4913" spans="6:7" x14ac:dyDescent="0.25">
      <c r="F4913" t="s">
        <v>116</v>
      </c>
      <c r="G4913">
        <v>0</v>
      </c>
    </row>
    <row r="4914" spans="6:7" x14ac:dyDescent="0.25">
      <c r="F4914" t="s">
        <v>42</v>
      </c>
      <c r="G4914">
        <v>0</v>
      </c>
    </row>
    <row r="4915" spans="6:7" x14ac:dyDescent="0.25">
      <c r="F4915" t="s">
        <v>43</v>
      </c>
      <c r="G4915">
        <v>0</v>
      </c>
    </row>
    <row r="4916" spans="6:7" x14ac:dyDescent="0.25">
      <c r="F4916" t="s">
        <v>44</v>
      </c>
      <c r="G4916">
        <v>0</v>
      </c>
    </row>
    <row r="4917" spans="6:7" x14ac:dyDescent="0.25">
      <c r="F4917" t="s">
        <v>45</v>
      </c>
      <c r="G4917">
        <v>0</v>
      </c>
    </row>
    <row r="4918" spans="6:7" x14ac:dyDescent="0.25">
      <c r="F4918" t="s">
        <v>46</v>
      </c>
      <c r="G4918">
        <v>0</v>
      </c>
    </row>
    <row r="4919" spans="6:7" x14ac:dyDescent="0.25">
      <c r="F4919" t="s">
        <v>47</v>
      </c>
      <c r="G4919">
        <v>0</v>
      </c>
    </row>
    <row r="4920" spans="6:7" x14ac:dyDescent="0.25">
      <c r="F4920" t="s">
        <v>48</v>
      </c>
      <c r="G4920">
        <v>0</v>
      </c>
    </row>
    <row r="4921" spans="6:7" x14ac:dyDescent="0.25">
      <c r="F4921" t="s">
        <v>49</v>
      </c>
      <c r="G4921">
        <v>0</v>
      </c>
    </row>
    <row r="4922" spans="6:7" x14ac:dyDescent="0.25">
      <c r="F4922" t="s">
        <v>50</v>
      </c>
      <c r="G4922">
        <v>0</v>
      </c>
    </row>
    <row r="4923" spans="6:7" x14ac:dyDescent="0.25">
      <c r="F4923" t="s">
        <v>51</v>
      </c>
      <c r="G4923">
        <v>0</v>
      </c>
    </row>
    <row r="4924" spans="6:7" x14ac:dyDescent="0.25">
      <c r="F4924" t="s">
        <v>52</v>
      </c>
      <c r="G4924">
        <v>0</v>
      </c>
    </row>
    <row r="4925" spans="6:7" x14ac:dyDescent="0.25">
      <c r="F4925" t="s">
        <v>53</v>
      </c>
      <c r="G4925">
        <v>0</v>
      </c>
    </row>
    <row r="4926" spans="6:7" x14ac:dyDescent="0.25">
      <c r="F4926" t="s">
        <v>54</v>
      </c>
      <c r="G4926">
        <v>0</v>
      </c>
    </row>
    <row r="4927" spans="6:7" x14ac:dyDescent="0.25">
      <c r="F4927" t="s">
        <v>55</v>
      </c>
      <c r="G4927">
        <v>0</v>
      </c>
    </row>
    <row r="4928" spans="6:7" x14ac:dyDescent="0.25">
      <c r="F4928" t="s">
        <v>56</v>
      </c>
      <c r="G4928">
        <v>0</v>
      </c>
    </row>
    <row r="4929" spans="6:7" x14ac:dyDescent="0.25">
      <c r="F4929" t="s">
        <v>57</v>
      </c>
      <c r="G4929">
        <v>0</v>
      </c>
    </row>
    <row r="4930" spans="6:7" x14ac:dyDescent="0.25">
      <c r="F4930" t="s">
        <v>58</v>
      </c>
      <c r="G4930">
        <v>0</v>
      </c>
    </row>
    <row r="4931" spans="6:7" x14ac:dyDescent="0.25">
      <c r="F4931" t="s">
        <v>59</v>
      </c>
      <c r="G4931">
        <v>0</v>
      </c>
    </row>
    <row r="4932" spans="6:7" x14ac:dyDescent="0.25">
      <c r="F4932" t="s">
        <v>60</v>
      </c>
      <c r="G4932">
        <v>0</v>
      </c>
    </row>
    <row r="4933" spans="6:7" x14ac:dyDescent="0.25">
      <c r="F4933" t="s">
        <v>61</v>
      </c>
      <c r="G4933">
        <v>0</v>
      </c>
    </row>
    <row r="4934" spans="6:7" x14ac:dyDescent="0.25">
      <c r="F4934" t="s">
        <v>62</v>
      </c>
      <c r="G4934">
        <v>0</v>
      </c>
    </row>
    <row r="4935" spans="6:7" x14ac:dyDescent="0.25">
      <c r="F4935" t="s">
        <v>63</v>
      </c>
      <c r="G4935">
        <v>0</v>
      </c>
    </row>
    <row r="4936" spans="6:7" x14ac:dyDescent="0.25">
      <c r="F4936" t="s">
        <v>64</v>
      </c>
      <c r="G4936">
        <v>0</v>
      </c>
    </row>
    <row r="4937" spans="6:7" x14ac:dyDescent="0.25">
      <c r="F4937" t="s">
        <v>65</v>
      </c>
      <c r="G4937">
        <v>0</v>
      </c>
    </row>
    <row r="4938" spans="6:7" x14ac:dyDescent="0.25">
      <c r="F4938" t="s">
        <v>66</v>
      </c>
      <c r="G4938">
        <v>0</v>
      </c>
    </row>
    <row r="4939" spans="6:7" x14ac:dyDescent="0.25">
      <c r="F4939" t="s">
        <v>67</v>
      </c>
      <c r="G4939">
        <v>0</v>
      </c>
    </row>
    <row r="4940" spans="6:7" x14ac:dyDescent="0.25">
      <c r="F4940" t="s">
        <v>68</v>
      </c>
      <c r="G4940">
        <v>0</v>
      </c>
    </row>
    <row r="4941" spans="6:7" x14ac:dyDescent="0.25">
      <c r="F4941" t="s">
        <v>69</v>
      </c>
      <c r="G4941">
        <v>0</v>
      </c>
    </row>
    <row r="4942" spans="6:7" x14ac:dyDescent="0.25">
      <c r="F4942" t="s">
        <v>70</v>
      </c>
      <c r="G4942">
        <v>0</v>
      </c>
    </row>
    <row r="4943" spans="6:7" x14ac:dyDescent="0.25">
      <c r="F4943" t="s">
        <v>117</v>
      </c>
    </row>
    <row r="4944" spans="6:7" x14ac:dyDescent="0.25">
      <c r="F4944" t="s">
        <v>108</v>
      </c>
      <c r="G4944">
        <v>3</v>
      </c>
    </row>
    <row r="4945" spans="6:7" x14ac:dyDescent="0.25">
      <c r="F4945" t="s">
        <v>118</v>
      </c>
      <c r="G4945" t="s">
        <v>119</v>
      </c>
    </row>
    <row r="4946" spans="6:7" x14ac:dyDescent="0.25">
      <c r="F4946" t="s">
        <v>120</v>
      </c>
      <c r="G4946" t="s">
        <v>121</v>
      </c>
    </row>
    <row r="4947" spans="6:7" x14ac:dyDescent="0.25">
      <c r="F4947" t="s">
        <v>122</v>
      </c>
      <c r="G4947">
        <v>1.1200000000000001</v>
      </c>
    </row>
    <row r="4948" spans="6:7" x14ac:dyDescent="0.25">
      <c r="F4948" t="s">
        <v>123</v>
      </c>
      <c r="G4948">
        <v>4</v>
      </c>
    </row>
    <row r="4949" spans="6:7" x14ac:dyDescent="0.25">
      <c r="F4949" t="s">
        <v>124</v>
      </c>
      <c r="G4949">
        <v>1</v>
      </c>
    </row>
    <row r="4950" spans="6:7" x14ac:dyDescent="0.25">
      <c r="F4950" t="s">
        <v>125</v>
      </c>
      <c r="G4950" t="s">
        <v>191</v>
      </c>
    </row>
    <row r="4951" spans="6:7" x14ac:dyDescent="0.25">
      <c r="F4951" t="s">
        <v>127</v>
      </c>
      <c r="G4951">
        <v>205</v>
      </c>
    </row>
    <row r="4952" spans="6:7" x14ac:dyDescent="0.25">
      <c r="F4952" t="s">
        <v>128</v>
      </c>
      <c r="G4952">
        <v>0</v>
      </c>
    </row>
    <row r="4953" spans="6:7" x14ac:dyDescent="0.25">
      <c r="F4953" t="s">
        <v>124</v>
      </c>
      <c r="G4953">
        <v>1</v>
      </c>
    </row>
    <row r="4954" spans="6:7" x14ac:dyDescent="0.25">
      <c r="F4954" t="s">
        <v>125</v>
      </c>
      <c r="G4954" t="s">
        <v>170</v>
      </c>
    </row>
    <row r="4955" spans="6:7" x14ac:dyDescent="0.25">
      <c r="F4955" t="s">
        <v>127</v>
      </c>
      <c r="G4955">
        <v>205</v>
      </c>
    </row>
    <row r="4956" spans="6:7" x14ac:dyDescent="0.25">
      <c r="F4956" t="s">
        <v>128</v>
      </c>
      <c r="G4956">
        <v>0</v>
      </c>
    </row>
    <row r="4957" spans="6:7" x14ac:dyDescent="0.25">
      <c r="F4957" t="s">
        <v>124</v>
      </c>
      <c r="G4957">
        <v>1</v>
      </c>
    </row>
    <row r="4958" spans="6:7" x14ac:dyDescent="0.25">
      <c r="F4958" t="s">
        <v>125</v>
      </c>
      <c r="G4958" t="s">
        <v>168</v>
      </c>
    </row>
    <row r="4959" spans="6:7" x14ac:dyDescent="0.25">
      <c r="F4959" t="s">
        <v>127</v>
      </c>
      <c r="G4959">
        <v>185</v>
      </c>
    </row>
    <row r="4960" spans="6:7" x14ac:dyDescent="0.25">
      <c r="F4960" t="s">
        <v>128</v>
      </c>
      <c r="G4960">
        <v>0</v>
      </c>
    </row>
    <row r="4961" spans="6:7" x14ac:dyDescent="0.25">
      <c r="F4961" t="s">
        <v>124</v>
      </c>
      <c r="G4961">
        <v>1</v>
      </c>
    </row>
    <row r="4962" spans="6:7" x14ac:dyDescent="0.25">
      <c r="F4962" t="s">
        <v>125</v>
      </c>
      <c r="G4962" t="s">
        <v>148</v>
      </c>
    </row>
    <row r="4963" spans="6:7" x14ac:dyDescent="0.25">
      <c r="F4963" t="s">
        <v>127</v>
      </c>
      <c r="G4963">
        <v>95</v>
      </c>
    </row>
    <row r="4964" spans="6:7" x14ac:dyDescent="0.25">
      <c r="F4964" t="s">
        <v>128</v>
      </c>
      <c r="G4964">
        <v>0</v>
      </c>
    </row>
    <row r="4965" spans="6:7" x14ac:dyDescent="0.25">
      <c r="F4965" t="s">
        <v>113</v>
      </c>
      <c r="G4965" s="6">
        <v>45743</v>
      </c>
    </row>
    <row r="4966" spans="6:7" x14ac:dyDescent="0.25">
      <c r="F4966" t="s">
        <v>114</v>
      </c>
      <c r="G4966" s="7">
        <v>0.65833333333333333</v>
      </c>
    </row>
    <row r="4967" spans="6:7" x14ac:dyDescent="0.25">
      <c r="F4967" t="s">
        <v>4</v>
      </c>
      <c r="G4967">
        <v>2</v>
      </c>
    </row>
    <row r="4968" spans="6:7" x14ac:dyDescent="0.25">
      <c r="F4968" t="s">
        <v>115</v>
      </c>
      <c r="G4968">
        <v>448</v>
      </c>
    </row>
    <row r="4969" spans="6:7" x14ac:dyDescent="0.25">
      <c r="F4969" t="s">
        <v>8</v>
      </c>
      <c r="G4969">
        <v>1595</v>
      </c>
    </row>
    <row r="4970" spans="6:7" x14ac:dyDescent="0.25">
      <c r="F4970" t="s">
        <v>9</v>
      </c>
      <c r="G4970">
        <v>170.89</v>
      </c>
    </row>
    <row r="4971" spans="6:7" x14ac:dyDescent="0.25">
      <c r="F4971" t="s">
        <v>10</v>
      </c>
      <c r="G4971">
        <v>1424.11</v>
      </c>
    </row>
    <row r="4972" spans="6:7" x14ac:dyDescent="0.25">
      <c r="F4972" t="s">
        <v>11</v>
      </c>
      <c r="G4972">
        <v>0</v>
      </c>
    </row>
    <row r="4973" spans="6:7" x14ac:dyDescent="0.25">
      <c r="F4973" t="s">
        <v>12</v>
      </c>
      <c r="G4973">
        <v>0</v>
      </c>
    </row>
    <row r="4974" spans="6:7" x14ac:dyDescent="0.25">
      <c r="F4974" t="s">
        <v>13</v>
      </c>
      <c r="G4974">
        <v>0</v>
      </c>
    </row>
    <row r="4975" spans="6:7" x14ac:dyDescent="0.25">
      <c r="F4975" t="s">
        <v>16</v>
      </c>
      <c r="G4975">
        <v>0</v>
      </c>
    </row>
    <row r="4976" spans="6:7" x14ac:dyDescent="0.25">
      <c r="F4976" t="s">
        <v>25</v>
      </c>
      <c r="G4976">
        <v>0</v>
      </c>
    </row>
    <row r="4977" spans="6:7" x14ac:dyDescent="0.25">
      <c r="F4977" t="s">
        <v>23</v>
      </c>
      <c r="G4977">
        <v>0</v>
      </c>
    </row>
    <row r="4978" spans="6:7" x14ac:dyDescent="0.25">
      <c r="F4978" t="s">
        <v>27</v>
      </c>
      <c r="G4978">
        <v>0</v>
      </c>
    </row>
    <row r="4979" spans="6:7" x14ac:dyDescent="0.25">
      <c r="F4979" t="s">
        <v>29</v>
      </c>
      <c r="G4979">
        <v>0</v>
      </c>
    </row>
    <row r="4980" spans="6:7" x14ac:dyDescent="0.25">
      <c r="F4980" t="s">
        <v>31</v>
      </c>
      <c r="G4980">
        <v>0</v>
      </c>
    </row>
    <row r="4981" spans="6:7" x14ac:dyDescent="0.25">
      <c r="F4981" t="s">
        <v>33</v>
      </c>
      <c r="G4981">
        <v>0</v>
      </c>
    </row>
    <row r="4982" spans="6:7" x14ac:dyDescent="0.25">
      <c r="F4982" t="s">
        <v>21</v>
      </c>
      <c r="G4982">
        <v>0</v>
      </c>
    </row>
    <row r="4983" spans="6:7" x14ac:dyDescent="0.25">
      <c r="F4983" t="s">
        <v>35</v>
      </c>
      <c r="G4983">
        <v>0</v>
      </c>
    </row>
    <row r="4984" spans="6:7" x14ac:dyDescent="0.25">
      <c r="F4984" t="s">
        <v>36</v>
      </c>
      <c r="G4984">
        <v>0</v>
      </c>
    </row>
    <row r="4985" spans="6:7" x14ac:dyDescent="0.25">
      <c r="F4985" t="s">
        <v>37</v>
      </c>
      <c r="G4985">
        <v>0</v>
      </c>
    </row>
    <row r="4986" spans="6:7" x14ac:dyDescent="0.25">
      <c r="F4986" t="s">
        <v>38</v>
      </c>
      <c r="G4986">
        <v>1595</v>
      </c>
    </row>
    <row r="4987" spans="6:7" x14ac:dyDescent="0.25">
      <c r="F4987" t="s">
        <v>39</v>
      </c>
      <c r="G4987">
        <v>0</v>
      </c>
    </row>
    <row r="4988" spans="6:7" x14ac:dyDescent="0.25">
      <c r="F4988" t="s">
        <v>40</v>
      </c>
      <c r="G4988">
        <v>0</v>
      </c>
    </row>
    <row r="4989" spans="6:7" x14ac:dyDescent="0.25">
      <c r="F4989" t="s">
        <v>116</v>
      </c>
      <c r="G4989">
        <v>0</v>
      </c>
    </row>
    <row r="4990" spans="6:7" x14ac:dyDescent="0.25">
      <c r="F4990" t="s">
        <v>42</v>
      </c>
      <c r="G4990">
        <v>0</v>
      </c>
    </row>
    <row r="4991" spans="6:7" x14ac:dyDescent="0.25">
      <c r="F4991" t="s">
        <v>43</v>
      </c>
      <c r="G4991">
        <v>0</v>
      </c>
    </row>
    <row r="4992" spans="6:7" x14ac:dyDescent="0.25">
      <c r="F4992" t="s">
        <v>44</v>
      </c>
      <c r="G4992">
        <v>0</v>
      </c>
    </row>
    <row r="4993" spans="6:7" x14ac:dyDescent="0.25">
      <c r="F4993" t="s">
        <v>45</v>
      </c>
      <c r="G4993">
        <v>1595</v>
      </c>
    </row>
    <row r="4994" spans="6:7" x14ac:dyDescent="0.25">
      <c r="F4994" t="s">
        <v>46</v>
      </c>
      <c r="G4994">
        <v>0</v>
      </c>
    </row>
    <row r="4995" spans="6:7" x14ac:dyDescent="0.25">
      <c r="F4995" t="s">
        <v>47</v>
      </c>
      <c r="G4995">
        <v>0</v>
      </c>
    </row>
    <row r="4996" spans="6:7" x14ac:dyDescent="0.25">
      <c r="F4996" t="s">
        <v>48</v>
      </c>
      <c r="G4996">
        <v>0</v>
      </c>
    </row>
    <row r="4997" spans="6:7" x14ac:dyDescent="0.25">
      <c r="F4997" t="s">
        <v>49</v>
      </c>
      <c r="G4997">
        <v>0</v>
      </c>
    </row>
    <row r="4998" spans="6:7" x14ac:dyDescent="0.25">
      <c r="F4998" t="s">
        <v>50</v>
      </c>
      <c r="G4998">
        <v>0</v>
      </c>
    </row>
    <row r="4999" spans="6:7" x14ac:dyDescent="0.25">
      <c r="F4999" t="s">
        <v>51</v>
      </c>
      <c r="G4999">
        <v>0</v>
      </c>
    </row>
    <row r="5000" spans="6:7" x14ac:dyDescent="0.25">
      <c r="F5000" t="s">
        <v>52</v>
      </c>
      <c r="G5000">
        <v>0</v>
      </c>
    </row>
    <row r="5001" spans="6:7" x14ac:dyDescent="0.25">
      <c r="F5001" t="s">
        <v>53</v>
      </c>
      <c r="G5001">
        <v>0</v>
      </c>
    </row>
    <row r="5002" spans="6:7" x14ac:dyDescent="0.25">
      <c r="F5002" t="s">
        <v>54</v>
      </c>
      <c r="G5002">
        <v>0</v>
      </c>
    </row>
    <row r="5003" spans="6:7" x14ac:dyDescent="0.25">
      <c r="F5003" t="s">
        <v>55</v>
      </c>
      <c r="G5003">
        <v>0</v>
      </c>
    </row>
    <row r="5004" spans="6:7" x14ac:dyDescent="0.25">
      <c r="F5004" t="s">
        <v>56</v>
      </c>
      <c r="G5004">
        <v>0</v>
      </c>
    </row>
    <row r="5005" spans="6:7" x14ac:dyDescent="0.25">
      <c r="F5005" t="s">
        <v>57</v>
      </c>
      <c r="G5005">
        <v>0</v>
      </c>
    </row>
    <row r="5006" spans="6:7" x14ac:dyDescent="0.25">
      <c r="F5006" t="s">
        <v>58</v>
      </c>
      <c r="G5006">
        <v>0</v>
      </c>
    </row>
    <row r="5007" spans="6:7" x14ac:dyDescent="0.25">
      <c r="F5007" t="s">
        <v>59</v>
      </c>
      <c r="G5007">
        <v>0</v>
      </c>
    </row>
    <row r="5008" spans="6:7" x14ac:dyDescent="0.25">
      <c r="F5008" t="s">
        <v>60</v>
      </c>
      <c r="G5008">
        <v>0</v>
      </c>
    </row>
    <row r="5009" spans="6:7" x14ac:dyDescent="0.25">
      <c r="F5009" t="s">
        <v>61</v>
      </c>
      <c r="G5009">
        <v>0</v>
      </c>
    </row>
    <row r="5010" spans="6:7" x14ac:dyDescent="0.25">
      <c r="F5010" t="s">
        <v>62</v>
      </c>
      <c r="G5010">
        <v>0</v>
      </c>
    </row>
    <row r="5011" spans="6:7" x14ac:dyDescent="0.25">
      <c r="F5011" t="s">
        <v>63</v>
      </c>
      <c r="G5011">
        <v>0</v>
      </c>
    </row>
    <row r="5012" spans="6:7" x14ac:dyDescent="0.25">
      <c r="F5012" t="s">
        <v>64</v>
      </c>
      <c r="G5012">
        <v>0</v>
      </c>
    </row>
    <row r="5013" spans="6:7" x14ac:dyDescent="0.25">
      <c r="F5013" t="s">
        <v>65</v>
      </c>
      <c r="G5013">
        <v>0</v>
      </c>
    </row>
    <row r="5014" spans="6:7" x14ac:dyDescent="0.25">
      <c r="F5014" t="s">
        <v>66</v>
      </c>
      <c r="G5014">
        <v>0</v>
      </c>
    </row>
    <row r="5015" spans="6:7" x14ac:dyDescent="0.25">
      <c r="F5015" t="s">
        <v>67</v>
      </c>
      <c r="G5015">
        <v>0</v>
      </c>
    </row>
    <row r="5016" spans="6:7" x14ac:dyDescent="0.25">
      <c r="F5016" t="s">
        <v>68</v>
      </c>
      <c r="G5016">
        <v>0</v>
      </c>
    </row>
    <row r="5017" spans="6:7" x14ac:dyDescent="0.25">
      <c r="F5017" t="s">
        <v>69</v>
      </c>
      <c r="G5017">
        <v>0</v>
      </c>
    </row>
    <row r="5018" spans="6:7" x14ac:dyDescent="0.25">
      <c r="F5018" t="s">
        <v>70</v>
      </c>
      <c r="G5018">
        <v>0</v>
      </c>
    </row>
    <row r="5019" spans="6:7" x14ac:dyDescent="0.25">
      <c r="F5019" t="s">
        <v>117</v>
      </c>
    </row>
    <row r="5020" spans="6:7" x14ac:dyDescent="0.25">
      <c r="F5020" t="s">
        <v>108</v>
      </c>
      <c r="G5020">
        <v>1</v>
      </c>
    </row>
    <row r="5021" spans="6:7" x14ac:dyDescent="0.25">
      <c r="F5021" t="s">
        <v>118</v>
      </c>
      <c r="G5021" t="s">
        <v>119</v>
      </c>
    </row>
    <row r="5022" spans="6:7" x14ac:dyDescent="0.25">
      <c r="F5022" t="s">
        <v>120</v>
      </c>
      <c r="G5022" t="s">
        <v>121</v>
      </c>
    </row>
    <row r="5023" spans="6:7" x14ac:dyDescent="0.25">
      <c r="F5023" t="s">
        <v>122</v>
      </c>
      <c r="G5023">
        <v>1.1200000000000001</v>
      </c>
    </row>
    <row r="5024" spans="6:7" x14ac:dyDescent="0.25">
      <c r="F5024" t="s">
        <v>123</v>
      </c>
      <c r="G5024">
        <v>13</v>
      </c>
    </row>
    <row r="5025" spans="6:7" x14ac:dyDescent="0.25">
      <c r="F5025" t="s">
        <v>124</v>
      </c>
      <c r="G5025">
        <v>3</v>
      </c>
    </row>
    <row r="5026" spans="6:7" x14ac:dyDescent="0.25">
      <c r="F5026" t="s">
        <v>125</v>
      </c>
      <c r="G5026" t="s">
        <v>129</v>
      </c>
    </row>
    <row r="5027" spans="6:7" x14ac:dyDescent="0.25">
      <c r="F5027" t="s">
        <v>127</v>
      </c>
      <c r="G5027">
        <v>585</v>
      </c>
    </row>
    <row r="5028" spans="6:7" x14ac:dyDescent="0.25">
      <c r="F5028" t="s">
        <v>128</v>
      </c>
      <c r="G5028">
        <v>0</v>
      </c>
    </row>
    <row r="5029" spans="6:7" x14ac:dyDescent="0.25">
      <c r="F5029" t="s">
        <v>124</v>
      </c>
      <c r="G5029">
        <v>3</v>
      </c>
    </row>
    <row r="5030" spans="6:7" x14ac:dyDescent="0.25">
      <c r="F5030" t="s">
        <v>125</v>
      </c>
      <c r="G5030" t="s">
        <v>192</v>
      </c>
    </row>
    <row r="5031" spans="6:7" x14ac:dyDescent="0.25">
      <c r="F5031" t="s">
        <v>127</v>
      </c>
      <c r="G5031">
        <v>405</v>
      </c>
    </row>
    <row r="5032" spans="6:7" x14ac:dyDescent="0.25">
      <c r="F5032" t="s">
        <v>128</v>
      </c>
      <c r="G5032">
        <v>0</v>
      </c>
    </row>
    <row r="5033" spans="6:7" x14ac:dyDescent="0.25">
      <c r="F5033" t="s">
        <v>124</v>
      </c>
      <c r="G5033">
        <v>2</v>
      </c>
    </row>
    <row r="5034" spans="6:7" x14ac:dyDescent="0.25">
      <c r="F5034" t="s">
        <v>125</v>
      </c>
      <c r="G5034" t="s">
        <v>142</v>
      </c>
    </row>
    <row r="5035" spans="6:7" x14ac:dyDescent="0.25">
      <c r="F5035" t="s">
        <v>127</v>
      </c>
      <c r="G5035">
        <v>450</v>
      </c>
    </row>
    <row r="5036" spans="6:7" x14ac:dyDescent="0.25">
      <c r="F5036" t="s">
        <v>128</v>
      </c>
      <c r="G5036">
        <v>0</v>
      </c>
    </row>
    <row r="5037" spans="6:7" x14ac:dyDescent="0.25">
      <c r="F5037" t="s">
        <v>124</v>
      </c>
      <c r="G5037">
        <v>1</v>
      </c>
    </row>
    <row r="5038" spans="6:7" x14ac:dyDescent="0.25">
      <c r="F5038" t="s">
        <v>125</v>
      </c>
      <c r="G5038" t="s">
        <v>144</v>
      </c>
    </row>
    <row r="5039" spans="6:7" x14ac:dyDescent="0.25">
      <c r="F5039" t="s">
        <v>127</v>
      </c>
      <c r="G5039">
        <v>155</v>
      </c>
    </row>
    <row r="5040" spans="6:7" x14ac:dyDescent="0.25">
      <c r="F5040" t="s">
        <v>128</v>
      </c>
      <c r="G5040">
        <v>0</v>
      </c>
    </row>
    <row r="5041" spans="6:7" x14ac:dyDescent="0.25">
      <c r="F5041" t="s">
        <v>124</v>
      </c>
      <c r="G5041">
        <v>1</v>
      </c>
    </row>
    <row r="5042" spans="6:7" x14ac:dyDescent="0.25">
      <c r="F5042" t="s">
        <v>125</v>
      </c>
      <c r="G5042" t="s">
        <v>177</v>
      </c>
    </row>
    <row r="5043" spans="6:7" x14ac:dyDescent="0.25">
      <c r="F5043" t="s">
        <v>127</v>
      </c>
      <c r="G5043">
        <v>0</v>
      </c>
    </row>
    <row r="5044" spans="6:7" x14ac:dyDescent="0.25">
      <c r="F5044" t="s">
        <v>128</v>
      </c>
      <c r="G5044">
        <v>0</v>
      </c>
    </row>
    <row r="5045" spans="6:7" x14ac:dyDescent="0.25">
      <c r="F5045" t="s">
        <v>124</v>
      </c>
      <c r="G5045">
        <v>1</v>
      </c>
    </row>
    <row r="5046" spans="6:7" x14ac:dyDescent="0.25">
      <c r="F5046" t="s">
        <v>125</v>
      </c>
      <c r="G5046" t="s">
        <v>175</v>
      </c>
    </row>
    <row r="5047" spans="6:7" x14ac:dyDescent="0.25">
      <c r="F5047" t="s">
        <v>127</v>
      </c>
      <c r="G5047">
        <v>0</v>
      </c>
    </row>
    <row r="5048" spans="6:7" x14ac:dyDescent="0.25">
      <c r="F5048" t="s">
        <v>128</v>
      </c>
      <c r="G5048">
        <v>0</v>
      </c>
    </row>
    <row r="5049" spans="6:7" x14ac:dyDescent="0.25">
      <c r="F5049" t="s">
        <v>124</v>
      </c>
      <c r="G5049">
        <v>1</v>
      </c>
    </row>
    <row r="5050" spans="6:7" x14ac:dyDescent="0.25">
      <c r="F5050" t="s">
        <v>125</v>
      </c>
      <c r="G5050" t="s">
        <v>193</v>
      </c>
    </row>
    <row r="5051" spans="6:7" x14ac:dyDescent="0.25">
      <c r="F5051" t="s">
        <v>127</v>
      </c>
      <c r="G5051">
        <v>0</v>
      </c>
    </row>
    <row r="5052" spans="6:7" x14ac:dyDescent="0.25">
      <c r="F5052" t="s">
        <v>128</v>
      </c>
      <c r="G5052">
        <v>0</v>
      </c>
    </row>
    <row r="5053" spans="6:7" x14ac:dyDescent="0.25">
      <c r="F5053" t="s">
        <v>124</v>
      </c>
      <c r="G5053">
        <v>1</v>
      </c>
    </row>
    <row r="5054" spans="6:7" x14ac:dyDescent="0.25">
      <c r="F5054" t="s">
        <v>125</v>
      </c>
      <c r="G5054" t="s">
        <v>194</v>
      </c>
    </row>
    <row r="5055" spans="6:7" x14ac:dyDescent="0.25">
      <c r="F5055" t="s">
        <v>127</v>
      </c>
      <c r="G5055">
        <v>0</v>
      </c>
    </row>
    <row r="5056" spans="6:7" x14ac:dyDescent="0.25">
      <c r="F5056" t="s">
        <v>128</v>
      </c>
      <c r="G5056">
        <v>0</v>
      </c>
    </row>
    <row r="5057" spans="6:7" x14ac:dyDescent="0.25">
      <c r="F5057" t="s">
        <v>113</v>
      </c>
      <c r="G5057" s="6">
        <v>45743</v>
      </c>
    </row>
    <row r="5058" spans="6:7" x14ac:dyDescent="0.25">
      <c r="F5058" t="s">
        <v>114</v>
      </c>
      <c r="G5058" s="7">
        <v>0.65902777777777777</v>
      </c>
    </row>
    <row r="5059" spans="6:7" x14ac:dyDescent="0.25">
      <c r="F5059" t="s">
        <v>4</v>
      </c>
      <c r="G5059">
        <v>2</v>
      </c>
    </row>
    <row r="5060" spans="6:7" x14ac:dyDescent="0.25">
      <c r="F5060" t="s">
        <v>115</v>
      </c>
      <c r="G5060">
        <v>449</v>
      </c>
    </row>
    <row r="5061" spans="6:7" x14ac:dyDescent="0.25">
      <c r="F5061" t="s">
        <v>8</v>
      </c>
      <c r="G5061">
        <v>350</v>
      </c>
    </row>
    <row r="5062" spans="6:7" x14ac:dyDescent="0.25">
      <c r="F5062" t="s">
        <v>9</v>
      </c>
      <c r="G5062">
        <v>37.5</v>
      </c>
    </row>
    <row r="5063" spans="6:7" x14ac:dyDescent="0.25">
      <c r="F5063" t="s">
        <v>10</v>
      </c>
      <c r="G5063">
        <v>312.5</v>
      </c>
    </row>
    <row r="5064" spans="6:7" x14ac:dyDescent="0.25">
      <c r="F5064" t="s">
        <v>11</v>
      </c>
      <c r="G5064">
        <v>0</v>
      </c>
    </row>
    <row r="5065" spans="6:7" x14ac:dyDescent="0.25">
      <c r="F5065" t="s">
        <v>12</v>
      </c>
      <c r="G5065">
        <v>0</v>
      </c>
    </row>
    <row r="5066" spans="6:7" x14ac:dyDescent="0.25">
      <c r="F5066" t="s">
        <v>13</v>
      </c>
      <c r="G5066">
        <v>0</v>
      </c>
    </row>
    <row r="5067" spans="6:7" x14ac:dyDescent="0.25">
      <c r="F5067" t="s">
        <v>16</v>
      </c>
      <c r="G5067">
        <v>0</v>
      </c>
    </row>
    <row r="5068" spans="6:7" x14ac:dyDescent="0.25">
      <c r="F5068" t="s">
        <v>25</v>
      </c>
      <c r="G5068">
        <v>0</v>
      </c>
    </row>
    <row r="5069" spans="6:7" x14ac:dyDescent="0.25">
      <c r="F5069" t="s">
        <v>23</v>
      </c>
      <c r="G5069">
        <v>0</v>
      </c>
    </row>
    <row r="5070" spans="6:7" x14ac:dyDescent="0.25">
      <c r="F5070" t="s">
        <v>27</v>
      </c>
      <c r="G5070">
        <v>0</v>
      </c>
    </row>
    <row r="5071" spans="6:7" x14ac:dyDescent="0.25">
      <c r="F5071" t="s">
        <v>29</v>
      </c>
      <c r="G5071">
        <v>0</v>
      </c>
    </row>
    <row r="5072" spans="6:7" x14ac:dyDescent="0.25">
      <c r="F5072" t="s">
        <v>31</v>
      </c>
      <c r="G5072">
        <v>0</v>
      </c>
    </row>
    <row r="5073" spans="6:7" x14ac:dyDescent="0.25">
      <c r="F5073" t="s">
        <v>33</v>
      </c>
      <c r="G5073">
        <v>0</v>
      </c>
    </row>
    <row r="5074" spans="6:7" x14ac:dyDescent="0.25">
      <c r="F5074" t="s">
        <v>21</v>
      </c>
      <c r="G5074">
        <v>0</v>
      </c>
    </row>
    <row r="5075" spans="6:7" x14ac:dyDescent="0.25">
      <c r="F5075" t="s">
        <v>35</v>
      </c>
      <c r="G5075">
        <v>0</v>
      </c>
    </row>
    <row r="5076" spans="6:7" x14ac:dyDescent="0.25">
      <c r="F5076" t="s">
        <v>36</v>
      </c>
      <c r="G5076">
        <v>0</v>
      </c>
    </row>
    <row r="5077" spans="6:7" x14ac:dyDescent="0.25">
      <c r="F5077" t="s">
        <v>37</v>
      </c>
      <c r="G5077">
        <v>0</v>
      </c>
    </row>
    <row r="5078" spans="6:7" x14ac:dyDescent="0.25">
      <c r="F5078" t="s">
        <v>38</v>
      </c>
      <c r="G5078">
        <v>350</v>
      </c>
    </row>
    <row r="5079" spans="6:7" x14ac:dyDescent="0.25">
      <c r="F5079" t="s">
        <v>39</v>
      </c>
      <c r="G5079">
        <v>0</v>
      </c>
    </row>
    <row r="5080" spans="6:7" x14ac:dyDescent="0.25">
      <c r="F5080" t="s">
        <v>40</v>
      </c>
      <c r="G5080">
        <v>0</v>
      </c>
    </row>
    <row r="5081" spans="6:7" x14ac:dyDescent="0.25">
      <c r="F5081" t="s">
        <v>116</v>
      </c>
      <c r="G5081">
        <v>0</v>
      </c>
    </row>
    <row r="5082" spans="6:7" x14ac:dyDescent="0.25">
      <c r="F5082" t="s">
        <v>42</v>
      </c>
      <c r="G5082">
        <v>0</v>
      </c>
    </row>
    <row r="5083" spans="6:7" x14ac:dyDescent="0.25">
      <c r="F5083" t="s">
        <v>43</v>
      </c>
      <c r="G5083">
        <v>0</v>
      </c>
    </row>
    <row r="5084" spans="6:7" x14ac:dyDescent="0.25">
      <c r="F5084" t="s">
        <v>44</v>
      </c>
      <c r="G5084">
        <v>0</v>
      </c>
    </row>
    <row r="5085" spans="6:7" x14ac:dyDescent="0.25">
      <c r="F5085" t="s">
        <v>45</v>
      </c>
      <c r="G5085">
        <v>350</v>
      </c>
    </row>
    <row r="5086" spans="6:7" x14ac:dyDescent="0.25">
      <c r="F5086" t="s">
        <v>46</v>
      </c>
      <c r="G5086">
        <v>0</v>
      </c>
    </row>
    <row r="5087" spans="6:7" x14ac:dyDescent="0.25">
      <c r="F5087" t="s">
        <v>47</v>
      </c>
      <c r="G5087">
        <v>0</v>
      </c>
    </row>
    <row r="5088" spans="6:7" x14ac:dyDescent="0.25">
      <c r="F5088" t="s">
        <v>48</v>
      </c>
      <c r="G5088">
        <v>0</v>
      </c>
    </row>
    <row r="5089" spans="6:7" x14ac:dyDescent="0.25">
      <c r="F5089" t="s">
        <v>49</v>
      </c>
      <c r="G5089">
        <v>0</v>
      </c>
    </row>
    <row r="5090" spans="6:7" x14ac:dyDescent="0.25">
      <c r="F5090" t="s">
        <v>50</v>
      </c>
      <c r="G5090">
        <v>0</v>
      </c>
    </row>
    <row r="5091" spans="6:7" x14ac:dyDescent="0.25">
      <c r="F5091" t="s">
        <v>51</v>
      </c>
      <c r="G5091">
        <v>0</v>
      </c>
    </row>
    <row r="5092" spans="6:7" x14ac:dyDescent="0.25">
      <c r="F5092" t="s">
        <v>52</v>
      </c>
      <c r="G5092">
        <v>0</v>
      </c>
    </row>
    <row r="5093" spans="6:7" x14ac:dyDescent="0.25">
      <c r="F5093" t="s">
        <v>53</v>
      </c>
      <c r="G5093">
        <v>0</v>
      </c>
    </row>
    <row r="5094" spans="6:7" x14ac:dyDescent="0.25">
      <c r="F5094" t="s">
        <v>54</v>
      </c>
      <c r="G5094">
        <v>0</v>
      </c>
    </row>
    <row r="5095" spans="6:7" x14ac:dyDescent="0.25">
      <c r="F5095" t="s">
        <v>55</v>
      </c>
      <c r="G5095">
        <v>0</v>
      </c>
    </row>
    <row r="5096" spans="6:7" x14ac:dyDescent="0.25">
      <c r="F5096" t="s">
        <v>56</v>
      </c>
      <c r="G5096">
        <v>0</v>
      </c>
    </row>
    <row r="5097" spans="6:7" x14ac:dyDescent="0.25">
      <c r="F5097" t="s">
        <v>57</v>
      </c>
      <c r="G5097">
        <v>0</v>
      </c>
    </row>
    <row r="5098" spans="6:7" x14ac:dyDescent="0.25">
      <c r="F5098" t="s">
        <v>58</v>
      </c>
      <c r="G5098">
        <v>0</v>
      </c>
    </row>
    <row r="5099" spans="6:7" x14ac:dyDescent="0.25">
      <c r="F5099" t="s">
        <v>59</v>
      </c>
      <c r="G5099">
        <v>0</v>
      </c>
    </row>
    <row r="5100" spans="6:7" x14ac:dyDescent="0.25">
      <c r="F5100" t="s">
        <v>60</v>
      </c>
      <c r="G5100">
        <v>0</v>
      </c>
    </row>
    <row r="5101" spans="6:7" x14ac:dyDescent="0.25">
      <c r="F5101" t="s">
        <v>61</v>
      </c>
      <c r="G5101">
        <v>0</v>
      </c>
    </row>
    <row r="5102" spans="6:7" x14ac:dyDescent="0.25">
      <c r="F5102" t="s">
        <v>62</v>
      </c>
      <c r="G5102">
        <v>0</v>
      </c>
    </row>
    <row r="5103" spans="6:7" x14ac:dyDescent="0.25">
      <c r="F5103" t="s">
        <v>63</v>
      </c>
      <c r="G5103">
        <v>0</v>
      </c>
    </row>
    <row r="5104" spans="6:7" x14ac:dyDescent="0.25">
      <c r="F5104" t="s">
        <v>64</v>
      </c>
      <c r="G5104">
        <v>0</v>
      </c>
    </row>
    <row r="5105" spans="6:7" x14ac:dyDescent="0.25">
      <c r="F5105" t="s">
        <v>65</v>
      </c>
      <c r="G5105">
        <v>0</v>
      </c>
    </row>
    <row r="5106" spans="6:7" x14ac:dyDescent="0.25">
      <c r="F5106" t="s">
        <v>66</v>
      </c>
      <c r="G5106">
        <v>0</v>
      </c>
    </row>
    <row r="5107" spans="6:7" x14ac:dyDescent="0.25">
      <c r="F5107" t="s">
        <v>67</v>
      </c>
      <c r="G5107">
        <v>0</v>
      </c>
    </row>
    <row r="5108" spans="6:7" x14ac:dyDescent="0.25">
      <c r="F5108" t="s">
        <v>68</v>
      </c>
      <c r="G5108">
        <v>0</v>
      </c>
    </row>
    <row r="5109" spans="6:7" x14ac:dyDescent="0.25">
      <c r="F5109" t="s">
        <v>69</v>
      </c>
      <c r="G5109">
        <v>0</v>
      </c>
    </row>
    <row r="5110" spans="6:7" x14ac:dyDescent="0.25">
      <c r="F5110" t="s">
        <v>70</v>
      </c>
      <c r="G5110">
        <v>0</v>
      </c>
    </row>
    <row r="5111" spans="6:7" x14ac:dyDescent="0.25">
      <c r="F5111" t="s">
        <v>117</v>
      </c>
    </row>
    <row r="5112" spans="6:7" x14ac:dyDescent="0.25">
      <c r="F5112" t="s">
        <v>108</v>
      </c>
      <c r="G5112">
        <v>1</v>
      </c>
    </row>
    <row r="5113" spans="6:7" x14ac:dyDescent="0.25">
      <c r="F5113" t="s">
        <v>118</v>
      </c>
      <c r="G5113" t="s">
        <v>160</v>
      </c>
    </row>
    <row r="5114" spans="6:7" x14ac:dyDescent="0.25">
      <c r="F5114" t="s">
        <v>120</v>
      </c>
      <c r="G5114" t="s">
        <v>121</v>
      </c>
    </row>
    <row r="5115" spans="6:7" x14ac:dyDescent="0.25">
      <c r="F5115" t="s">
        <v>122</v>
      </c>
      <c r="G5115">
        <v>1.1200000000000001</v>
      </c>
    </row>
    <row r="5116" spans="6:7" x14ac:dyDescent="0.25">
      <c r="F5116" t="s">
        <v>123</v>
      </c>
      <c r="G5116">
        <v>2</v>
      </c>
    </row>
    <row r="5117" spans="6:7" x14ac:dyDescent="0.25">
      <c r="F5117" t="s">
        <v>124</v>
      </c>
      <c r="G5117">
        <v>1</v>
      </c>
    </row>
    <row r="5118" spans="6:7" x14ac:dyDescent="0.25">
      <c r="F5118" t="s">
        <v>125</v>
      </c>
      <c r="G5118" t="s">
        <v>135</v>
      </c>
    </row>
    <row r="5119" spans="6:7" x14ac:dyDescent="0.25">
      <c r="F5119" t="s">
        <v>127</v>
      </c>
      <c r="G5119">
        <v>195</v>
      </c>
    </row>
    <row r="5120" spans="6:7" x14ac:dyDescent="0.25">
      <c r="F5120" t="s">
        <v>128</v>
      </c>
      <c r="G5120">
        <v>0</v>
      </c>
    </row>
    <row r="5121" spans="6:7" x14ac:dyDescent="0.25">
      <c r="F5121" t="s">
        <v>124</v>
      </c>
      <c r="G5121">
        <v>1</v>
      </c>
    </row>
    <row r="5122" spans="6:7" x14ac:dyDescent="0.25">
      <c r="F5122" t="s">
        <v>125</v>
      </c>
      <c r="G5122" t="s">
        <v>144</v>
      </c>
    </row>
    <row r="5123" spans="6:7" x14ac:dyDescent="0.25">
      <c r="F5123" t="s">
        <v>127</v>
      </c>
      <c r="G5123">
        <v>155</v>
      </c>
    </row>
    <row r="5124" spans="6:7" x14ac:dyDescent="0.25">
      <c r="F5124" t="s">
        <v>128</v>
      </c>
      <c r="G5124">
        <v>0</v>
      </c>
    </row>
    <row r="5125" spans="6:7" x14ac:dyDescent="0.25">
      <c r="F5125" t="s">
        <v>113</v>
      </c>
      <c r="G5125" s="6">
        <v>45743</v>
      </c>
    </row>
    <row r="5126" spans="6:7" x14ac:dyDescent="0.25">
      <c r="F5126" t="s">
        <v>114</v>
      </c>
      <c r="G5126" s="7">
        <v>0.66041666666666665</v>
      </c>
    </row>
    <row r="5127" spans="6:7" x14ac:dyDescent="0.25">
      <c r="F5127" t="s">
        <v>4</v>
      </c>
      <c r="G5127">
        <v>2</v>
      </c>
    </row>
    <row r="5128" spans="6:7" x14ac:dyDescent="0.25">
      <c r="F5128" t="s">
        <v>115</v>
      </c>
      <c r="G5128">
        <v>450</v>
      </c>
    </row>
    <row r="5129" spans="6:7" x14ac:dyDescent="0.25">
      <c r="F5129" t="s">
        <v>8</v>
      </c>
      <c r="G5129">
        <v>430</v>
      </c>
    </row>
    <row r="5130" spans="6:7" x14ac:dyDescent="0.25">
      <c r="F5130" t="s">
        <v>9</v>
      </c>
      <c r="G5130">
        <v>46.07</v>
      </c>
    </row>
    <row r="5131" spans="6:7" x14ac:dyDescent="0.25">
      <c r="F5131" t="s">
        <v>10</v>
      </c>
      <c r="G5131">
        <v>383.93</v>
      </c>
    </row>
    <row r="5132" spans="6:7" x14ac:dyDescent="0.25">
      <c r="F5132" t="s">
        <v>11</v>
      </c>
      <c r="G5132">
        <v>0</v>
      </c>
    </row>
    <row r="5133" spans="6:7" x14ac:dyDescent="0.25">
      <c r="F5133" t="s">
        <v>12</v>
      </c>
      <c r="G5133">
        <v>0</v>
      </c>
    </row>
    <row r="5134" spans="6:7" x14ac:dyDescent="0.25">
      <c r="F5134" t="s">
        <v>13</v>
      </c>
      <c r="G5134">
        <v>0</v>
      </c>
    </row>
    <row r="5135" spans="6:7" x14ac:dyDescent="0.25">
      <c r="F5135" t="s">
        <v>16</v>
      </c>
      <c r="G5135">
        <v>0</v>
      </c>
    </row>
    <row r="5136" spans="6:7" x14ac:dyDescent="0.25">
      <c r="F5136" t="s">
        <v>25</v>
      </c>
      <c r="G5136">
        <v>0</v>
      </c>
    </row>
    <row r="5137" spans="6:7" x14ac:dyDescent="0.25">
      <c r="F5137" t="s">
        <v>23</v>
      </c>
      <c r="G5137">
        <v>0</v>
      </c>
    </row>
    <row r="5138" spans="6:7" x14ac:dyDescent="0.25">
      <c r="F5138" t="s">
        <v>27</v>
      </c>
      <c r="G5138">
        <v>0</v>
      </c>
    </row>
    <row r="5139" spans="6:7" x14ac:dyDescent="0.25">
      <c r="F5139" t="s">
        <v>29</v>
      </c>
      <c r="G5139">
        <v>0</v>
      </c>
    </row>
    <row r="5140" spans="6:7" x14ac:dyDescent="0.25">
      <c r="F5140" t="s">
        <v>31</v>
      </c>
      <c r="G5140">
        <v>0</v>
      </c>
    </row>
    <row r="5141" spans="6:7" x14ac:dyDescent="0.25">
      <c r="F5141" t="s">
        <v>33</v>
      </c>
      <c r="G5141">
        <v>0</v>
      </c>
    </row>
    <row r="5142" spans="6:7" x14ac:dyDescent="0.25">
      <c r="F5142" t="s">
        <v>21</v>
      </c>
      <c r="G5142">
        <v>0</v>
      </c>
    </row>
    <row r="5143" spans="6:7" x14ac:dyDescent="0.25">
      <c r="F5143" t="s">
        <v>35</v>
      </c>
      <c r="G5143">
        <v>0</v>
      </c>
    </row>
    <row r="5144" spans="6:7" x14ac:dyDescent="0.25">
      <c r="F5144" t="s">
        <v>36</v>
      </c>
      <c r="G5144">
        <v>0</v>
      </c>
    </row>
    <row r="5145" spans="6:7" x14ac:dyDescent="0.25">
      <c r="F5145" t="s">
        <v>37</v>
      </c>
      <c r="G5145">
        <v>0</v>
      </c>
    </row>
    <row r="5146" spans="6:7" x14ac:dyDescent="0.25">
      <c r="F5146" t="s">
        <v>38</v>
      </c>
      <c r="G5146">
        <v>430</v>
      </c>
    </row>
    <row r="5147" spans="6:7" x14ac:dyDescent="0.25">
      <c r="F5147" t="s">
        <v>39</v>
      </c>
      <c r="G5147">
        <v>0</v>
      </c>
    </row>
    <row r="5148" spans="6:7" x14ac:dyDescent="0.25">
      <c r="F5148" t="s">
        <v>40</v>
      </c>
      <c r="G5148">
        <v>0</v>
      </c>
    </row>
    <row r="5149" spans="6:7" x14ac:dyDescent="0.25">
      <c r="F5149" t="s">
        <v>116</v>
      </c>
      <c r="G5149">
        <v>0</v>
      </c>
    </row>
    <row r="5150" spans="6:7" x14ac:dyDescent="0.25">
      <c r="F5150" t="s">
        <v>42</v>
      </c>
      <c r="G5150">
        <v>0</v>
      </c>
    </row>
    <row r="5151" spans="6:7" x14ac:dyDescent="0.25">
      <c r="F5151" t="s">
        <v>43</v>
      </c>
      <c r="G5151">
        <v>0</v>
      </c>
    </row>
    <row r="5152" spans="6:7" x14ac:dyDescent="0.25">
      <c r="F5152" t="s">
        <v>44</v>
      </c>
      <c r="G5152">
        <v>430</v>
      </c>
    </row>
    <row r="5153" spans="6:7" x14ac:dyDescent="0.25">
      <c r="F5153" t="s">
        <v>45</v>
      </c>
      <c r="G5153">
        <v>0</v>
      </c>
    </row>
    <row r="5154" spans="6:7" x14ac:dyDescent="0.25">
      <c r="F5154" t="s">
        <v>46</v>
      </c>
      <c r="G5154">
        <v>0</v>
      </c>
    </row>
    <row r="5155" spans="6:7" x14ac:dyDescent="0.25">
      <c r="F5155" t="s">
        <v>47</v>
      </c>
      <c r="G5155">
        <v>0</v>
      </c>
    </row>
    <row r="5156" spans="6:7" x14ac:dyDescent="0.25">
      <c r="F5156" t="s">
        <v>48</v>
      </c>
      <c r="G5156">
        <v>0</v>
      </c>
    </row>
    <row r="5157" spans="6:7" x14ac:dyDescent="0.25">
      <c r="F5157" t="s">
        <v>49</v>
      </c>
      <c r="G5157">
        <v>0</v>
      </c>
    </row>
    <row r="5158" spans="6:7" x14ac:dyDescent="0.25">
      <c r="F5158" t="s">
        <v>50</v>
      </c>
      <c r="G5158">
        <v>0</v>
      </c>
    </row>
    <row r="5159" spans="6:7" x14ac:dyDescent="0.25">
      <c r="F5159" t="s">
        <v>51</v>
      </c>
      <c r="G5159">
        <v>0</v>
      </c>
    </row>
    <row r="5160" spans="6:7" x14ac:dyDescent="0.25">
      <c r="F5160" t="s">
        <v>52</v>
      </c>
      <c r="G5160">
        <v>0</v>
      </c>
    </row>
    <row r="5161" spans="6:7" x14ac:dyDescent="0.25">
      <c r="F5161" t="s">
        <v>53</v>
      </c>
      <c r="G5161">
        <v>0</v>
      </c>
    </row>
    <row r="5162" spans="6:7" x14ac:dyDescent="0.25">
      <c r="F5162" t="s">
        <v>54</v>
      </c>
      <c r="G5162">
        <v>0</v>
      </c>
    </row>
    <row r="5163" spans="6:7" x14ac:dyDescent="0.25">
      <c r="F5163" t="s">
        <v>55</v>
      </c>
      <c r="G5163">
        <v>0</v>
      </c>
    </row>
    <row r="5164" spans="6:7" x14ac:dyDescent="0.25">
      <c r="F5164" t="s">
        <v>56</v>
      </c>
      <c r="G5164">
        <v>0</v>
      </c>
    </row>
    <row r="5165" spans="6:7" x14ac:dyDescent="0.25">
      <c r="F5165" t="s">
        <v>57</v>
      </c>
      <c r="G5165">
        <v>0</v>
      </c>
    </row>
    <row r="5166" spans="6:7" x14ac:dyDescent="0.25">
      <c r="F5166" t="s">
        <v>58</v>
      </c>
      <c r="G5166">
        <v>0</v>
      </c>
    </row>
    <row r="5167" spans="6:7" x14ac:dyDescent="0.25">
      <c r="F5167" t="s">
        <v>59</v>
      </c>
      <c r="G5167">
        <v>0</v>
      </c>
    </row>
    <row r="5168" spans="6:7" x14ac:dyDescent="0.25">
      <c r="F5168" t="s">
        <v>60</v>
      </c>
      <c r="G5168">
        <v>0</v>
      </c>
    </row>
    <row r="5169" spans="6:7" x14ac:dyDescent="0.25">
      <c r="F5169" t="s">
        <v>61</v>
      </c>
      <c r="G5169">
        <v>0</v>
      </c>
    </row>
    <row r="5170" spans="6:7" x14ac:dyDescent="0.25">
      <c r="F5170" t="s">
        <v>62</v>
      </c>
      <c r="G5170">
        <v>0</v>
      </c>
    </row>
    <row r="5171" spans="6:7" x14ac:dyDescent="0.25">
      <c r="F5171" t="s">
        <v>63</v>
      </c>
      <c r="G5171">
        <v>0</v>
      </c>
    </row>
    <row r="5172" spans="6:7" x14ac:dyDescent="0.25">
      <c r="F5172" t="s">
        <v>64</v>
      </c>
      <c r="G5172">
        <v>0</v>
      </c>
    </row>
    <row r="5173" spans="6:7" x14ac:dyDescent="0.25">
      <c r="F5173" t="s">
        <v>65</v>
      </c>
      <c r="G5173">
        <v>0</v>
      </c>
    </row>
    <row r="5174" spans="6:7" x14ac:dyDescent="0.25">
      <c r="F5174" t="s">
        <v>66</v>
      </c>
      <c r="G5174">
        <v>0</v>
      </c>
    </row>
    <row r="5175" spans="6:7" x14ac:dyDescent="0.25">
      <c r="F5175" t="s">
        <v>67</v>
      </c>
      <c r="G5175">
        <v>0</v>
      </c>
    </row>
    <row r="5176" spans="6:7" x14ac:dyDescent="0.25">
      <c r="F5176" t="s">
        <v>68</v>
      </c>
      <c r="G5176">
        <v>0</v>
      </c>
    </row>
    <row r="5177" spans="6:7" x14ac:dyDescent="0.25">
      <c r="F5177" t="s">
        <v>69</v>
      </c>
      <c r="G5177">
        <v>0</v>
      </c>
    </row>
    <row r="5178" spans="6:7" x14ac:dyDescent="0.25">
      <c r="F5178" t="s">
        <v>70</v>
      </c>
      <c r="G5178">
        <v>0</v>
      </c>
    </row>
    <row r="5179" spans="6:7" x14ac:dyDescent="0.25">
      <c r="F5179" t="s">
        <v>117</v>
      </c>
    </row>
    <row r="5180" spans="6:7" x14ac:dyDescent="0.25">
      <c r="F5180" t="s">
        <v>108</v>
      </c>
      <c r="G5180">
        <v>1</v>
      </c>
    </row>
    <row r="5181" spans="6:7" x14ac:dyDescent="0.25">
      <c r="F5181" t="s">
        <v>118</v>
      </c>
      <c r="G5181" t="s">
        <v>160</v>
      </c>
    </row>
    <row r="5182" spans="6:7" x14ac:dyDescent="0.25">
      <c r="F5182" t="s">
        <v>120</v>
      </c>
      <c r="G5182" t="s">
        <v>121</v>
      </c>
    </row>
    <row r="5183" spans="6:7" x14ac:dyDescent="0.25">
      <c r="F5183" t="s">
        <v>122</v>
      </c>
      <c r="G5183">
        <v>1.1200000000000001</v>
      </c>
    </row>
    <row r="5184" spans="6:7" x14ac:dyDescent="0.25">
      <c r="F5184" t="s">
        <v>123</v>
      </c>
      <c r="G5184">
        <v>2</v>
      </c>
    </row>
    <row r="5185" spans="6:7" x14ac:dyDescent="0.25">
      <c r="F5185" t="s">
        <v>124</v>
      </c>
      <c r="G5185">
        <v>1</v>
      </c>
    </row>
    <row r="5186" spans="6:7" x14ac:dyDescent="0.25">
      <c r="F5186" t="s">
        <v>125</v>
      </c>
      <c r="G5186" t="s">
        <v>195</v>
      </c>
    </row>
    <row r="5187" spans="6:7" x14ac:dyDescent="0.25">
      <c r="F5187" t="s">
        <v>127</v>
      </c>
      <c r="G5187">
        <v>235</v>
      </c>
    </row>
    <row r="5188" spans="6:7" x14ac:dyDescent="0.25">
      <c r="F5188" t="s">
        <v>128</v>
      </c>
      <c r="G5188">
        <v>0</v>
      </c>
    </row>
    <row r="5189" spans="6:7" x14ac:dyDescent="0.25">
      <c r="F5189" t="s">
        <v>124</v>
      </c>
      <c r="G5189">
        <v>1</v>
      </c>
    </row>
    <row r="5190" spans="6:7" x14ac:dyDescent="0.25">
      <c r="F5190" t="s">
        <v>125</v>
      </c>
      <c r="G5190" t="s">
        <v>196</v>
      </c>
    </row>
    <row r="5191" spans="6:7" x14ac:dyDescent="0.25">
      <c r="F5191" t="s">
        <v>127</v>
      </c>
      <c r="G5191">
        <v>195</v>
      </c>
    </row>
    <row r="5192" spans="6:7" x14ac:dyDescent="0.25">
      <c r="F5192" t="s">
        <v>128</v>
      </c>
      <c r="G5192">
        <v>0</v>
      </c>
    </row>
    <row r="5193" spans="6:7" x14ac:dyDescent="0.25">
      <c r="F5193" t="s">
        <v>113</v>
      </c>
      <c r="G5193" s="6">
        <v>45743</v>
      </c>
    </row>
    <row r="5194" spans="6:7" x14ac:dyDescent="0.25">
      <c r="F5194" t="s">
        <v>114</v>
      </c>
      <c r="G5194" s="7">
        <v>0.66597222222222219</v>
      </c>
    </row>
    <row r="5195" spans="6:7" x14ac:dyDescent="0.25">
      <c r="F5195" t="s">
        <v>4</v>
      </c>
      <c r="G5195">
        <v>2</v>
      </c>
    </row>
    <row r="5196" spans="6:7" x14ac:dyDescent="0.25">
      <c r="F5196" t="s">
        <v>115</v>
      </c>
      <c r="G5196">
        <v>451</v>
      </c>
    </row>
    <row r="5197" spans="6:7" x14ac:dyDescent="0.25">
      <c r="F5197" t="s">
        <v>8</v>
      </c>
      <c r="G5197">
        <v>330</v>
      </c>
    </row>
    <row r="5198" spans="6:7" x14ac:dyDescent="0.25">
      <c r="F5198" t="s">
        <v>9</v>
      </c>
      <c r="G5198">
        <v>35.36</v>
      </c>
    </row>
    <row r="5199" spans="6:7" x14ac:dyDescent="0.25">
      <c r="F5199" t="s">
        <v>10</v>
      </c>
      <c r="G5199">
        <v>294.64</v>
      </c>
    </row>
    <row r="5200" spans="6:7" x14ac:dyDescent="0.25">
      <c r="F5200" t="s">
        <v>11</v>
      </c>
      <c r="G5200">
        <v>0</v>
      </c>
    </row>
    <row r="5201" spans="6:7" x14ac:dyDescent="0.25">
      <c r="F5201" t="s">
        <v>12</v>
      </c>
      <c r="G5201">
        <v>0</v>
      </c>
    </row>
    <row r="5202" spans="6:7" x14ac:dyDescent="0.25">
      <c r="F5202" t="s">
        <v>13</v>
      </c>
      <c r="G5202">
        <v>0</v>
      </c>
    </row>
    <row r="5203" spans="6:7" x14ac:dyDescent="0.25">
      <c r="F5203" t="s">
        <v>16</v>
      </c>
      <c r="G5203">
        <v>0</v>
      </c>
    </row>
    <row r="5204" spans="6:7" x14ac:dyDescent="0.25">
      <c r="F5204" t="s">
        <v>25</v>
      </c>
      <c r="G5204">
        <v>0</v>
      </c>
    </row>
    <row r="5205" spans="6:7" x14ac:dyDescent="0.25">
      <c r="F5205" t="s">
        <v>23</v>
      </c>
      <c r="G5205">
        <v>0</v>
      </c>
    </row>
    <row r="5206" spans="6:7" x14ac:dyDescent="0.25">
      <c r="F5206" t="s">
        <v>27</v>
      </c>
      <c r="G5206">
        <v>0</v>
      </c>
    </row>
    <row r="5207" spans="6:7" x14ac:dyDescent="0.25">
      <c r="F5207" t="s">
        <v>29</v>
      </c>
      <c r="G5207">
        <v>0</v>
      </c>
    </row>
    <row r="5208" spans="6:7" x14ac:dyDescent="0.25">
      <c r="F5208" t="s">
        <v>31</v>
      </c>
      <c r="G5208">
        <v>0</v>
      </c>
    </row>
    <row r="5209" spans="6:7" x14ac:dyDescent="0.25">
      <c r="F5209" t="s">
        <v>33</v>
      </c>
      <c r="G5209">
        <v>0</v>
      </c>
    </row>
    <row r="5210" spans="6:7" x14ac:dyDescent="0.25">
      <c r="F5210" t="s">
        <v>21</v>
      </c>
      <c r="G5210">
        <v>0</v>
      </c>
    </row>
    <row r="5211" spans="6:7" x14ac:dyDescent="0.25">
      <c r="F5211" t="s">
        <v>35</v>
      </c>
      <c r="G5211">
        <v>0</v>
      </c>
    </row>
    <row r="5212" spans="6:7" x14ac:dyDescent="0.25">
      <c r="F5212" t="s">
        <v>36</v>
      </c>
      <c r="G5212">
        <v>0</v>
      </c>
    </row>
    <row r="5213" spans="6:7" x14ac:dyDescent="0.25">
      <c r="F5213" t="s">
        <v>37</v>
      </c>
      <c r="G5213">
        <v>0</v>
      </c>
    </row>
    <row r="5214" spans="6:7" x14ac:dyDescent="0.25">
      <c r="F5214" t="s">
        <v>38</v>
      </c>
      <c r="G5214">
        <v>330</v>
      </c>
    </row>
    <row r="5215" spans="6:7" x14ac:dyDescent="0.25">
      <c r="F5215" t="s">
        <v>39</v>
      </c>
      <c r="G5215">
        <v>0</v>
      </c>
    </row>
    <row r="5216" spans="6:7" x14ac:dyDescent="0.25">
      <c r="F5216" t="s">
        <v>40</v>
      </c>
      <c r="G5216">
        <v>0</v>
      </c>
    </row>
    <row r="5217" spans="6:7" x14ac:dyDescent="0.25">
      <c r="F5217" t="s">
        <v>116</v>
      </c>
      <c r="G5217">
        <v>0</v>
      </c>
    </row>
    <row r="5218" spans="6:7" x14ac:dyDescent="0.25">
      <c r="F5218" t="s">
        <v>42</v>
      </c>
      <c r="G5218">
        <v>0</v>
      </c>
    </row>
    <row r="5219" spans="6:7" x14ac:dyDescent="0.25">
      <c r="F5219" t="s">
        <v>43</v>
      </c>
      <c r="G5219">
        <v>0</v>
      </c>
    </row>
    <row r="5220" spans="6:7" x14ac:dyDescent="0.25">
      <c r="F5220" t="s">
        <v>44</v>
      </c>
      <c r="G5220">
        <v>330</v>
      </c>
    </row>
    <row r="5221" spans="6:7" x14ac:dyDescent="0.25">
      <c r="F5221" t="s">
        <v>45</v>
      </c>
      <c r="G5221">
        <v>0</v>
      </c>
    </row>
    <row r="5222" spans="6:7" x14ac:dyDescent="0.25">
      <c r="F5222" t="s">
        <v>46</v>
      </c>
      <c r="G5222">
        <v>0</v>
      </c>
    </row>
    <row r="5223" spans="6:7" x14ac:dyDescent="0.25">
      <c r="F5223" t="s">
        <v>47</v>
      </c>
      <c r="G5223">
        <v>0</v>
      </c>
    </row>
    <row r="5224" spans="6:7" x14ac:dyDescent="0.25">
      <c r="F5224" t="s">
        <v>48</v>
      </c>
      <c r="G5224">
        <v>0</v>
      </c>
    </row>
    <row r="5225" spans="6:7" x14ac:dyDescent="0.25">
      <c r="F5225" t="s">
        <v>49</v>
      </c>
      <c r="G5225">
        <v>0</v>
      </c>
    </row>
    <row r="5226" spans="6:7" x14ac:dyDescent="0.25">
      <c r="F5226" t="s">
        <v>50</v>
      </c>
      <c r="G5226">
        <v>0</v>
      </c>
    </row>
    <row r="5227" spans="6:7" x14ac:dyDescent="0.25">
      <c r="F5227" t="s">
        <v>51</v>
      </c>
      <c r="G5227">
        <v>0</v>
      </c>
    </row>
    <row r="5228" spans="6:7" x14ac:dyDescent="0.25">
      <c r="F5228" t="s">
        <v>52</v>
      </c>
      <c r="G5228">
        <v>0</v>
      </c>
    </row>
    <row r="5229" spans="6:7" x14ac:dyDescent="0.25">
      <c r="F5229" t="s">
        <v>53</v>
      </c>
      <c r="G5229">
        <v>0</v>
      </c>
    </row>
    <row r="5230" spans="6:7" x14ac:dyDescent="0.25">
      <c r="F5230" t="s">
        <v>54</v>
      </c>
      <c r="G5230">
        <v>0</v>
      </c>
    </row>
    <row r="5231" spans="6:7" x14ac:dyDescent="0.25">
      <c r="F5231" t="s">
        <v>55</v>
      </c>
      <c r="G5231">
        <v>0</v>
      </c>
    </row>
    <row r="5232" spans="6:7" x14ac:dyDescent="0.25">
      <c r="F5232" t="s">
        <v>56</v>
      </c>
      <c r="G5232">
        <v>0</v>
      </c>
    </row>
    <row r="5233" spans="6:7" x14ac:dyDescent="0.25">
      <c r="F5233" t="s">
        <v>57</v>
      </c>
      <c r="G5233">
        <v>0</v>
      </c>
    </row>
    <row r="5234" spans="6:7" x14ac:dyDescent="0.25">
      <c r="F5234" t="s">
        <v>58</v>
      </c>
      <c r="G5234">
        <v>0</v>
      </c>
    </row>
    <row r="5235" spans="6:7" x14ac:dyDescent="0.25">
      <c r="F5235" t="s">
        <v>59</v>
      </c>
      <c r="G5235">
        <v>0</v>
      </c>
    </row>
    <row r="5236" spans="6:7" x14ac:dyDescent="0.25">
      <c r="F5236" t="s">
        <v>60</v>
      </c>
      <c r="G5236">
        <v>0</v>
      </c>
    </row>
    <row r="5237" spans="6:7" x14ac:dyDescent="0.25">
      <c r="F5237" t="s">
        <v>61</v>
      </c>
      <c r="G5237">
        <v>0</v>
      </c>
    </row>
    <row r="5238" spans="6:7" x14ac:dyDescent="0.25">
      <c r="F5238" t="s">
        <v>62</v>
      </c>
      <c r="G5238">
        <v>0</v>
      </c>
    </row>
    <row r="5239" spans="6:7" x14ac:dyDescent="0.25">
      <c r="F5239" t="s">
        <v>63</v>
      </c>
      <c r="G5239">
        <v>0</v>
      </c>
    </row>
    <row r="5240" spans="6:7" x14ac:dyDescent="0.25">
      <c r="F5240" t="s">
        <v>64</v>
      </c>
      <c r="G5240">
        <v>0</v>
      </c>
    </row>
    <row r="5241" spans="6:7" x14ac:dyDescent="0.25">
      <c r="F5241" t="s">
        <v>65</v>
      </c>
      <c r="G5241">
        <v>0</v>
      </c>
    </row>
    <row r="5242" spans="6:7" x14ac:dyDescent="0.25">
      <c r="F5242" t="s">
        <v>66</v>
      </c>
      <c r="G5242">
        <v>0</v>
      </c>
    </row>
    <row r="5243" spans="6:7" x14ac:dyDescent="0.25">
      <c r="F5243" t="s">
        <v>67</v>
      </c>
      <c r="G5243">
        <v>0</v>
      </c>
    </row>
    <row r="5244" spans="6:7" x14ac:dyDescent="0.25">
      <c r="F5244" t="s">
        <v>68</v>
      </c>
      <c r="G5244">
        <v>0</v>
      </c>
    </row>
    <row r="5245" spans="6:7" x14ac:dyDescent="0.25">
      <c r="F5245" t="s">
        <v>69</v>
      </c>
      <c r="G5245">
        <v>0</v>
      </c>
    </row>
    <row r="5246" spans="6:7" x14ac:dyDescent="0.25">
      <c r="F5246" t="s">
        <v>70</v>
      </c>
      <c r="G5246">
        <v>0</v>
      </c>
    </row>
    <row r="5247" spans="6:7" x14ac:dyDescent="0.25">
      <c r="F5247" t="s">
        <v>117</v>
      </c>
    </row>
    <row r="5248" spans="6:7" x14ac:dyDescent="0.25">
      <c r="F5248" t="s">
        <v>108</v>
      </c>
      <c r="G5248">
        <v>1</v>
      </c>
    </row>
    <row r="5249" spans="6:7" x14ac:dyDescent="0.25">
      <c r="F5249" t="s">
        <v>118</v>
      </c>
      <c r="G5249" t="s">
        <v>119</v>
      </c>
    </row>
    <row r="5250" spans="6:7" x14ac:dyDescent="0.25">
      <c r="F5250" t="s">
        <v>120</v>
      </c>
      <c r="G5250" t="s">
        <v>121</v>
      </c>
    </row>
    <row r="5251" spans="6:7" x14ac:dyDescent="0.25">
      <c r="F5251" t="s">
        <v>122</v>
      </c>
      <c r="G5251">
        <v>1.1200000000000001</v>
      </c>
    </row>
    <row r="5252" spans="6:7" x14ac:dyDescent="0.25">
      <c r="F5252" t="s">
        <v>123</v>
      </c>
      <c r="G5252">
        <v>2</v>
      </c>
    </row>
    <row r="5253" spans="6:7" x14ac:dyDescent="0.25">
      <c r="F5253" t="s">
        <v>124</v>
      </c>
      <c r="G5253">
        <v>1</v>
      </c>
    </row>
    <row r="5254" spans="6:7" x14ac:dyDescent="0.25">
      <c r="F5254" t="s">
        <v>125</v>
      </c>
      <c r="G5254" t="s">
        <v>197</v>
      </c>
    </row>
    <row r="5255" spans="6:7" x14ac:dyDescent="0.25">
      <c r="F5255" t="s">
        <v>127</v>
      </c>
      <c r="G5255">
        <v>195</v>
      </c>
    </row>
    <row r="5256" spans="6:7" x14ac:dyDescent="0.25">
      <c r="F5256" t="s">
        <v>128</v>
      </c>
      <c r="G5256">
        <v>0</v>
      </c>
    </row>
    <row r="5257" spans="6:7" x14ac:dyDescent="0.25">
      <c r="F5257" t="s">
        <v>124</v>
      </c>
      <c r="G5257">
        <v>1</v>
      </c>
    </row>
    <row r="5258" spans="6:7" x14ac:dyDescent="0.25">
      <c r="F5258" t="s">
        <v>125</v>
      </c>
      <c r="G5258" t="s">
        <v>198</v>
      </c>
    </row>
    <row r="5259" spans="6:7" x14ac:dyDescent="0.25">
      <c r="F5259" t="s">
        <v>127</v>
      </c>
      <c r="G5259">
        <v>135</v>
      </c>
    </row>
    <row r="5260" spans="6:7" x14ac:dyDescent="0.25">
      <c r="F5260" t="s">
        <v>128</v>
      </c>
      <c r="G5260">
        <v>0</v>
      </c>
    </row>
    <row r="5261" spans="6:7" x14ac:dyDescent="0.25">
      <c r="F5261" t="s">
        <v>2</v>
      </c>
      <c r="G5261">
        <v>8.96060000000004E+16</v>
      </c>
    </row>
    <row r="5262" spans="6:7" x14ac:dyDescent="0.25">
      <c r="F5262" t="s">
        <v>3</v>
      </c>
      <c r="G5262" t="s">
        <v>112</v>
      </c>
    </row>
    <row r="5263" spans="6:7" x14ac:dyDescent="0.25">
      <c r="F5263" t="s">
        <v>5</v>
      </c>
      <c r="G5263" s="6">
        <v>45710</v>
      </c>
    </row>
    <row r="5264" spans="6:7" x14ac:dyDescent="0.25">
      <c r="F5264" t="s">
        <v>109</v>
      </c>
      <c r="G5264">
        <v>18</v>
      </c>
    </row>
    <row r="5265" spans="6:7" x14ac:dyDescent="0.25">
      <c r="F5265" t="s">
        <v>113</v>
      </c>
      <c r="G5265" s="6">
        <v>45743</v>
      </c>
    </row>
    <row r="5266" spans="6:7" x14ac:dyDescent="0.25">
      <c r="F5266" t="s">
        <v>114</v>
      </c>
      <c r="G5266" s="7">
        <v>0.67013888888888884</v>
      </c>
    </row>
    <row r="5267" spans="6:7" x14ac:dyDescent="0.25">
      <c r="F5267" t="s">
        <v>4</v>
      </c>
      <c r="G5267">
        <v>2</v>
      </c>
    </row>
    <row r="5268" spans="6:7" x14ac:dyDescent="0.25">
      <c r="F5268" t="s">
        <v>115</v>
      </c>
      <c r="G5268">
        <v>452</v>
      </c>
    </row>
    <row r="5269" spans="6:7" x14ac:dyDescent="0.25">
      <c r="F5269" t="s">
        <v>8</v>
      </c>
      <c r="G5269">
        <v>735</v>
      </c>
    </row>
    <row r="5270" spans="6:7" x14ac:dyDescent="0.25">
      <c r="F5270" t="s">
        <v>9</v>
      </c>
      <c r="G5270">
        <v>78.75</v>
      </c>
    </row>
    <row r="5271" spans="6:7" x14ac:dyDescent="0.25">
      <c r="F5271" t="s">
        <v>10</v>
      </c>
      <c r="G5271">
        <v>656.25</v>
      </c>
    </row>
    <row r="5272" spans="6:7" x14ac:dyDescent="0.25">
      <c r="F5272" t="s">
        <v>11</v>
      </c>
      <c r="G5272">
        <v>0</v>
      </c>
    </row>
    <row r="5273" spans="6:7" x14ac:dyDescent="0.25">
      <c r="F5273" t="s">
        <v>12</v>
      </c>
      <c r="G5273">
        <v>0</v>
      </c>
    </row>
    <row r="5274" spans="6:7" x14ac:dyDescent="0.25">
      <c r="F5274" t="s">
        <v>13</v>
      </c>
      <c r="G5274">
        <v>0</v>
      </c>
    </row>
    <row r="5275" spans="6:7" x14ac:dyDescent="0.25">
      <c r="F5275" t="s">
        <v>16</v>
      </c>
      <c r="G5275">
        <v>0</v>
      </c>
    </row>
    <row r="5276" spans="6:7" x14ac:dyDescent="0.25">
      <c r="F5276" t="s">
        <v>25</v>
      </c>
      <c r="G5276">
        <v>0</v>
      </c>
    </row>
    <row r="5277" spans="6:7" x14ac:dyDescent="0.25">
      <c r="F5277" t="s">
        <v>23</v>
      </c>
      <c r="G5277">
        <v>0</v>
      </c>
    </row>
    <row r="5278" spans="6:7" x14ac:dyDescent="0.25">
      <c r="F5278" t="s">
        <v>27</v>
      </c>
      <c r="G5278">
        <v>0</v>
      </c>
    </row>
    <row r="5279" spans="6:7" x14ac:dyDescent="0.25">
      <c r="F5279" t="s">
        <v>29</v>
      </c>
      <c r="G5279">
        <v>0</v>
      </c>
    </row>
    <row r="5280" spans="6:7" x14ac:dyDescent="0.25">
      <c r="F5280" t="s">
        <v>31</v>
      </c>
      <c r="G5280">
        <v>0</v>
      </c>
    </row>
    <row r="5281" spans="6:7" x14ac:dyDescent="0.25">
      <c r="F5281" t="s">
        <v>33</v>
      </c>
      <c r="G5281">
        <v>0</v>
      </c>
    </row>
    <row r="5282" spans="6:7" x14ac:dyDescent="0.25">
      <c r="F5282" t="s">
        <v>21</v>
      </c>
      <c r="G5282">
        <v>0</v>
      </c>
    </row>
    <row r="5283" spans="6:7" x14ac:dyDescent="0.25">
      <c r="F5283" t="s">
        <v>35</v>
      </c>
      <c r="G5283">
        <v>0</v>
      </c>
    </row>
    <row r="5284" spans="6:7" x14ac:dyDescent="0.25">
      <c r="F5284" t="s">
        <v>36</v>
      </c>
      <c r="G5284">
        <v>0</v>
      </c>
    </row>
    <row r="5285" spans="6:7" x14ac:dyDescent="0.25">
      <c r="F5285" t="s">
        <v>37</v>
      </c>
      <c r="G5285">
        <v>0</v>
      </c>
    </row>
    <row r="5286" spans="6:7" x14ac:dyDescent="0.25">
      <c r="F5286" t="s">
        <v>38</v>
      </c>
      <c r="G5286">
        <v>0</v>
      </c>
    </row>
    <row r="5287" spans="6:7" x14ac:dyDescent="0.25">
      <c r="F5287" t="s">
        <v>39</v>
      </c>
      <c r="G5287">
        <v>0</v>
      </c>
    </row>
    <row r="5288" spans="6:7" x14ac:dyDescent="0.25">
      <c r="F5288" t="s">
        <v>40</v>
      </c>
      <c r="G5288">
        <v>0</v>
      </c>
    </row>
    <row r="5289" spans="6:7" x14ac:dyDescent="0.25">
      <c r="F5289" t="s">
        <v>116</v>
      </c>
      <c r="G5289">
        <v>0</v>
      </c>
    </row>
    <row r="5290" spans="6:7" x14ac:dyDescent="0.25">
      <c r="F5290" t="s">
        <v>42</v>
      </c>
      <c r="G5290">
        <v>0</v>
      </c>
    </row>
    <row r="5291" spans="6:7" x14ac:dyDescent="0.25">
      <c r="F5291" t="s">
        <v>43</v>
      </c>
      <c r="G5291">
        <v>735</v>
      </c>
    </row>
    <row r="5292" spans="6:7" x14ac:dyDescent="0.25">
      <c r="F5292" t="s">
        <v>44</v>
      </c>
      <c r="G5292">
        <v>0</v>
      </c>
    </row>
    <row r="5293" spans="6:7" x14ac:dyDescent="0.25">
      <c r="F5293" t="s">
        <v>45</v>
      </c>
      <c r="G5293">
        <v>0</v>
      </c>
    </row>
    <row r="5294" spans="6:7" x14ac:dyDescent="0.25">
      <c r="F5294" t="s">
        <v>46</v>
      </c>
      <c r="G5294">
        <v>0</v>
      </c>
    </row>
    <row r="5295" spans="6:7" x14ac:dyDescent="0.25">
      <c r="F5295" t="s">
        <v>47</v>
      </c>
      <c r="G5295">
        <v>0</v>
      </c>
    </row>
    <row r="5296" spans="6:7" x14ac:dyDescent="0.25">
      <c r="F5296" t="s">
        <v>48</v>
      </c>
      <c r="G5296">
        <v>0</v>
      </c>
    </row>
    <row r="5297" spans="6:7" x14ac:dyDescent="0.25">
      <c r="F5297" t="s">
        <v>49</v>
      </c>
      <c r="G5297">
        <v>0</v>
      </c>
    </row>
    <row r="5298" spans="6:7" x14ac:dyDescent="0.25">
      <c r="F5298" t="s">
        <v>50</v>
      </c>
      <c r="G5298">
        <v>0</v>
      </c>
    </row>
    <row r="5299" spans="6:7" x14ac:dyDescent="0.25">
      <c r="F5299" t="s">
        <v>51</v>
      </c>
      <c r="G5299">
        <v>0</v>
      </c>
    </row>
    <row r="5300" spans="6:7" x14ac:dyDescent="0.25">
      <c r="F5300" t="s">
        <v>52</v>
      </c>
      <c r="G5300">
        <v>0</v>
      </c>
    </row>
    <row r="5301" spans="6:7" x14ac:dyDescent="0.25">
      <c r="F5301" t="s">
        <v>53</v>
      </c>
      <c r="G5301">
        <v>0</v>
      </c>
    </row>
    <row r="5302" spans="6:7" x14ac:dyDescent="0.25">
      <c r="F5302" t="s">
        <v>54</v>
      </c>
      <c r="G5302">
        <v>0</v>
      </c>
    </row>
    <row r="5303" spans="6:7" x14ac:dyDescent="0.25">
      <c r="F5303" t="s">
        <v>55</v>
      </c>
      <c r="G5303">
        <v>0</v>
      </c>
    </row>
    <row r="5304" spans="6:7" x14ac:dyDescent="0.25">
      <c r="F5304" t="s">
        <v>56</v>
      </c>
      <c r="G5304">
        <v>0</v>
      </c>
    </row>
    <row r="5305" spans="6:7" x14ac:dyDescent="0.25">
      <c r="F5305" t="s">
        <v>57</v>
      </c>
      <c r="G5305">
        <v>0</v>
      </c>
    </row>
    <row r="5306" spans="6:7" x14ac:dyDescent="0.25">
      <c r="F5306" t="s">
        <v>58</v>
      </c>
      <c r="G5306">
        <v>0</v>
      </c>
    </row>
    <row r="5307" spans="6:7" x14ac:dyDescent="0.25">
      <c r="F5307" t="s">
        <v>59</v>
      </c>
      <c r="G5307">
        <v>0</v>
      </c>
    </row>
    <row r="5308" spans="6:7" x14ac:dyDescent="0.25">
      <c r="F5308" t="s">
        <v>60</v>
      </c>
      <c r="G5308">
        <v>0</v>
      </c>
    </row>
    <row r="5309" spans="6:7" x14ac:dyDescent="0.25">
      <c r="F5309" t="s">
        <v>61</v>
      </c>
      <c r="G5309">
        <v>0</v>
      </c>
    </row>
    <row r="5310" spans="6:7" x14ac:dyDescent="0.25">
      <c r="F5310" t="s">
        <v>62</v>
      </c>
      <c r="G5310">
        <v>0</v>
      </c>
    </row>
    <row r="5311" spans="6:7" x14ac:dyDescent="0.25">
      <c r="F5311" t="s">
        <v>63</v>
      </c>
      <c r="G5311">
        <v>0</v>
      </c>
    </row>
    <row r="5312" spans="6:7" x14ac:dyDescent="0.25">
      <c r="F5312" t="s">
        <v>64</v>
      </c>
      <c r="G5312">
        <v>0</v>
      </c>
    </row>
    <row r="5313" spans="6:7" x14ac:dyDescent="0.25">
      <c r="F5313" t="s">
        <v>65</v>
      </c>
      <c r="G5313">
        <v>0</v>
      </c>
    </row>
    <row r="5314" spans="6:7" x14ac:dyDescent="0.25">
      <c r="F5314" t="s">
        <v>66</v>
      </c>
      <c r="G5314">
        <v>0</v>
      </c>
    </row>
    <row r="5315" spans="6:7" x14ac:dyDescent="0.25">
      <c r="F5315" t="s">
        <v>67</v>
      </c>
      <c r="G5315">
        <v>0</v>
      </c>
    </row>
    <row r="5316" spans="6:7" x14ac:dyDescent="0.25">
      <c r="F5316" t="s">
        <v>68</v>
      </c>
      <c r="G5316">
        <v>0</v>
      </c>
    </row>
    <row r="5317" spans="6:7" x14ac:dyDescent="0.25">
      <c r="F5317" t="s">
        <v>69</v>
      </c>
      <c r="G5317">
        <v>0</v>
      </c>
    </row>
    <row r="5318" spans="6:7" x14ac:dyDescent="0.25">
      <c r="F5318" t="s">
        <v>70</v>
      </c>
      <c r="G5318">
        <v>0</v>
      </c>
    </row>
    <row r="5319" spans="6:7" x14ac:dyDescent="0.25">
      <c r="F5319" t="s">
        <v>117</v>
      </c>
    </row>
    <row r="5320" spans="6:7" x14ac:dyDescent="0.25">
      <c r="F5320" t="s">
        <v>108</v>
      </c>
      <c r="G5320">
        <v>1</v>
      </c>
    </row>
    <row r="5321" spans="6:7" x14ac:dyDescent="0.25">
      <c r="F5321" t="s">
        <v>118</v>
      </c>
      <c r="G5321" t="s">
        <v>119</v>
      </c>
    </row>
    <row r="5322" spans="6:7" x14ac:dyDescent="0.25">
      <c r="F5322" t="s">
        <v>120</v>
      </c>
      <c r="G5322" t="s">
        <v>121</v>
      </c>
    </row>
    <row r="5323" spans="6:7" x14ac:dyDescent="0.25">
      <c r="F5323" t="s">
        <v>122</v>
      </c>
      <c r="G5323">
        <v>1.1200000000000001</v>
      </c>
    </row>
    <row r="5324" spans="6:7" x14ac:dyDescent="0.25">
      <c r="F5324" t="s">
        <v>123</v>
      </c>
      <c r="G5324">
        <v>4</v>
      </c>
    </row>
    <row r="5325" spans="6:7" x14ac:dyDescent="0.25">
      <c r="F5325" t="s">
        <v>124</v>
      </c>
      <c r="G5325">
        <v>1</v>
      </c>
    </row>
    <row r="5326" spans="6:7" x14ac:dyDescent="0.25">
      <c r="F5326" t="s">
        <v>125</v>
      </c>
      <c r="G5326" t="s">
        <v>156</v>
      </c>
    </row>
    <row r="5327" spans="6:7" x14ac:dyDescent="0.25">
      <c r="F5327" t="s">
        <v>127</v>
      </c>
      <c r="G5327">
        <v>235</v>
      </c>
    </row>
    <row r="5328" spans="6:7" x14ac:dyDescent="0.25">
      <c r="F5328" t="s">
        <v>128</v>
      </c>
      <c r="G5328">
        <v>0</v>
      </c>
    </row>
    <row r="5329" spans="6:7" x14ac:dyDescent="0.25">
      <c r="F5329" t="s">
        <v>124</v>
      </c>
      <c r="G5329">
        <v>1</v>
      </c>
    </row>
    <row r="5330" spans="6:7" x14ac:dyDescent="0.25">
      <c r="F5330" t="s">
        <v>125</v>
      </c>
      <c r="G5330" t="s">
        <v>151</v>
      </c>
    </row>
    <row r="5331" spans="6:7" x14ac:dyDescent="0.25">
      <c r="F5331" t="s">
        <v>127</v>
      </c>
      <c r="G5331">
        <v>110</v>
      </c>
    </row>
    <row r="5332" spans="6:7" x14ac:dyDescent="0.25">
      <c r="F5332" t="s">
        <v>128</v>
      </c>
      <c r="G5332">
        <v>0</v>
      </c>
    </row>
    <row r="5333" spans="6:7" x14ac:dyDescent="0.25">
      <c r="F5333" t="s">
        <v>124</v>
      </c>
      <c r="G5333">
        <v>1</v>
      </c>
    </row>
    <row r="5334" spans="6:7" x14ac:dyDescent="0.25">
      <c r="F5334" t="s">
        <v>125</v>
      </c>
      <c r="G5334" t="s">
        <v>131</v>
      </c>
    </row>
    <row r="5335" spans="6:7" x14ac:dyDescent="0.25">
      <c r="F5335" t="s">
        <v>127</v>
      </c>
      <c r="G5335">
        <v>110</v>
      </c>
    </row>
    <row r="5336" spans="6:7" x14ac:dyDescent="0.25">
      <c r="F5336" t="s">
        <v>128</v>
      </c>
      <c r="G5336">
        <v>0</v>
      </c>
    </row>
    <row r="5337" spans="6:7" x14ac:dyDescent="0.25">
      <c r="F5337" t="s">
        <v>124</v>
      </c>
      <c r="G5337">
        <v>1</v>
      </c>
    </row>
    <row r="5338" spans="6:7" x14ac:dyDescent="0.25">
      <c r="F5338" t="s">
        <v>125</v>
      </c>
      <c r="G5338" t="s">
        <v>199</v>
      </c>
    </row>
    <row r="5339" spans="6:7" x14ac:dyDescent="0.25">
      <c r="F5339" t="s">
        <v>127</v>
      </c>
      <c r="G5339">
        <v>280</v>
      </c>
    </row>
    <row r="5340" spans="6:7" x14ac:dyDescent="0.25">
      <c r="F5340" t="s">
        <v>128</v>
      </c>
      <c r="G5340">
        <v>0</v>
      </c>
    </row>
    <row r="5341" spans="6:7" x14ac:dyDescent="0.25">
      <c r="F5341" t="s">
        <v>113</v>
      </c>
      <c r="G5341" s="6">
        <v>45743</v>
      </c>
    </row>
    <row r="5342" spans="6:7" x14ac:dyDescent="0.25">
      <c r="F5342" t="s">
        <v>114</v>
      </c>
      <c r="G5342" s="7">
        <v>0.67083333333333328</v>
      </c>
    </row>
    <row r="5343" spans="6:7" x14ac:dyDescent="0.25">
      <c r="F5343" t="s">
        <v>4</v>
      </c>
      <c r="G5343">
        <v>2</v>
      </c>
    </row>
    <row r="5344" spans="6:7" x14ac:dyDescent="0.25">
      <c r="F5344" t="s">
        <v>115</v>
      </c>
      <c r="G5344">
        <v>453</v>
      </c>
    </row>
    <row r="5345" spans="6:7" x14ac:dyDescent="0.25">
      <c r="F5345" t="s">
        <v>8</v>
      </c>
      <c r="G5345">
        <v>345</v>
      </c>
    </row>
    <row r="5346" spans="6:7" x14ac:dyDescent="0.25">
      <c r="F5346" t="s">
        <v>9</v>
      </c>
      <c r="G5346">
        <v>36.96</v>
      </c>
    </row>
    <row r="5347" spans="6:7" x14ac:dyDescent="0.25">
      <c r="F5347" t="s">
        <v>10</v>
      </c>
      <c r="G5347">
        <v>308.04000000000002</v>
      </c>
    </row>
    <row r="5348" spans="6:7" x14ac:dyDescent="0.25">
      <c r="F5348" t="s">
        <v>11</v>
      </c>
      <c r="G5348">
        <v>0</v>
      </c>
    </row>
    <row r="5349" spans="6:7" x14ac:dyDescent="0.25">
      <c r="F5349" t="s">
        <v>12</v>
      </c>
      <c r="G5349">
        <v>0</v>
      </c>
    </row>
    <row r="5350" spans="6:7" x14ac:dyDescent="0.25">
      <c r="F5350" t="s">
        <v>13</v>
      </c>
      <c r="G5350">
        <v>0</v>
      </c>
    </row>
    <row r="5351" spans="6:7" x14ac:dyDescent="0.25">
      <c r="F5351" t="s">
        <v>16</v>
      </c>
      <c r="G5351">
        <v>0</v>
      </c>
    </row>
    <row r="5352" spans="6:7" x14ac:dyDescent="0.25">
      <c r="F5352" t="s">
        <v>25</v>
      </c>
      <c r="G5352">
        <v>0</v>
      </c>
    </row>
    <row r="5353" spans="6:7" x14ac:dyDescent="0.25">
      <c r="F5353" t="s">
        <v>23</v>
      </c>
      <c r="G5353">
        <v>0</v>
      </c>
    </row>
    <row r="5354" spans="6:7" x14ac:dyDescent="0.25">
      <c r="F5354" t="s">
        <v>27</v>
      </c>
      <c r="G5354">
        <v>0</v>
      </c>
    </row>
    <row r="5355" spans="6:7" x14ac:dyDescent="0.25">
      <c r="F5355" t="s">
        <v>29</v>
      </c>
      <c r="G5355">
        <v>0</v>
      </c>
    </row>
    <row r="5356" spans="6:7" x14ac:dyDescent="0.25">
      <c r="F5356" t="s">
        <v>31</v>
      </c>
      <c r="G5356">
        <v>0</v>
      </c>
    </row>
    <row r="5357" spans="6:7" x14ac:dyDescent="0.25">
      <c r="F5357" t="s">
        <v>33</v>
      </c>
      <c r="G5357">
        <v>0</v>
      </c>
    </row>
    <row r="5358" spans="6:7" x14ac:dyDescent="0.25">
      <c r="F5358" t="s">
        <v>21</v>
      </c>
      <c r="G5358">
        <v>0</v>
      </c>
    </row>
    <row r="5359" spans="6:7" x14ac:dyDescent="0.25">
      <c r="F5359" t="s">
        <v>35</v>
      </c>
      <c r="G5359">
        <v>0</v>
      </c>
    </row>
    <row r="5360" spans="6:7" x14ac:dyDescent="0.25">
      <c r="F5360" t="s">
        <v>36</v>
      </c>
      <c r="G5360">
        <v>0</v>
      </c>
    </row>
    <row r="5361" spans="6:7" x14ac:dyDescent="0.25">
      <c r="F5361" t="s">
        <v>37</v>
      </c>
      <c r="G5361">
        <v>345</v>
      </c>
    </row>
    <row r="5362" spans="6:7" x14ac:dyDescent="0.25">
      <c r="F5362" t="s">
        <v>38</v>
      </c>
      <c r="G5362">
        <v>0</v>
      </c>
    </row>
    <row r="5363" spans="6:7" x14ac:dyDescent="0.25">
      <c r="F5363" t="s">
        <v>39</v>
      </c>
      <c r="G5363">
        <v>0</v>
      </c>
    </row>
    <row r="5364" spans="6:7" x14ac:dyDescent="0.25">
      <c r="F5364" t="s">
        <v>40</v>
      </c>
      <c r="G5364">
        <v>0</v>
      </c>
    </row>
    <row r="5365" spans="6:7" x14ac:dyDescent="0.25">
      <c r="F5365" t="s">
        <v>116</v>
      </c>
      <c r="G5365">
        <v>0</v>
      </c>
    </row>
    <row r="5366" spans="6:7" x14ac:dyDescent="0.25">
      <c r="F5366" t="s">
        <v>42</v>
      </c>
      <c r="G5366">
        <v>0</v>
      </c>
    </row>
    <row r="5367" spans="6:7" x14ac:dyDescent="0.25">
      <c r="F5367" t="s">
        <v>43</v>
      </c>
      <c r="G5367">
        <v>0</v>
      </c>
    </row>
    <row r="5368" spans="6:7" x14ac:dyDescent="0.25">
      <c r="F5368" t="s">
        <v>44</v>
      </c>
      <c r="G5368">
        <v>0</v>
      </c>
    </row>
    <row r="5369" spans="6:7" x14ac:dyDescent="0.25">
      <c r="F5369" t="s">
        <v>45</v>
      </c>
      <c r="G5369">
        <v>0</v>
      </c>
    </row>
    <row r="5370" spans="6:7" x14ac:dyDescent="0.25">
      <c r="F5370" t="s">
        <v>46</v>
      </c>
      <c r="G5370">
        <v>0</v>
      </c>
    </row>
    <row r="5371" spans="6:7" x14ac:dyDescent="0.25">
      <c r="F5371" t="s">
        <v>47</v>
      </c>
      <c r="G5371">
        <v>0</v>
      </c>
    </row>
    <row r="5372" spans="6:7" x14ac:dyDescent="0.25">
      <c r="F5372" t="s">
        <v>48</v>
      </c>
      <c r="G5372">
        <v>0</v>
      </c>
    </row>
    <row r="5373" spans="6:7" x14ac:dyDescent="0.25">
      <c r="F5373" t="s">
        <v>49</v>
      </c>
      <c r="G5373">
        <v>0</v>
      </c>
    </row>
    <row r="5374" spans="6:7" x14ac:dyDescent="0.25">
      <c r="F5374" t="s">
        <v>50</v>
      </c>
      <c r="G5374">
        <v>0</v>
      </c>
    </row>
    <row r="5375" spans="6:7" x14ac:dyDescent="0.25">
      <c r="F5375" t="s">
        <v>51</v>
      </c>
      <c r="G5375">
        <v>0</v>
      </c>
    </row>
    <row r="5376" spans="6:7" x14ac:dyDescent="0.25">
      <c r="F5376" t="s">
        <v>52</v>
      </c>
      <c r="G5376">
        <v>0</v>
      </c>
    </row>
    <row r="5377" spans="6:7" x14ac:dyDescent="0.25">
      <c r="F5377" t="s">
        <v>53</v>
      </c>
      <c r="G5377">
        <v>0</v>
      </c>
    </row>
    <row r="5378" spans="6:7" x14ac:dyDescent="0.25">
      <c r="F5378" t="s">
        <v>54</v>
      </c>
      <c r="G5378">
        <v>0</v>
      </c>
    </row>
    <row r="5379" spans="6:7" x14ac:dyDescent="0.25">
      <c r="F5379" t="s">
        <v>55</v>
      </c>
      <c r="G5379">
        <v>0</v>
      </c>
    </row>
    <row r="5380" spans="6:7" x14ac:dyDescent="0.25">
      <c r="F5380" t="s">
        <v>56</v>
      </c>
      <c r="G5380">
        <v>0</v>
      </c>
    </row>
    <row r="5381" spans="6:7" x14ac:dyDescent="0.25">
      <c r="F5381" t="s">
        <v>57</v>
      </c>
      <c r="G5381">
        <v>0</v>
      </c>
    </row>
    <row r="5382" spans="6:7" x14ac:dyDescent="0.25">
      <c r="F5382" t="s">
        <v>58</v>
      </c>
      <c r="G5382">
        <v>0</v>
      </c>
    </row>
    <row r="5383" spans="6:7" x14ac:dyDescent="0.25">
      <c r="F5383" t="s">
        <v>59</v>
      </c>
      <c r="G5383">
        <v>0</v>
      </c>
    </row>
    <row r="5384" spans="6:7" x14ac:dyDescent="0.25">
      <c r="F5384" t="s">
        <v>60</v>
      </c>
      <c r="G5384">
        <v>0</v>
      </c>
    </row>
    <row r="5385" spans="6:7" x14ac:dyDescent="0.25">
      <c r="F5385" t="s">
        <v>61</v>
      </c>
      <c r="G5385">
        <v>0</v>
      </c>
    </row>
    <row r="5386" spans="6:7" x14ac:dyDescent="0.25">
      <c r="F5386" t="s">
        <v>62</v>
      </c>
      <c r="G5386">
        <v>0</v>
      </c>
    </row>
    <row r="5387" spans="6:7" x14ac:dyDescent="0.25">
      <c r="F5387" t="s">
        <v>63</v>
      </c>
      <c r="G5387">
        <v>0</v>
      </c>
    </row>
    <row r="5388" spans="6:7" x14ac:dyDescent="0.25">
      <c r="F5388" t="s">
        <v>64</v>
      </c>
      <c r="G5388">
        <v>0</v>
      </c>
    </row>
    <row r="5389" spans="6:7" x14ac:dyDescent="0.25">
      <c r="F5389" t="s">
        <v>65</v>
      </c>
      <c r="G5389">
        <v>0</v>
      </c>
    </row>
    <row r="5390" spans="6:7" x14ac:dyDescent="0.25">
      <c r="F5390" t="s">
        <v>66</v>
      </c>
      <c r="G5390">
        <v>0</v>
      </c>
    </row>
    <row r="5391" spans="6:7" x14ac:dyDescent="0.25">
      <c r="F5391" t="s">
        <v>67</v>
      </c>
      <c r="G5391">
        <v>0</v>
      </c>
    </row>
    <row r="5392" spans="6:7" x14ac:dyDescent="0.25">
      <c r="F5392" t="s">
        <v>68</v>
      </c>
      <c r="G5392">
        <v>0</v>
      </c>
    </row>
    <row r="5393" spans="6:7" x14ac:dyDescent="0.25">
      <c r="F5393" t="s">
        <v>69</v>
      </c>
      <c r="G5393">
        <v>0</v>
      </c>
    </row>
    <row r="5394" spans="6:7" x14ac:dyDescent="0.25">
      <c r="F5394" t="s">
        <v>70</v>
      </c>
      <c r="G5394">
        <v>0</v>
      </c>
    </row>
    <row r="5395" spans="6:7" x14ac:dyDescent="0.25">
      <c r="F5395" t="s">
        <v>117</v>
      </c>
    </row>
    <row r="5396" spans="6:7" x14ac:dyDescent="0.25">
      <c r="F5396" t="s">
        <v>108</v>
      </c>
      <c r="G5396">
        <v>1</v>
      </c>
    </row>
    <row r="5397" spans="6:7" x14ac:dyDescent="0.25">
      <c r="F5397" t="s">
        <v>118</v>
      </c>
      <c r="G5397" t="s">
        <v>119</v>
      </c>
    </row>
    <row r="5398" spans="6:7" x14ac:dyDescent="0.25">
      <c r="F5398" t="s">
        <v>120</v>
      </c>
      <c r="G5398" t="s">
        <v>121</v>
      </c>
    </row>
    <row r="5399" spans="6:7" x14ac:dyDescent="0.25">
      <c r="F5399" t="s">
        <v>122</v>
      </c>
      <c r="G5399">
        <v>1.1200000000000001</v>
      </c>
    </row>
    <row r="5400" spans="6:7" x14ac:dyDescent="0.25">
      <c r="F5400" t="s">
        <v>123</v>
      </c>
      <c r="G5400">
        <v>2</v>
      </c>
    </row>
    <row r="5401" spans="6:7" x14ac:dyDescent="0.25">
      <c r="F5401" t="s">
        <v>124</v>
      </c>
      <c r="G5401">
        <v>1</v>
      </c>
    </row>
    <row r="5402" spans="6:7" x14ac:dyDescent="0.25">
      <c r="F5402" t="s">
        <v>125</v>
      </c>
      <c r="G5402" t="s">
        <v>131</v>
      </c>
    </row>
    <row r="5403" spans="6:7" x14ac:dyDescent="0.25">
      <c r="F5403" t="s">
        <v>127</v>
      </c>
      <c r="G5403">
        <v>110</v>
      </c>
    </row>
    <row r="5404" spans="6:7" x14ac:dyDescent="0.25">
      <c r="F5404" t="s">
        <v>128</v>
      </c>
      <c r="G5404">
        <v>0</v>
      </c>
    </row>
    <row r="5405" spans="6:7" x14ac:dyDescent="0.25">
      <c r="F5405" t="s">
        <v>124</v>
      </c>
      <c r="G5405">
        <v>1</v>
      </c>
    </row>
    <row r="5406" spans="6:7" x14ac:dyDescent="0.25">
      <c r="F5406" t="s">
        <v>125</v>
      </c>
      <c r="G5406" t="s">
        <v>154</v>
      </c>
    </row>
    <row r="5407" spans="6:7" x14ac:dyDescent="0.25">
      <c r="F5407" t="s">
        <v>127</v>
      </c>
      <c r="G5407">
        <v>235</v>
      </c>
    </row>
    <row r="5408" spans="6:7" x14ac:dyDescent="0.25">
      <c r="F5408" t="s">
        <v>128</v>
      </c>
      <c r="G5408">
        <v>0</v>
      </c>
    </row>
    <row r="5409" spans="6:7" x14ac:dyDescent="0.25">
      <c r="F5409" t="s">
        <v>113</v>
      </c>
      <c r="G5409" s="6">
        <v>45743</v>
      </c>
    </row>
    <row r="5410" spans="6:7" x14ac:dyDescent="0.25">
      <c r="F5410" t="s">
        <v>114</v>
      </c>
      <c r="G5410" s="7">
        <v>0.67291666666666672</v>
      </c>
    </row>
    <row r="5411" spans="6:7" x14ac:dyDescent="0.25">
      <c r="F5411" t="s">
        <v>4</v>
      </c>
      <c r="G5411">
        <v>2</v>
      </c>
    </row>
    <row r="5412" spans="6:7" x14ac:dyDescent="0.25">
      <c r="F5412" t="s">
        <v>115</v>
      </c>
      <c r="G5412">
        <v>454</v>
      </c>
    </row>
    <row r="5413" spans="6:7" x14ac:dyDescent="0.25">
      <c r="F5413" t="s">
        <v>8</v>
      </c>
      <c r="G5413">
        <v>175</v>
      </c>
    </row>
    <row r="5414" spans="6:7" x14ac:dyDescent="0.25">
      <c r="F5414" t="s">
        <v>9</v>
      </c>
      <c r="G5414">
        <v>18.75</v>
      </c>
    </row>
    <row r="5415" spans="6:7" x14ac:dyDescent="0.25">
      <c r="F5415" t="s">
        <v>10</v>
      </c>
      <c r="G5415">
        <v>156.25</v>
      </c>
    </row>
    <row r="5416" spans="6:7" x14ac:dyDescent="0.25">
      <c r="F5416" t="s">
        <v>11</v>
      </c>
      <c r="G5416">
        <v>0</v>
      </c>
    </row>
    <row r="5417" spans="6:7" x14ac:dyDescent="0.25">
      <c r="F5417" t="s">
        <v>12</v>
      </c>
      <c r="G5417">
        <v>0</v>
      </c>
    </row>
    <row r="5418" spans="6:7" x14ac:dyDescent="0.25">
      <c r="F5418" t="s">
        <v>13</v>
      </c>
      <c r="G5418">
        <v>0</v>
      </c>
    </row>
    <row r="5419" spans="6:7" x14ac:dyDescent="0.25">
      <c r="F5419" t="s">
        <v>16</v>
      </c>
      <c r="G5419">
        <v>0</v>
      </c>
    </row>
    <row r="5420" spans="6:7" x14ac:dyDescent="0.25">
      <c r="F5420" t="s">
        <v>25</v>
      </c>
      <c r="G5420">
        <v>0</v>
      </c>
    </row>
    <row r="5421" spans="6:7" x14ac:dyDescent="0.25">
      <c r="F5421" t="s">
        <v>23</v>
      </c>
      <c r="G5421">
        <v>0</v>
      </c>
    </row>
    <row r="5422" spans="6:7" x14ac:dyDescent="0.25">
      <c r="F5422" t="s">
        <v>27</v>
      </c>
      <c r="G5422">
        <v>0</v>
      </c>
    </row>
    <row r="5423" spans="6:7" x14ac:dyDescent="0.25">
      <c r="F5423" t="s">
        <v>29</v>
      </c>
      <c r="G5423">
        <v>0</v>
      </c>
    </row>
    <row r="5424" spans="6:7" x14ac:dyDescent="0.25">
      <c r="F5424" t="s">
        <v>31</v>
      </c>
      <c r="G5424">
        <v>0</v>
      </c>
    </row>
    <row r="5425" spans="6:7" x14ac:dyDescent="0.25">
      <c r="F5425" t="s">
        <v>33</v>
      </c>
      <c r="G5425">
        <v>0</v>
      </c>
    </row>
    <row r="5426" spans="6:7" x14ac:dyDescent="0.25">
      <c r="F5426" t="s">
        <v>21</v>
      </c>
      <c r="G5426">
        <v>0</v>
      </c>
    </row>
    <row r="5427" spans="6:7" x14ac:dyDescent="0.25">
      <c r="F5427" t="s">
        <v>35</v>
      </c>
      <c r="G5427">
        <v>0</v>
      </c>
    </row>
    <row r="5428" spans="6:7" x14ac:dyDescent="0.25">
      <c r="F5428" t="s">
        <v>36</v>
      </c>
      <c r="G5428">
        <v>0</v>
      </c>
    </row>
    <row r="5429" spans="6:7" x14ac:dyDescent="0.25">
      <c r="F5429" t="s">
        <v>37</v>
      </c>
      <c r="G5429">
        <v>175</v>
      </c>
    </row>
    <row r="5430" spans="6:7" x14ac:dyDescent="0.25">
      <c r="F5430" t="s">
        <v>38</v>
      </c>
      <c r="G5430">
        <v>0</v>
      </c>
    </row>
    <row r="5431" spans="6:7" x14ac:dyDescent="0.25">
      <c r="F5431" t="s">
        <v>39</v>
      </c>
      <c r="G5431">
        <v>0</v>
      </c>
    </row>
    <row r="5432" spans="6:7" x14ac:dyDescent="0.25">
      <c r="F5432" t="s">
        <v>40</v>
      </c>
      <c r="G5432">
        <v>0</v>
      </c>
    </row>
    <row r="5433" spans="6:7" x14ac:dyDescent="0.25">
      <c r="F5433" t="s">
        <v>116</v>
      </c>
      <c r="G5433">
        <v>0</v>
      </c>
    </row>
    <row r="5434" spans="6:7" x14ac:dyDescent="0.25">
      <c r="F5434" t="s">
        <v>42</v>
      </c>
      <c r="G5434">
        <v>0</v>
      </c>
    </row>
    <row r="5435" spans="6:7" x14ac:dyDescent="0.25">
      <c r="F5435" t="s">
        <v>43</v>
      </c>
      <c r="G5435">
        <v>0</v>
      </c>
    </row>
    <row r="5436" spans="6:7" x14ac:dyDescent="0.25">
      <c r="F5436" t="s">
        <v>44</v>
      </c>
      <c r="G5436">
        <v>0</v>
      </c>
    </row>
    <row r="5437" spans="6:7" x14ac:dyDescent="0.25">
      <c r="F5437" t="s">
        <v>45</v>
      </c>
      <c r="G5437">
        <v>0</v>
      </c>
    </row>
    <row r="5438" spans="6:7" x14ac:dyDescent="0.25">
      <c r="F5438" t="s">
        <v>46</v>
      </c>
      <c r="G5438">
        <v>0</v>
      </c>
    </row>
    <row r="5439" spans="6:7" x14ac:dyDescent="0.25">
      <c r="F5439" t="s">
        <v>47</v>
      </c>
      <c r="G5439">
        <v>0</v>
      </c>
    </row>
    <row r="5440" spans="6:7" x14ac:dyDescent="0.25">
      <c r="F5440" t="s">
        <v>48</v>
      </c>
      <c r="G5440">
        <v>0</v>
      </c>
    </row>
    <row r="5441" spans="6:7" x14ac:dyDescent="0.25">
      <c r="F5441" t="s">
        <v>49</v>
      </c>
      <c r="G5441">
        <v>0</v>
      </c>
    </row>
    <row r="5442" spans="6:7" x14ac:dyDescent="0.25">
      <c r="F5442" t="s">
        <v>50</v>
      </c>
      <c r="G5442">
        <v>0</v>
      </c>
    </row>
    <row r="5443" spans="6:7" x14ac:dyDescent="0.25">
      <c r="F5443" t="s">
        <v>51</v>
      </c>
      <c r="G5443">
        <v>0</v>
      </c>
    </row>
    <row r="5444" spans="6:7" x14ac:dyDescent="0.25">
      <c r="F5444" t="s">
        <v>52</v>
      </c>
      <c r="G5444">
        <v>0</v>
      </c>
    </row>
    <row r="5445" spans="6:7" x14ac:dyDescent="0.25">
      <c r="F5445" t="s">
        <v>53</v>
      </c>
      <c r="G5445">
        <v>0</v>
      </c>
    </row>
    <row r="5446" spans="6:7" x14ac:dyDescent="0.25">
      <c r="F5446" t="s">
        <v>54</v>
      </c>
      <c r="G5446">
        <v>0</v>
      </c>
    </row>
    <row r="5447" spans="6:7" x14ac:dyDescent="0.25">
      <c r="F5447" t="s">
        <v>55</v>
      </c>
      <c r="G5447">
        <v>0</v>
      </c>
    </row>
    <row r="5448" spans="6:7" x14ac:dyDescent="0.25">
      <c r="F5448" t="s">
        <v>56</v>
      </c>
      <c r="G5448">
        <v>0</v>
      </c>
    </row>
    <row r="5449" spans="6:7" x14ac:dyDescent="0.25">
      <c r="F5449" t="s">
        <v>57</v>
      </c>
      <c r="G5449">
        <v>0</v>
      </c>
    </row>
    <row r="5450" spans="6:7" x14ac:dyDescent="0.25">
      <c r="F5450" t="s">
        <v>58</v>
      </c>
      <c r="G5450">
        <v>0</v>
      </c>
    </row>
    <row r="5451" spans="6:7" x14ac:dyDescent="0.25">
      <c r="F5451" t="s">
        <v>59</v>
      </c>
      <c r="G5451">
        <v>0</v>
      </c>
    </row>
    <row r="5452" spans="6:7" x14ac:dyDescent="0.25">
      <c r="F5452" t="s">
        <v>60</v>
      </c>
      <c r="G5452">
        <v>0</v>
      </c>
    </row>
    <row r="5453" spans="6:7" x14ac:dyDescent="0.25">
      <c r="F5453" t="s">
        <v>61</v>
      </c>
      <c r="G5453">
        <v>0</v>
      </c>
    </row>
    <row r="5454" spans="6:7" x14ac:dyDescent="0.25">
      <c r="F5454" t="s">
        <v>62</v>
      </c>
      <c r="G5454">
        <v>0</v>
      </c>
    </row>
    <row r="5455" spans="6:7" x14ac:dyDescent="0.25">
      <c r="F5455" t="s">
        <v>63</v>
      </c>
      <c r="G5455">
        <v>0</v>
      </c>
    </row>
    <row r="5456" spans="6:7" x14ac:dyDescent="0.25">
      <c r="F5456" t="s">
        <v>64</v>
      </c>
      <c r="G5456">
        <v>0</v>
      </c>
    </row>
    <row r="5457" spans="6:7" x14ac:dyDescent="0.25">
      <c r="F5457" t="s">
        <v>65</v>
      </c>
      <c r="G5457">
        <v>0</v>
      </c>
    </row>
    <row r="5458" spans="6:7" x14ac:dyDescent="0.25">
      <c r="F5458" t="s">
        <v>66</v>
      </c>
      <c r="G5458">
        <v>0</v>
      </c>
    </row>
    <row r="5459" spans="6:7" x14ac:dyDescent="0.25">
      <c r="F5459" t="s">
        <v>67</v>
      </c>
      <c r="G5459">
        <v>0</v>
      </c>
    </row>
    <row r="5460" spans="6:7" x14ac:dyDescent="0.25">
      <c r="F5460" t="s">
        <v>68</v>
      </c>
      <c r="G5460">
        <v>0</v>
      </c>
    </row>
    <row r="5461" spans="6:7" x14ac:dyDescent="0.25">
      <c r="F5461" t="s">
        <v>69</v>
      </c>
      <c r="G5461">
        <v>0</v>
      </c>
    </row>
    <row r="5462" spans="6:7" x14ac:dyDescent="0.25">
      <c r="F5462" t="s">
        <v>70</v>
      </c>
      <c r="G5462">
        <v>0</v>
      </c>
    </row>
    <row r="5463" spans="6:7" x14ac:dyDescent="0.25">
      <c r="F5463" t="s">
        <v>117</v>
      </c>
    </row>
    <row r="5464" spans="6:7" x14ac:dyDescent="0.25">
      <c r="F5464" t="s">
        <v>108</v>
      </c>
      <c r="G5464">
        <v>1</v>
      </c>
    </row>
    <row r="5465" spans="6:7" x14ac:dyDescent="0.25">
      <c r="F5465" t="s">
        <v>118</v>
      </c>
      <c r="G5465" t="s">
        <v>119</v>
      </c>
    </row>
    <row r="5466" spans="6:7" x14ac:dyDescent="0.25">
      <c r="F5466" t="s">
        <v>120</v>
      </c>
      <c r="G5466" t="s">
        <v>121</v>
      </c>
    </row>
    <row r="5467" spans="6:7" x14ac:dyDescent="0.25">
      <c r="F5467" t="s">
        <v>122</v>
      </c>
      <c r="G5467">
        <v>1.1200000000000001</v>
      </c>
    </row>
    <row r="5468" spans="6:7" x14ac:dyDescent="0.25">
      <c r="F5468" t="s">
        <v>123</v>
      </c>
      <c r="G5468">
        <v>1</v>
      </c>
    </row>
    <row r="5469" spans="6:7" x14ac:dyDescent="0.25">
      <c r="F5469" t="s">
        <v>124</v>
      </c>
      <c r="G5469">
        <v>1</v>
      </c>
    </row>
    <row r="5470" spans="6:7" x14ac:dyDescent="0.25">
      <c r="F5470" t="s">
        <v>125</v>
      </c>
      <c r="G5470" t="s">
        <v>150</v>
      </c>
    </row>
    <row r="5471" spans="6:7" x14ac:dyDescent="0.25">
      <c r="F5471" t="s">
        <v>127</v>
      </c>
      <c r="G5471">
        <v>175</v>
      </c>
    </row>
    <row r="5472" spans="6:7" x14ac:dyDescent="0.25">
      <c r="F5472" t="s">
        <v>128</v>
      </c>
      <c r="G5472">
        <v>0</v>
      </c>
    </row>
    <row r="5473" spans="6:7" x14ac:dyDescent="0.25">
      <c r="F5473" t="s">
        <v>113</v>
      </c>
      <c r="G5473" s="6">
        <v>45743</v>
      </c>
    </row>
    <row r="5474" spans="6:7" x14ac:dyDescent="0.25">
      <c r="F5474" t="s">
        <v>114</v>
      </c>
      <c r="G5474" s="7">
        <v>0.67500000000000004</v>
      </c>
    </row>
    <row r="5475" spans="6:7" x14ac:dyDescent="0.25">
      <c r="F5475" t="s">
        <v>4</v>
      </c>
      <c r="G5475">
        <v>2</v>
      </c>
    </row>
    <row r="5476" spans="6:7" x14ac:dyDescent="0.25">
      <c r="F5476" t="s">
        <v>115</v>
      </c>
      <c r="G5476">
        <v>455</v>
      </c>
    </row>
    <row r="5477" spans="6:7" x14ac:dyDescent="0.25">
      <c r="F5477" t="s">
        <v>8</v>
      </c>
      <c r="G5477">
        <v>855</v>
      </c>
    </row>
    <row r="5478" spans="6:7" x14ac:dyDescent="0.25">
      <c r="F5478" t="s">
        <v>9</v>
      </c>
      <c r="G5478">
        <v>91.61</v>
      </c>
    </row>
    <row r="5479" spans="6:7" x14ac:dyDescent="0.25">
      <c r="F5479" t="s">
        <v>10</v>
      </c>
      <c r="G5479">
        <v>763.39</v>
      </c>
    </row>
    <row r="5480" spans="6:7" x14ac:dyDescent="0.25">
      <c r="F5480" t="s">
        <v>11</v>
      </c>
      <c r="G5480">
        <v>0</v>
      </c>
    </row>
    <row r="5481" spans="6:7" x14ac:dyDescent="0.25">
      <c r="F5481" t="s">
        <v>12</v>
      </c>
      <c r="G5481">
        <v>0</v>
      </c>
    </row>
    <row r="5482" spans="6:7" x14ac:dyDescent="0.25">
      <c r="F5482" t="s">
        <v>13</v>
      </c>
      <c r="G5482">
        <v>0</v>
      </c>
    </row>
    <row r="5483" spans="6:7" x14ac:dyDescent="0.25">
      <c r="F5483" t="s">
        <v>16</v>
      </c>
      <c r="G5483">
        <v>0</v>
      </c>
    </row>
    <row r="5484" spans="6:7" x14ac:dyDescent="0.25">
      <c r="F5484" t="s">
        <v>25</v>
      </c>
      <c r="G5484">
        <v>0</v>
      </c>
    </row>
    <row r="5485" spans="6:7" x14ac:dyDescent="0.25">
      <c r="F5485" t="s">
        <v>23</v>
      </c>
      <c r="G5485">
        <v>0</v>
      </c>
    </row>
    <row r="5486" spans="6:7" x14ac:dyDescent="0.25">
      <c r="F5486" t="s">
        <v>27</v>
      </c>
      <c r="G5486">
        <v>0</v>
      </c>
    </row>
    <row r="5487" spans="6:7" x14ac:dyDescent="0.25">
      <c r="F5487" t="s">
        <v>29</v>
      </c>
      <c r="G5487">
        <v>0</v>
      </c>
    </row>
    <row r="5488" spans="6:7" x14ac:dyDescent="0.25">
      <c r="F5488" t="s">
        <v>31</v>
      </c>
      <c r="G5488">
        <v>0</v>
      </c>
    </row>
    <row r="5489" spans="6:7" x14ac:dyDescent="0.25">
      <c r="F5489" t="s">
        <v>33</v>
      </c>
      <c r="G5489">
        <v>0</v>
      </c>
    </row>
    <row r="5490" spans="6:7" x14ac:dyDescent="0.25">
      <c r="F5490" t="s">
        <v>21</v>
      </c>
      <c r="G5490">
        <v>0</v>
      </c>
    </row>
    <row r="5491" spans="6:7" x14ac:dyDescent="0.25">
      <c r="F5491" t="s">
        <v>35</v>
      </c>
      <c r="G5491">
        <v>0</v>
      </c>
    </row>
    <row r="5492" spans="6:7" x14ac:dyDescent="0.25">
      <c r="F5492" t="s">
        <v>36</v>
      </c>
      <c r="G5492">
        <v>0</v>
      </c>
    </row>
    <row r="5493" spans="6:7" x14ac:dyDescent="0.25">
      <c r="F5493" t="s">
        <v>37</v>
      </c>
      <c r="G5493">
        <v>855</v>
      </c>
    </row>
    <row r="5494" spans="6:7" x14ac:dyDescent="0.25">
      <c r="F5494" t="s">
        <v>38</v>
      </c>
      <c r="G5494">
        <v>0</v>
      </c>
    </row>
    <row r="5495" spans="6:7" x14ac:dyDescent="0.25">
      <c r="F5495" t="s">
        <v>39</v>
      </c>
      <c r="G5495">
        <v>0</v>
      </c>
    </row>
    <row r="5496" spans="6:7" x14ac:dyDescent="0.25">
      <c r="F5496" t="s">
        <v>40</v>
      </c>
      <c r="G5496">
        <v>0</v>
      </c>
    </row>
    <row r="5497" spans="6:7" x14ac:dyDescent="0.25">
      <c r="F5497" t="s">
        <v>116</v>
      </c>
      <c r="G5497">
        <v>0</v>
      </c>
    </row>
    <row r="5498" spans="6:7" x14ac:dyDescent="0.25">
      <c r="F5498" t="s">
        <v>42</v>
      </c>
      <c r="G5498">
        <v>0</v>
      </c>
    </row>
    <row r="5499" spans="6:7" x14ac:dyDescent="0.25">
      <c r="F5499" t="s">
        <v>43</v>
      </c>
      <c r="G5499">
        <v>0</v>
      </c>
    </row>
    <row r="5500" spans="6:7" x14ac:dyDescent="0.25">
      <c r="F5500" t="s">
        <v>44</v>
      </c>
      <c r="G5500">
        <v>0</v>
      </c>
    </row>
    <row r="5501" spans="6:7" x14ac:dyDescent="0.25">
      <c r="F5501" t="s">
        <v>45</v>
      </c>
      <c r="G5501">
        <v>0</v>
      </c>
    </row>
    <row r="5502" spans="6:7" x14ac:dyDescent="0.25">
      <c r="F5502" t="s">
        <v>46</v>
      </c>
      <c r="G5502">
        <v>0</v>
      </c>
    </row>
    <row r="5503" spans="6:7" x14ac:dyDescent="0.25">
      <c r="F5503" t="s">
        <v>47</v>
      </c>
      <c r="G5503">
        <v>0</v>
      </c>
    </row>
    <row r="5504" spans="6:7" x14ac:dyDescent="0.25">
      <c r="F5504" t="s">
        <v>48</v>
      </c>
      <c r="G5504">
        <v>0</v>
      </c>
    </row>
    <row r="5505" spans="6:7" x14ac:dyDescent="0.25">
      <c r="F5505" t="s">
        <v>49</v>
      </c>
      <c r="G5505">
        <v>0</v>
      </c>
    </row>
    <row r="5506" spans="6:7" x14ac:dyDescent="0.25">
      <c r="F5506" t="s">
        <v>50</v>
      </c>
      <c r="G5506">
        <v>0</v>
      </c>
    </row>
    <row r="5507" spans="6:7" x14ac:dyDescent="0.25">
      <c r="F5507" t="s">
        <v>51</v>
      </c>
      <c r="G5507">
        <v>0</v>
      </c>
    </row>
    <row r="5508" spans="6:7" x14ac:dyDescent="0.25">
      <c r="F5508" t="s">
        <v>52</v>
      </c>
      <c r="G5508">
        <v>0</v>
      </c>
    </row>
    <row r="5509" spans="6:7" x14ac:dyDescent="0.25">
      <c r="F5509" t="s">
        <v>53</v>
      </c>
      <c r="G5509">
        <v>0</v>
      </c>
    </row>
    <row r="5510" spans="6:7" x14ac:dyDescent="0.25">
      <c r="F5510" t="s">
        <v>54</v>
      </c>
      <c r="G5510">
        <v>0</v>
      </c>
    </row>
    <row r="5511" spans="6:7" x14ac:dyDescent="0.25">
      <c r="F5511" t="s">
        <v>55</v>
      </c>
      <c r="G5511">
        <v>0</v>
      </c>
    </row>
    <row r="5512" spans="6:7" x14ac:dyDescent="0.25">
      <c r="F5512" t="s">
        <v>56</v>
      </c>
      <c r="G5512">
        <v>0</v>
      </c>
    </row>
    <row r="5513" spans="6:7" x14ac:dyDescent="0.25">
      <c r="F5513" t="s">
        <v>57</v>
      </c>
      <c r="G5513">
        <v>0</v>
      </c>
    </row>
    <row r="5514" spans="6:7" x14ac:dyDescent="0.25">
      <c r="F5514" t="s">
        <v>58</v>
      </c>
      <c r="G5514">
        <v>0</v>
      </c>
    </row>
    <row r="5515" spans="6:7" x14ac:dyDescent="0.25">
      <c r="F5515" t="s">
        <v>59</v>
      </c>
      <c r="G5515">
        <v>0</v>
      </c>
    </row>
    <row r="5516" spans="6:7" x14ac:dyDescent="0.25">
      <c r="F5516" t="s">
        <v>60</v>
      </c>
      <c r="G5516">
        <v>0</v>
      </c>
    </row>
    <row r="5517" spans="6:7" x14ac:dyDescent="0.25">
      <c r="F5517" t="s">
        <v>61</v>
      </c>
      <c r="G5517">
        <v>0</v>
      </c>
    </row>
    <row r="5518" spans="6:7" x14ac:dyDescent="0.25">
      <c r="F5518" t="s">
        <v>62</v>
      </c>
      <c r="G5518">
        <v>0</v>
      </c>
    </row>
    <row r="5519" spans="6:7" x14ac:dyDescent="0.25">
      <c r="F5519" t="s">
        <v>63</v>
      </c>
      <c r="G5519">
        <v>0</v>
      </c>
    </row>
    <row r="5520" spans="6:7" x14ac:dyDescent="0.25">
      <c r="F5520" t="s">
        <v>64</v>
      </c>
      <c r="G5520">
        <v>0</v>
      </c>
    </row>
    <row r="5521" spans="6:7" x14ac:dyDescent="0.25">
      <c r="F5521" t="s">
        <v>65</v>
      </c>
      <c r="G5521">
        <v>0</v>
      </c>
    </row>
    <row r="5522" spans="6:7" x14ac:dyDescent="0.25">
      <c r="F5522" t="s">
        <v>66</v>
      </c>
      <c r="G5522">
        <v>0</v>
      </c>
    </row>
    <row r="5523" spans="6:7" x14ac:dyDescent="0.25">
      <c r="F5523" t="s">
        <v>67</v>
      </c>
      <c r="G5523">
        <v>0</v>
      </c>
    </row>
    <row r="5524" spans="6:7" x14ac:dyDescent="0.25">
      <c r="F5524" t="s">
        <v>68</v>
      </c>
      <c r="G5524">
        <v>0</v>
      </c>
    </row>
    <row r="5525" spans="6:7" x14ac:dyDescent="0.25">
      <c r="F5525" t="s">
        <v>69</v>
      </c>
      <c r="G5525">
        <v>0</v>
      </c>
    </row>
    <row r="5526" spans="6:7" x14ac:dyDescent="0.25">
      <c r="F5526" t="s">
        <v>70</v>
      </c>
      <c r="G5526">
        <v>0</v>
      </c>
    </row>
    <row r="5527" spans="6:7" x14ac:dyDescent="0.25">
      <c r="F5527" t="s">
        <v>117</v>
      </c>
    </row>
    <row r="5528" spans="6:7" x14ac:dyDescent="0.25">
      <c r="F5528" t="s">
        <v>108</v>
      </c>
      <c r="G5528">
        <v>1</v>
      </c>
    </row>
    <row r="5529" spans="6:7" x14ac:dyDescent="0.25">
      <c r="F5529" t="s">
        <v>118</v>
      </c>
      <c r="G5529" t="s">
        <v>119</v>
      </c>
    </row>
    <row r="5530" spans="6:7" x14ac:dyDescent="0.25">
      <c r="F5530" t="s">
        <v>120</v>
      </c>
      <c r="G5530" t="s">
        <v>121</v>
      </c>
    </row>
    <row r="5531" spans="6:7" x14ac:dyDescent="0.25">
      <c r="F5531" t="s">
        <v>122</v>
      </c>
      <c r="G5531">
        <v>1.1200000000000001</v>
      </c>
    </row>
    <row r="5532" spans="6:7" x14ac:dyDescent="0.25">
      <c r="F5532" t="s">
        <v>123</v>
      </c>
      <c r="G5532">
        <v>5</v>
      </c>
    </row>
    <row r="5533" spans="6:7" x14ac:dyDescent="0.25">
      <c r="F5533" t="s">
        <v>124</v>
      </c>
      <c r="G5533">
        <v>1</v>
      </c>
    </row>
    <row r="5534" spans="6:7" x14ac:dyDescent="0.25">
      <c r="F5534" t="s">
        <v>125</v>
      </c>
      <c r="G5534" t="s">
        <v>198</v>
      </c>
    </row>
    <row r="5535" spans="6:7" x14ac:dyDescent="0.25">
      <c r="F5535" t="s">
        <v>127</v>
      </c>
      <c r="G5535">
        <v>135</v>
      </c>
    </row>
    <row r="5536" spans="6:7" x14ac:dyDescent="0.25">
      <c r="F5536" t="s">
        <v>128</v>
      </c>
      <c r="G5536">
        <v>0</v>
      </c>
    </row>
    <row r="5537" spans="6:7" x14ac:dyDescent="0.25">
      <c r="F5537" t="s">
        <v>124</v>
      </c>
      <c r="G5537">
        <v>1</v>
      </c>
    </row>
    <row r="5538" spans="6:7" x14ac:dyDescent="0.25">
      <c r="F5538" t="s">
        <v>125</v>
      </c>
      <c r="G5538" t="s">
        <v>138</v>
      </c>
    </row>
    <row r="5539" spans="6:7" x14ac:dyDescent="0.25">
      <c r="F5539" t="s">
        <v>127</v>
      </c>
      <c r="G5539">
        <v>185</v>
      </c>
    </row>
    <row r="5540" spans="6:7" x14ac:dyDescent="0.25">
      <c r="F5540" t="s">
        <v>128</v>
      </c>
      <c r="G5540">
        <v>0</v>
      </c>
    </row>
    <row r="5541" spans="6:7" x14ac:dyDescent="0.25">
      <c r="F5541" t="s">
        <v>124</v>
      </c>
      <c r="G5541">
        <v>1</v>
      </c>
    </row>
    <row r="5542" spans="6:7" x14ac:dyDescent="0.25">
      <c r="F5542" t="s">
        <v>125</v>
      </c>
      <c r="G5542" t="s">
        <v>133</v>
      </c>
    </row>
    <row r="5543" spans="6:7" x14ac:dyDescent="0.25">
      <c r="F5543" t="s">
        <v>127</v>
      </c>
      <c r="G5543">
        <v>205</v>
      </c>
    </row>
    <row r="5544" spans="6:7" x14ac:dyDescent="0.25">
      <c r="F5544" t="s">
        <v>128</v>
      </c>
      <c r="G5544">
        <v>0</v>
      </c>
    </row>
    <row r="5545" spans="6:7" x14ac:dyDescent="0.25">
      <c r="F5545" t="s">
        <v>124</v>
      </c>
      <c r="G5545">
        <v>2</v>
      </c>
    </row>
    <row r="5546" spans="6:7" x14ac:dyDescent="0.25">
      <c r="F5546" t="s">
        <v>125</v>
      </c>
      <c r="G5546" t="s">
        <v>146</v>
      </c>
    </row>
    <row r="5547" spans="6:7" x14ac:dyDescent="0.25">
      <c r="F5547" t="s">
        <v>127</v>
      </c>
      <c r="G5547">
        <v>330</v>
      </c>
    </row>
    <row r="5548" spans="6:7" x14ac:dyDescent="0.25">
      <c r="F5548" t="s">
        <v>128</v>
      </c>
      <c r="G5548">
        <v>0</v>
      </c>
    </row>
    <row r="5549" spans="6:7" x14ac:dyDescent="0.25">
      <c r="F5549" t="s">
        <v>113</v>
      </c>
      <c r="G5549" s="6">
        <v>45743</v>
      </c>
    </row>
    <row r="5550" spans="6:7" x14ac:dyDescent="0.25">
      <c r="F5550" t="s">
        <v>114</v>
      </c>
      <c r="G5550" s="7">
        <v>0.67638888888888893</v>
      </c>
    </row>
    <row r="5551" spans="6:7" x14ac:dyDescent="0.25">
      <c r="F5551" t="s">
        <v>4</v>
      </c>
      <c r="G5551">
        <v>2</v>
      </c>
    </row>
    <row r="5552" spans="6:7" x14ac:dyDescent="0.25">
      <c r="F5552" t="s">
        <v>115</v>
      </c>
      <c r="G5552">
        <v>456</v>
      </c>
    </row>
    <row r="5553" spans="6:7" x14ac:dyDescent="0.25">
      <c r="F5553" t="s">
        <v>8</v>
      </c>
      <c r="G5553">
        <v>480</v>
      </c>
    </row>
    <row r="5554" spans="6:7" x14ac:dyDescent="0.25">
      <c r="F5554" t="s">
        <v>9</v>
      </c>
      <c r="G5554">
        <v>51.43</v>
      </c>
    </row>
    <row r="5555" spans="6:7" x14ac:dyDescent="0.25">
      <c r="F5555" t="s">
        <v>10</v>
      </c>
      <c r="G5555">
        <v>428.57</v>
      </c>
    </row>
    <row r="5556" spans="6:7" x14ac:dyDescent="0.25">
      <c r="F5556" t="s">
        <v>11</v>
      </c>
      <c r="G5556">
        <v>0</v>
      </c>
    </row>
    <row r="5557" spans="6:7" x14ac:dyDescent="0.25">
      <c r="F5557" t="s">
        <v>12</v>
      </c>
      <c r="G5557">
        <v>0</v>
      </c>
    </row>
    <row r="5558" spans="6:7" x14ac:dyDescent="0.25">
      <c r="F5558" t="s">
        <v>13</v>
      </c>
      <c r="G5558">
        <v>0</v>
      </c>
    </row>
    <row r="5559" spans="6:7" x14ac:dyDescent="0.25">
      <c r="F5559" t="s">
        <v>16</v>
      </c>
      <c r="G5559">
        <v>0</v>
      </c>
    </row>
    <row r="5560" spans="6:7" x14ac:dyDescent="0.25">
      <c r="F5560" t="s">
        <v>25</v>
      </c>
      <c r="G5560">
        <v>0</v>
      </c>
    </row>
    <row r="5561" spans="6:7" x14ac:dyDescent="0.25">
      <c r="F5561" t="s">
        <v>23</v>
      </c>
      <c r="G5561">
        <v>0</v>
      </c>
    </row>
    <row r="5562" spans="6:7" x14ac:dyDescent="0.25">
      <c r="F5562" t="s">
        <v>27</v>
      </c>
      <c r="G5562">
        <v>0</v>
      </c>
    </row>
    <row r="5563" spans="6:7" x14ac:dyDescent="0.25">
      <c r="F5563" t="s">
        <v>29</v>
      </c>
      <c r="G5563">
        <v>0</v>
      </c>
    </row>
    <row r="5564" spans="6:7" x14ac:dyDescent="0.25">
      <c r="F5564" t="s">
        <v>31</v>
      </c>
      <c r="G5564">
        <v>0</v>
      </c>
    </row>
    <row r="5565" spans="6:7" x14ac:dyDescent="0.25">
      <c r="F5565" t="s">
        <v>33</v>
      </c>
      <c r="G5565">
        <v>0</v>
      </c>
    </row>
    <row r="5566" spans="6:7" x14ac:dyDescent="0.25">
      <c r="F5566" t="s">
        <v>21</v>
      </c>
      <c r="G5566">
        <v>0</v>
      </c>
    </row>
    <row r="5567" spans="6:7" x14ac:dyDescent="0.25">
      <c r="F5567" t="s">
        <v>35</v>
      </c>
      <c r="G5567">
        <v>0</v>
      </c>
    </row>
    <row r="5568" spans="6:7" x14ac:dyDescent="0.25">
      <c r="F5568" t="s">
        <v>36</v>
      </c>
      <c r="G5568">
        <v>0</v>
      </c>
    </row>
    <row r="5569" spans="6:7" x14ac:dyDescent="0.25">
      <c r="F5569" t="s">
        <v>37</v>
      </c>
      <c r="G5569">
        <v>0</v>
      </c>
    </row>
    <row r="5570" spans="6:7" x14ac:dyDescent="0.25">
      <c r="F5570" t="s">
        <v>38</v>
      </c>
      <c r="G5570">
        <v>480</v>
      </c>
    </row>
    <row r="5571" spans="6:7" x14ac:dyDescent="0.25">
      <c r="F5571" t="s">
        <v>39</v>
      </c>
      <c r="G5571">
        <v>0</v>
      </c>
    </row>
    <row r="5572" spans="6:7" x14ac:dyDescent="0.25">
      <c r="F5572" t="s">
        <v>40</v>
      </c>
      <c r="G5572">
        <v>0</v>
      </c>
    </row>
    <row r="5573" spans="6:7" x14ac:dyDescent="0.25">
      <c r="F5573" t="s">
        <v>116</v>
      </c>
      <c r="G5573">
        <v>0</v>
      </c>
    </row>
    <row r="5574" spans="6:7" x14ac:dyDescent="0.25">
      <c r="F5574" t="s">
        <v>42</v>
      </c>
      <c r="G5574">
        <v>0</v>
      </c>
    </row>
    <row r="5575" spans="6:7" x14ac:dyDescent="0.25">
      <c r="F5575" t="s">
        <v>43</v>
      </c>
      <c r="G5575">
        <v>0</v>
      </c>
    </row>
    <row r="5576" spans="6:7" x14ac:dyDescent="0.25">
      <c r="F5576" t="s">
        <v>44</v>
      </c>
      <c r="G5576">
        <v>0</v>
      </c>
    </row>
    <row r="5577" spans="6:7" x14ac:dyDescent="0.25">
      <c r="F5577" t="s">
        <v>45</v>
      </c>
      <c r="G5577">
        <v>480</v>
      </c>
    </row>
    <row r="5578" spans="6:7" x14ac:dyDescent="0.25">
      <c r="F5578" t="s">
        <v>46</v>
      </c>
      <c r="G5578">
        <v>0</v>
      </c>
    </row>
    <row r="5579" spans="6:7" x14ac:dyDescent="0.25">
      <c r="F5579" t="s">
        <v>47</v>
      </c>
      <c r="G5579">
        <v>0</v>
      </c>
    </row>
    <row r="5580" spans="6:7" x14ac:dyDescent="0.25">
      <c r="F5580" t="s">
        <v>48</v>
      </c>
      <c r="G5580">
        <v>0</v>
      </c>
    </row>
    <row r="5581" spans="6:7" x14ac:dyDescent="0.25">
      <c r="F5581" t="s">
        <v>49</v>
      </c>
      <c r="G5581">
        <v>0</v>
      </c>
    </row>
    <row r="5582" spans="6:7" x14ac:dyDescent="0.25">
      <c r="F5582" t="s">
        <v>50</v>
      </c>
      <c r="G5582">
        <v>0</v>
      </c>
    </row>
    <row r="5583" spans="6:7" x14ac:dyDescent="0.25">
      <c r="F5583" t="s">
        <v>51</v>
      </c>
      <c r="G5583">
        <v>0</v>
      </c>
    </row>
    <row r="5584" spans="6:7" x14ac:dyDescent="0.25">
      <c r="F5584" t="s">
        <v>52</v>
      </c>
      <c r="G5584">
        <v>0</v>
      </c>
    </row>
    <row r="5585" spans="6:7" x14ac:dyDescent="0.25">
      <c r="F5585" t="s">
        <v>53</v>
      </c>
      <c r="G5585">
        <v>0</v>
      </c>
    </row>
    <row r="5586" spans="6:7" x14ac:dyDescent="0.25">
      <c r="F5586" t="s">
        <v>54</v>
      </c>
      <c r="G5586">
        <v>0</v>
      </c>
    </row>
    <row r="5587" spans="6:7" x14ac:dyDescent="0.25">
      <c r="F5587" t="s">
        <v>55</v>
      </c>
      <c r="G5587">
        <v>0</v>
      </c>
    </row>
    <row r="5588" spans="6:7" x14ac:dyDescent="0.25">
      <c r="F5588" t="s">
        <v>56</v>
      </c>
      <c r="G5588">
        <v>0</v>
      </c>
    </row>
    <row r="5589" spans="6:7" x14ac:dyDescent="0.25">
      <c r="F5589" t="s">
        <v>57</v>
      </c>
      <c r="G5589">
        <v>0</v>
      </c>
    </row>
    <row r="5590" spans="6:7" x14ac:dyDescent="0.25">
      <c r="F5590" t="s">
        <v>58</v>
      </c>
      <c r="G5590">
        <v>0</v>
      </c>
    </row>
    <row r="5591" spans="6:7" x14ac:dyDescent="0.25">
      <c r="F5591" t="s">
        <v>59</v>
      </c>
      <c r="G5591">
        <v>0</v>
      </c>
    </row>
    <row r="5592" spans="6:7" x14ac:dyDescent="0.25">
      <c r="F5592" t="s">
        <v>60</v>
      </c>
      <c r="G5592">
        <v>0</v>
      </c>
    </row>
    <row r="5593" spans="6:7" x14ac:dyDescent="0.25">
      <c r="F5593" t="s">
        <v>61</v>
      </c>
      <c r="G5593">
        <v>0</v>
      </c>
    </row>
    <row r="5594" spans="6:7" x14ac:dyDescent="0.25">
      <c r="F5594" t="s">
        <v>62</v>
      </c>
      <c r="G5594">
        <v>0</v>
      </c>
    </row>
    <row r="5595" spans="6:7" x14ac:dyDescent="0.25">
      <c r="F5595" t="s">
        <v>63</v>
      </c>
      <c r="G5595">
        <v>0</v>
      </c>
    </row>
    <row r="5596" spans="6:7" x14ac:dyDescent="0.25">
      <c r="F5596" t="s">
        <v>64</v>
      </c>
      <c r="G5596">
        <v>0</v>
      </c>
    </row>
    <row r="5597" spans="6:7" x14ac:dyDescent="0.25">
      <c r="F5597" t="s">
        <v>65</v>
      </c>
      <c r="G5597">
        <v>0</v>
      </c>
    </row>
    <row r="5598" spans="6:7" x14ac:dyDescent="0.25">
      <c r="F5598" t="s">
        <v>66</v>
      </c>
      <c r="G5598">
        <v>0</v>
      </c>
    </row>
    <row r="5599" spans="6:7" x14ac:dyDescent="0.25">
      <c r="F5599" t="s">
        <v>67</v>
      </c>
      <c r="G5599">
        <v>0</v>
      </c>
    </row>
    <row r="5600" spans="6:7" x14ac:dyDescent="0.25">
      <c r="F5600" t="s">
        <v>68</v>
      </c>
      <c r="G5600">
        <v>0</v>
      </c>
    </row>
    <row r="5601" spans="6:7" x14ac:dyDescent="0.25">
      <c r="F5601" t="s">
        <v>69</v>
      </c>
      <c r="G5601">
        <v>0</v>
      </c>
    </row>
    <row r="5602" spans="6:7" x14ac:dyDescent="0.25">
      <c r="F5602" t="s">
        <v>70</v>
      </c>
      <c r="G5602">
        <v>0</v>
      </c>
    </row>
    <row r="5603" spans="6:7" x14ac:dyDescent="0.25">
      <c r="F5603" t="s">
        <v>117</v>
      </c>
    </row>
    <row r="5604" spans="6:7" x14ac:dyDescent="0.25">
      <c r="F5604" t="s">
        <v>108</v>
      </c>
      <c r="G5604">
        <v>1</v>
      </c>
    </row>
    <row r="5605" spans="6:7" x14ac:dyDescent="0.25">
      <c r="F5605" t="s">
        <v>118</v>
      </c>
      <c r="G5605" t="s">
        <v>119</v>
      </c>
    </row>
    <row r="5606" spans="6:7" x14ac:dyDescent="0.25">
      <c r="F5606" t="s">
        <v>120</v>
      </c>
      <c r="G5606" t="s">
        <v>121</v>
      </c>
    </row>
    <row r="5607" spans="6:7" x14ac:dyDescent="0.25">
      <c r="F5607" t="s">
        <v>122</v>
      </c>
      <c r="G5607">
        <v>1.1200000000000001</v>
      </c>
    </row>
    <row r="5608" spans="6:7" x14ac:dyDescent="0.25">
      <c r="F5608" t="s">
        <v>123</v>
      </c>
      <c r="G5608">
        <v>2</v>
      </c>
    </row>
    <row r="5609" spans="6:7" x14ac:dyDescent="0.25">
      <c r="F5609" t="s">
        <v>124</v>
      </c>
      <c r="G5609">
        <v>1</v>
      </c>
    </row>
    <row r="5610" spans="6:7" x14ac:dyDescent="0.25">
      <c r="F5610" t="s">
        <v>125</v>
      </c>
      <c r="G5610" t="s">
        <v>200</v>
      </c>
    </row>
    <row r="5611" spans="6:7" x14ac:dyDescent="0.25">
      <c r="F5611" t="s">
        <v>127</v>
      </c>
      <c r="G5611">
        <v>235</v>
      </c>
    </row>
    <row r="5612" spans="6:7" x14ac:dyDescent="0.25">
      <c r="F5612" t="s">
        <v>128</v>
      </c>
      <c r="G5612">
        <v>0</v>
      </c>
    </row>
    <row r="5613" spans="6:7" x14ac:dyDescent="0.25">
      <c r="F5613" t="s">
        <v>124</v>
      </c>
      <c r="G5613">
        <v>1</v>
      </c>
    </row>
    <row r="5614" spans="6:7" x14ac:dyDescent="0.25">
      <c r="F5614" t="s">
        <v>125</v>
      </c>
      <c r="G5614" t="s">
        <v>162</v>
      </c>
    </row>
    <row r="5615" spans="6:7" x14ac:dyDescent="0.25">
      <c r="F5615" t="s">
        <v>127</v>
      </c>
      <c r="G5615">
        <v>245</v>
      </c>
    </row>
    <row r="5616" spans="6:7" x14ac:dyDescent="0.25">
      <c r="F5616" t="s">
        <v>128</v>
      </c>
      <c r="G5616">
        <v>0</v>
      </c>
    </row>
    <row r="5617" spans="6:7" x14ac:dyDescent="0.25">
      <c r="F5617" t="s">
        <v>113</v>
      </c>
      <c r="G5617" s="6">
        <v>45743</v>
      </c>
    </row>
    <row r="5618" spans="6:7" x14ac:dyDescent="0.25">
      <c r="F5618" t="s">
        <v>114</v>
      </c>
      <c r="G5618" s="7">
        <v>0.67638888888888893</v>
      </c>
    </row>
    <row r="5619" spans="6:7" x14ac:dyDescent="0.25">
      <c r="F5619" t="s">
        <v>4</v>
      </c>
      <c r="G5619">
        <v>2</v>
      </c>
    </row>
    <row r="5620" spans="6:7" x14ac:dyDescent="0.25">
      <c r="F5620" t="s">
        <v>115</v>
      </c>
      <c r="G5620">
        <v>457</v>
      </c>
    </row>
    <row r="5621" spans="6:7" x14ac:dyDescent="0.25">
      <c r="F5621" t="s">
        <v>8</v>
      </c>
      <c r="G5621">
        <v>95</v>
      </c>
    </row>
    <row r="5622" spans="6:7" x14ac:dyDescent="0.25">
      <c r="F5622" t="s">
        <v>9</v>
      </c>
      <c r="G5622">
        <v>10.18</v>
      </c>
    </row>
    <row r="5623" spans="6:7" x14ac:dyDescent="0.25">
      <c r="F5623" t="s">
        <v>10</v>
      </c>
      <c r="G5623">
        <v>84.82</v>
      </c>
    </row>
    <row r="5624" spans="6:7" x14ac:dyDescent="0.25">
      <c r="F5624" t="s">
        <v>11</v>
      </c>
      <c r="G5624">
        <v>0</v>
      </c>
    </row>
    <row r="5625" spans="6:7" x14ac:dyDescent="0.25">
      <c r="F5625" t="s">
        <v>12</v>
      </c>
      <c r="G5625">
        <v>0</v>
      </c>
    </row>
    <row r="5626" spans="6:7" x14ac:dyDescent="0.25">
      <c r="F5626" t="s">
        <v>13</v>
      </c>
      <c r="G5626">
        <v>0</v>
      </c>
    </row>
    <row r="5627" spans="6:7" x14ac:dyDescent="0.25">
      <c r="F5627" t="s">
        <v>16</v>
      </c>
      <c r="G5627">
        <v>0</v>
      </c>
    </row>
    <row r="5628" spans="6:7" x14ac:dyDescent="0.25">
      <c r="F5628" t="s">
        <v>25</v>
      </c>
      <c r="G5628">
        <v>0</v>
      </c>
    </row>
    <row r="5629" spans="6:7" x14ac:dyDescent="0.25">
      <c r="F5629" t="s">
        <v>23</v>
      </c>
      <c r="G5629">
        <v>0</v>
      </c>
    </row>
    <row r="5630" spans="6:7" x14ac:dyDescent="0.25">
      <c r="F5630" t="s">
        <v>27</v>
      </c>
      <c r="G5630">
        <v>0</v>
      </c>
    </row>
    <row r="5631" spans="6:7" x14ac:dyDescent="0.25">
      <c r="F5631" t="s">
        <v>29</v>
      </c>
      <c r="G5631">
        <v>0</v>
      </c>
    </row>
    <row r="5632" spans="6:7" x14ac:dyDescent="0.25">
      <c r="F5632" t="s">
        <v>31</v>
      </c>
      <c r="G5632">
        <v>0</v>
      </c>
    </row>
    <row r="5633" spans="6:7" x14ac:dyDescent="0.25">
      <c r="F5633" t="s">
        <v>33</v>
      </c>
      <c r="G5633">
        <v>0</v>
      </c>
    </row>
    <row r="5634" spans="6:7" x14ac:dyDescent="0.25">
      <c r="F5634" t="s">
        <v>21</v>
      </c>
      <c r="G5634">
        <v>0</v>
      </c>
    </row>
    <row r="5635" spans="6:7" x14ac:dyDescent="0.25">
      <c r="F5635" t="s">
        <v>35</v>
      </c>
      <c r="G5635">
        <v>0</v>
      </c>
    </row>
    <row r="5636" spans="6:7" x14ac:dyDescent="0.25">
      <c r="F5636" t="s">
        <v>36</v>
      </c>
      <c r="G5636">
        <v>0</v>
      </c>
    </row>
    <row r="5637" spans="6:7" x14ac:dyDescent="0.25">
      <c r="F5637" t="s">
        <v>37</v>
      </c>
      <c r="G5637">
        <v>95</v>
      </c>
    </row>
    <row r="5638" spans="6:7" x14ac:dyDescent="0.25">
      <c r="F5638" t="s">
        <v>38</v>
      </c>
      <c r="G5638">
        <v>0</v>
      </c>
    </row>
    <row r="5639" spans="6:7" x14ac:dyDescent="0.25">
      <c r="F5639" t="s">
        <v>39</v>
      </c>
      <c r="G5639">
        <v>0</v>
      </c>
    </row>
    <row r="5640" spans="6:7" x14ac:dyDescent="0.25">
      <c r="F5640" t="s">
        <v>40</v>
      </c>
      <c r="G5640">
        <v>0</v>
      </c>
    </row>
    <row r="5641" spans="6:7" x14ac:dyDescent="0.25">
      <c r="F5641" t="s">
        <v>116</v>
      </c>
      <c r="G5641">
        <v>0</v>
      </c>
    </row>
    <row r="5642" spans="6:7" x14ac:dyDescent="0.25">
      <c r="F5642" t="s">
        <v>42</v>
      </c>
      <c r="G5642">
        <v>0</v>
      </c>
    </row>
    <row r="5643" spans="6:7" x14ac:dyDescent="0.25">
      <c r="F5643" t="s">
        <v>43</v>
      </c>
      <c r="G5643">
        <v>0</v>
      </c>
    </row>
    <row r="5644" spans="6:7" x14ac:dyDescent="0.25">
      <c r="F5644" t="s">
        <v>44</v>
      </c>
      <c r="G5644">
        <v>0</v>
      </c>
    </row>
    <row r="5645" spans="6:7" x14ac:dyDescent="0.25">
      <c r="F5645" t="s">
        <v>45</v>
      </c>
      <c r="G5645">
        <v>0</v>
      </c>
    </row>
    <row r="5646" spans="6:7" x14ac:dyDescent="0.25">
      <c r="F5646" t="s">
        <v>46</v>
      </c>
      <c r="G5646">
        <v>0</v>
      </c>
    </row>
    <row r="5647" spans="6:7" x14ac:dyDescent="0.25">
      <c r="F5647" t="s">
        <v>47</v>
      </c>
      <c r="G5647">
        <v>0</v>
      </c>
    </row>
    <row r="5648" spans="6:7" x14ac:dyDescent="0.25">
      <c r="F5648" t="s">
        <v>48</v>
      </c>
      <c r="G5648">
        <v>0</v>
      </c>
    </row>
    <row r="5649" spans="6:7" x14ac:dyDescent="0.25">
      <c r="F5649" t="s">
        <v>49</v>
      </c>
      <c r="G5649">
        <v>0</v>
      </c>
    </row>
    <row r="5650" spans="6:7" x14ac:dyDescent="0.25">
      <c r="F5650" t="s">
        <v>50</v>
      </c>
      <c r="G5650">
        <v>0</v>
      </c>
    </row>
    <row r="5651" spans="6:7" x14ac:dyDescent="0.25">
      <c r="F5651" t="s">
        <v>51</v>
      </c>
      <c r="G5651">
        <v>0</v>
      </c>
    </row>
    <row r="5652" spans="6:7" x14ac:dyDescent="0.25">
      <c r="F5652" t="s">
        <v>52</v>
      </c>
      <c r="G5652">
        <v>0</v>
      </c>
    </row>
    <row r="5653" spans="6:7" x14ac:dyDescent="0.25">
      <c r="F5653" t="s">
        <v>53</v>
      </c>
      <c r="G5653">
        <v>0</v>
      </c>
    </row>
    <row r="5654" spans="6:7" x14ac:dyDescent="0.25">
      <c r="F5654" t="s">
        <v>54</v>
      </c>
      <c r="G5654">
        <v>0</v>
      </c>
    </row>
    <row r="5655" spans="6:7" x14ac:dyDescent="0.25">
      <c r="F5655" t="s">
        <v>55</v>
      </c>
      <c r="G5655">
        <v>0</v>
      </c>
    </row>
    <row r="5656" spans="6:7" x14ac:dyDescent="0.25">
      <c r="F5656" t="s">
        <v>56</v>
      </c>
      <c r="G5656">
        <v>0</v>
      </c>
    </row>
    <row r="5657" spans="6:7" x14ac:dyDescent="0.25">
      <c r="F5657" t="s">
        <v>57</v>
      </c>
      <c r="G5657">
        <v>0</v>
      </c>
    </row>
    <row r="5658" spans="6:7" x14ac:dyDescent="0.25">
      <c r="F5658" t="s">
        <v>58</v>
      </c>
      <c r="G5658">
        <v>0</v>
      </c>
    </row>
    <row r="5659" spans="6:7" x14ac:dyDescent="0.25">
      <c r="F5659" t="s">
        <v>59</v>
      </c>
      <c r="G5659">
        <v>0</v>
      </c>
    </row>
    <row r="5660" spans="6:7" x14ac:dyDescent="0.25">
      <c r="F5660" t="s">
        <v>60</v>
      </c>
      <c r="G5660">
        <v>0</v>
      </c>
    </row>
    <row r="5661" spans="6:7" x14ac:dyDescent="0.25">
      <c r="F5661" t="s">
        <v>61</v>
      </c>
      <c r="G5661">
        <v>0</v>
      </c>
    </row>
    <row r="5662" spans="6:7" x14ac:dyDescent="0.25">
      <c r="F5662" t="s">
        <v>62</v>
      </c>
      <c r="G5662">
        <v>0</v>
      </c>
    </row>
    <row r="5663" spans="6:7" x14ac:dyDescent="0.25">
      <c r="F5663" t="s">
        <v>63</v>
      </c>
      <c r="G5663">
        <v>0</v>
      </c>
    </row>
    <row r="5664" spans="6:7" x14ac:dyDescent="0.25">
      <c r="F5664" t="s">
        <v>64</v>
      </c>
      <c r="G5664">
        <v>0</v>
      </c>
    </row>
    <row r="5665" spans="6:7" x14ac:dyDescent="0.25">
      <c r="F5665" t="s">
        <v>65</v>
      </c>
      <c r="G5665">
        <v>0</v>
      </c>
    </row>
    <row r="5666" spans="6:7" x14ac:dyDescent="0.25">
      <c r="F5666" t="s">
        <v>66</v>
      </c>
      <c r="G5666">
        <v>0</v>
      </c>
    </row>
    <row r="5667" spans="6:7" x14ac:dyDescent="0.25">
      <c r="F5667" t="s">
        <v>67</v>
      </c>
      <c r="G5667">
        <v>0</v>
      </c>
    </row>
    <row r="5668" spans="6:7" x14ac:dyDescent="0.25">
      <c r="F5668" t="s">
        <v>68</v>
      </c>
      <c r="G5668">
        <v>0</v>
      </c>
    </row>
    <row r="5669" spans="6:7" x14ac:dyDescent="0.25">
      <c r="F5669" t="s">
        <v>69</v>
      </c>
      <c r="G5669">
        <v>0</v>
      </c>
    </row>
    <row r="5670" spans="6:7" x14ac:dyDescent="0.25">
      <c r="F5670" t="s">
        <v>70</v>
      </c>
      <c r="G5670">
        <v>0</v>
      </c>
    </row>
    <row r="5671" spans="6:7" x14ac:dyDescent="0.25">
      <c r="F5671" t="s">
        <v>117</v>
      </c>
    </row>
    <row r="5672" spans="6:7" x14ac:dyDescent="0.25">
      <c r="F5672" t="s">
        <v>108</v>
      </c>
      <c r="G5672">
        <v>1</v>
      </c>
    </row>
    <row r="5673" spans="6:7" x14ac:dyDescent="0.25">
      <c r="F5673" t="s">
        <v>118</v>
      </c>
      <c r="G5673" t="s">
        <v>119</v>
      </c>
    </row>
    <row r="5674" spans="6:7" x14ac:dyDescent="0.25">
      <c r="F5674" t="s">
        <v>120</v>
      </c>
      <c r="G5674" t="s">
        <v>121</v>
      </c>
    </row>
    <row r="5675" spans="6:7" x14ac:dyDescent="0.25">
      <c r="F5675" t="s">
        <v>122</v>
      </c>
      <c r="G5675">
        <v>1.1200000000000001</v>
      </c>
    </row>
    <row r="5676" spans="6:7" x14ac:dyDescent="0.25">
      <c r="F5676" t="s">
        <v>123</v>
      </c>
      <c r="G5676">
        <v>1</v>
      </c>
    </row>
    <row r="5677" spans="6:7" x14ac:dyDescent="0.25">
      <c r="F5677" t="s">
        <v>124</v>
      </c>
      <c r="G5677">
        <v>1</v>
      </c>
    </row>
    <row r="5678" spans="6:7" x14ac:dyDescent="0.25">
      <c r="F5678" t="s">
        <v>125</v>
      </c>
      <c r="G5678" t="s">
        <v>148</v>
      </c>
    </row>
    <row r="5679" spans="6:7" x14ac:dyDescent="0.25">
      <c r="F5679" t="s">
        <v>127</v>
      </c>
      <c r="G5679">
        <v>95</v>
      </c>
    </row>
    <row r="5680" spans="6:7" x14ac:dyDescent="0.25">
      <c r="F5680" t="s">
        <v>128</v>
      </c>
      <c r="G5680">
        <v>0</v>
      </c>
    </row>
    <row r="5681" spans="6:7" x14ac:dyDescent="0.25">
      <c r="F5681" t="s">
        <v>113</v>
      </c>
      <c r="G5681" s="6">
        <v>45743</v>
      </c>
    </row>
    <row r="5682" spans="6:7" x14ac:dyDescent="0.25">
      <c r="F5682" t="s">
        <v>114</v>
      </c>
      <c r="G5682" s="7">
        <v>0.67777777777777781</v>
      </c>
    </row>
    <row r="5683" spans="6:7" x14ac:dyDescent="0.25">
      <c r="F5683" t="s">
        <v>4</v>
      </c>
      <c r="G5683">
        <v>2</v>
      </c>
    </row>
    <row r="5684" spans="6:7" x14ac:dyDescent="0.25">
      <c r="F5684" t="s">
        <v>115</v>
      </c>
      <c r="G5684">
        <v>458</v>
      </c>
    </row>
    <row r="5685" spans="6:7" x14ac:dyDescent="0.25">
      <c r="F5685" t="s">
        <v>8</v>
      </c>
      <c r="G5685">
        <v>360</v>
      </c>
    </row>
    <row r="5686" spans="6:7" x14ac:dyDescent="0.25">
      <c r="F5686" t="s">
        <v>9</v>
      </c>
      <c r="G5686">
        <v>38.57</v>
      </c>
    </row>
    <row r="5687" spans="6:7" x14ac:dyDescent="0.25">
      <c r="F5687" t="s">
        <v>10</v>
      </c>
      <c r="G5687">
        <v>321.43</v>
      </c>
    </row>
    <row r="5688" spans="6:7" x14ac:dyDescent="0.25">
      <c r="F5688" t="s">
        <v>11</v>
      </c>
      <c r="G5688">
        <v>0</v>
      </c>
    </row>
    <row r="5689" spans="6:7" x14ac:dyDescent="0.25">
      <c r="F5689" t="s">
        <v>12</v>
      </c>
      <c r="G5689">
        <v>0</v>
      </c>
    </row>
    <row r="5690" spans="6:7" x14ac:dyDescent="0.25">
      <c r="F5690" t="s">
        <v>13</v>
      </c>
      <c r="G5690">
        <v>0</v>
      </c>
    </row>
    <row r="5691" spans="6:7" x14ac:dyDescent="0.25">
      <c r="F5691" t="s">
        <v>16</v>
      </c>
      <c r="G5691">
        <v>0</v>
      </c>
    </row>
    <row r="5692" spans="6:7" x14ac:dyDescent="0.25">
      <c r="F5692" t="s">
        <v>25</v>
      </c>
      <c r="G5692">
        <v>0</v>
      </c>
    </row>
    <row r="5693" spans="6:7" x14ac:dyDescent="0.25">
      <c r="F5693" t="s">
        <v>23</v>
      </c>
      <c r="G5693">
        <v>0</v>
      </c>
    </row>
    <row r="5694" spans="6:7" x14ac:dyDescent="0.25">
      <c r="F5694" t="s">
        <v>27</v>
      </c>
      <c r="G5694">
        <v>0</v>
      </c>
    </row>
    <row r="5695" spans="6:7" x14ac:dyDescent="0.25">
      <c r="F5695" t="s">
        <v>29</v>
      </c>
      <c r="G5695">
        <v>0</v>
      </c>
    </row>
    <row r="5696" spans="6:7" x14ac:dyDescent="0.25">
      <c r="F5696" t="s">
        <v>31</v>
      </c>
      <c r="G5696">
        <v>0</v>
      </c>
    </row>
    <row r="5697" spans="6:7" x14ac:dyDescent="0.25">
      <c r="F5697" t="s">
        <v>33</v>
      </c>
      <c r="G5697">
        <v>0</v>
      </c>
    </row>
    <row r="5698" spans="6:7" x14ac:dyDescent="0.25">
      <c r="F5698" t="s">
        <v>21</v>
      </c>
      <c r="G5698">
        <v>0</v>
      </c>
    </row>
    <row r="5699" spans="6:7" x14ac:dyDescent="0.25">
      <c r="F5699" t="s">
        <v>35</v>
      </c>
      <c r="G5699">
        <v>0</v>
      </c>
    </row>
    <row r="5700" spans="6:7" x14ac:dyDescent="0.25">
      <c r="F5700" t="s">
        <v>36</v>
      </c>
      <c r="G5700">
        <v>0</v>
      </c>
    </row>
    <row r="5701" spans="6:7" x14ac:dyDescent="0.25">
      <c r="F5701" t="s">
        <v>37</v>
      </c>
      <c r="G5701">
        <v>360</v>
      </c>
    </row>
    <row r="5702" spans="6:7" x14ac:dyDescent="0.25">
      <c r="F5702" t="s">
        <v>38</v>
      </c>
      <c r="G5702">
        <v>0</v>
      </c>
    </row>
    <row r="5703" spans="6:7" x14ac:dyDescent="0.25">
      <c r="F5703" t="s">
        <v>39</v>
      </c>
      <c r="G5703">
        <v>0</v>
      </c>
    </row>
    <row r="5704" spans="6:7" x14ac:dyDescent="0.25">
      <c r="F5704" t="s">
        <v>40</v>
      </c>
      <c r="G5704">
        <v>0</v>
      </c>
    </row>
    <row r="5705" spans="6:7" x14ac:dyDescent="0.25">
      <c r="F5705" t="s">
        <v>116</v>
      </c>
      <c r="G5705">
        <v>0</v>
      </c>
    </row>
    <row r="5706" spans="6:7" x14ac:dyDescent="0.25">
      <c r="F5706" t="s">
        <v>42</v>
      </c>
      <c r="G5706">
        <v>0</v>
      </c>
    </row>
    <row r="5707" spans="6:7" x14ac:dyDescent="0.25">
      <c r="F5707" t="s">
        <v>43</v>
      </c>
      <c r="G5707">
        <v>0</v>
      </c>
    </row>
    <row r="5708" spans="6:7" x14ac:dyDescent="0.25">
      <c r="F5708" t="s">
        <v>44</v>
      </c>
      <c r="G5708">
        <v>0</v>
      </c>
    </row>
    <row r="5709" spans="6:7" x14ac:dyDescent="0.25">
      <c r="F5709" t="s">
        <v>45</v>
      </c>
      <c r="G5709">
        <v>0</v>
      </c>
    </row>
    <row r="5710" spans="6:7" x14ac:dyDescent="0.25">
      <c r="F5710" t="s">
        <v>46</v>
      </c>
      <c r="G5710">
        <v>0</v>
      </c>
    </row>
    <row r="5711" spans="6:7" x14ac:dyDescent="0.25">
      <c r="F5711" t="s">
        <v>47</v>
      </c>
      <c r="G5711">
        <v>0</v>
      </c>
    </row>
    <row r="5712" spans="6:7" x14ac:dyDescent="0.25">
      <c r="F5712" t="s">
        <v>48</v>
      </c>
      <c r="G5712">
        <v>0</v>
      </c>
    </row>
    <row r="5713" spans="6:7" x14ac:dyDescent="0.25">
      <c r="F5713" t="s">
        <v>49</v>
      </c>
      <c r="G5713">
        <v>0</v>
      </c>
    </row>
    <row r="5714" spans="6:7" x14ac:dyDescent="0.25">
      <c r="F5714" t="s">
        <v>50</v>
      </c>
      <c r="G5714">
        <v>0</v>
      </c>
    </row>
    <row r="5715" spans="6:7" x14ac:dyDescent="0.25">
      <c r="F5715" t="s">
        <v>51</v>
      </c>
      <c r="G5715">
        <v>0</v>
      </c>
    </row>
    <row r="5716" spans="6:7" x14ac:dyDescent="0.25">
      <c r="F5716" t="s">
        <v>52</v>
      </c>
      <c r="G5716">
        <v>0</v>
      </c>
    </row>
    <row r="5717" spans="6:7" x14ac:dyDescent="0.25">
      <c r="F5717" t="s">
        <v>53</v>
      </c>
      <c r="G5717">
        <v>0</v>
      </c>
    </row>
    <row r="5718" spans="6:7" x14ac:dyDescent="0.25">
      <c r="F5718" t="s">
        <v>54</v>
      </c>
      <c r="G5718">
        <v>0</v>
      </c>
    </row>
    <row r="5719" spans="6:7" x14ac:dyDescent="0.25">
      <c r="F5719" t="s">
        <v>55</v>
      </c>
      <c r="G5719">
        <v>0</v>
      </c>
    </row>
    <row r="5720" spans="6:7" x14ac:dyDescent="0.25">
      <c r="F5720" t="s">
        <v>56</v>
      </c>
      <c r="G5720">
        <v>0</v>
      </c>
    </row>
    <row r="5721" spans="6:7" x14ac:dyDescent="0.25">
      <c r="F5721" t="s">
        <v>57</v>
      </c>
      <c r="G5721">
        <v>0</v>
      </c>
    </row>
    <row r="5722" spans="6:7" x14ac:dyDescent="0.25">
      <c r="F5722" t="s">
        <v>58</v>
      </c>
      <c r="G5722">
        <v>0</v>
      </c>
    </row>
    <row r="5723" spans="6:7" x14ac:dyDescent="0.25">
      <c r="F5723" t="s">
        <v>59</v>
      </c>
      <c r="G5723">
        <v>0</v>
      </c>
    </row>
    <row r="5724" spans="6:7" x14ac:dyDescent="0.25">
      <c r="F5724" t="s">
        <v>60</v>
      </c>
      <c r="G5724">
        <v>0</v>
      </c>
    </row>
    <row r="5725" spans="6:7" x14ac:dyDescent="0.25">
      <c r="F5725" t="s">
        <v>61</v>
      </c>
      <c r="G5725">
        <v>0</v>
      </c>
    </row>
    <row r="5726" spans="6:7" x14ac:dyDescent="0.25">
      <c r="F5726" t="s">
        <v>62</v>
      </c>
      <c r="G5726">
        <v>0</v>
      </c>
    </row>
    <row r="5727" spans="6:7" x14ac:dyDescent="0.25">
      <c r="F5727" t="s">
        <v>63</v>
      </c>
      <c r="G5727">
        <v>0</v>
      </c>
    </row>
    <row r="5728" spans="6:7" x14ac:dyDescent="0.25">
      <c r="F5728" t="s">
        <v>64</v>
      </c>
      <c r="G5728">
        <v>0</v>
      </c>
    </row>
    <row r="5729" spans="6:7" x14ac:dyDescent="0.25">
      <c r="F5729" t="s">
        <v>65</v>
      </c>
      <c r="G5729">
        <v>0</v>
      </c>
    </row>
    <row r="5730" spans="6:7" x14ac:dyDescent="0.25">
      <c r="F5730" t="s">
        <v>66</v>
      </c>
      <c r="G5730">
        <v>0</v>
      </c>
    </row>
    <row r="5731" spans="6:7" x14ac:dyDescent="0.25">
      <c r="F5731" t="s">
        <v>67</v>
      </c>
      <c r="G5731">
        <v>0</v>
      </c>
    </row>
    <row r="5732" spans="6:7" x14ac:dyDescent="0.25">
      <c r="F5732" t="s">
        <v>68</v>
      </c>
      <c r="G5732">
        <v>0</v>
      </c>
    </row>
    <row r="5733" spans="6:7" x14ac:dyDescent="0.25">
      <c r="F5733" t="s">
        <v>69</v>
      </c>
      <c r="G5733">
        <v>0</v>
      </c>
    </row>
    <row r="5734" spans="6:7" x14ac:dyDescent="0.25">
      <c r="F5734" t="s">
        <v>70</v>
      </c>
      <c r="G5734">
        <v>0</v>
      </c>
    </row>
    <row r="5735" spans="6:7" x14ac:dyDescent="0.25">
      <c r="F5735" t="s">
        <v>117</v>
      </c>
    </row>
    <row r="5736" spans="6:7" x14ac:dyDescent="0.25">
      <c r="F5736" t="s">
        <v>108</v>
      </c>
      <c r="G5736">
        <v>1</v>
      </c>
    </row>
    <row r="5737" spans="6:7" x14ac:dyDescent="0.25">
      <c r="F5737" t="s">
        <v>118</v>
      </c>
      <c r="G5737" t="s">
        <v>119</v>
      </c>
    </row>
    <row r="5738" spans="6:7" x14ac:dyDescent="0.25">
      <c r="F5738" t="s">
        <v>120</v>
      </c>
      <c r="G5738" t="s">
        <v>121</v>
      </c>
    </row>
    <row r="5739" spans="6:7" x14ac:dyDescent="0.25">
      <c r="F5739" t="s">
        <v>122</v>
      </c>
      <c r="G5739">
        <v>1.1200000000000001</v>
      </c>
    </row>
    <row r="5740" spans="6:7" x14ac:dyDescent="0.25">
      <c r="F5740" t="s">
        <v>123</v>
      </c>
      <c r="G5740">
        <v>2</v>
      </c>
    </row>
    <row r="5741" spans="6:7" x14ac:dyDescent="0.25">
      <c r="F5741" t="s">
        <v>124</v>
      </c>
      <c r="G5741">
        <v>1</v>
      </c>
    </row>
    <row r="5742" spans="6:7" x14ac:dyDescent="0.25">
      <c r="F5742" t="s">
        <v>125</v>
      </c>
      <c r="G5742" t="s">
        <v>192</v>
      </c>
    </row>
    <row r="5743" spans="6:7" x14ac:dyDescent="0.25">
      <c r="F5743" t="s">
        <v>127</v>
      </c>
      <c r="G5743">
        <v>135</v>
      </c>
    </row>
    <row r="5744" spans="6:7" x14ac:dyDescent="0.25">
      <c r="F5744" t="s">
        <v>128</v>
      </c>
      <c r="G5744">
        <v>0</v>
      </c>
    </row>
    <row r="5745" spans="6:7" x14ac:dyDescent="0.25">
      <c r="F5745" t="s">
        <v>124</v>
      </c>
      <c r="G5745">
        <v>1</v>
      </c>
    </row>
    <row r="5746" spans="6:7" x14ac:dyDescent="0.25">
      <c r="F5746" t="s">
        <v>125</v>
      </c>
      <c r="G5746" t="s">
        <v>201</v>
      </c>
    </row>
    <row r="5747" spans="6:7" x14ac:dyDescent="0.25">
      <c r="F5747" t="s">
        <v>127</v>
      </c>
      <c r="G5747">
        <v>225</v>
      </c>
    </row>
    <row r="5748" spans="6:7" x14ac:dyDescent="0.25">
      <c r="F5748" t="s">
        <v>128</v>
      </c>
      <c r="G5748">
        <v>0</v>
      </c>
    </row>
    <row r="5749" spans="6:7" x14ac:dyDescent="0.25">
      <c r="F5749" t="s">
        <v>113</v>
      </c>
      <c r="G5749" s="6">
        <v>45743</v>
      </c>
    </row>
    <row r="5750" spans="6:7" x14ac:dyDescent="0.25">
      <c r="F5750" t="s">
        <v>114</v>
      </c>
      <c r="G5750" s="7">
        <v>0.67847222222222225</v>
      </c>
    </row>
    <row r="5751" spans="6:7" x14ac:dyDescent="0.25">
      <c r="F5751" t="s">
        <v>4</v>
      </c>
      <c r="G5751">
        <v>2</v>
      </c>
    </row>
    <row r="5752" spans="6:7" x14ac:dyDescent="0.25">
      <c r="F5752" t="s">
        <v>115</v>
      </c>
      <c r="G5752">
        <v>459</v>
      </c>
    </row>
    <row r="5753" spans="6:7" x14ac:dyDescent="0.25">
      <c r="F5753" t="s">
        <v>8</v>
      </c>
      <c r="G5753">
        <v>225</v>
      </c>
    </row>
    <row r="5754" spans="6:7" x14ac:dyDescent="0.25">
      <c r="F5754" t="s">
        <v>9</v>
      </c>
      <c r="G5754">
        <v>24.11</v>
      </c>
    </row>
    <row r="5755" spans="6:7" x14ac:dyDescent="0.25">
      <c r="F5755" t="s">
        <v>10</v>
      </c>
      <c r="G5755">
        <v>200.89</v>
      </c>
    </row>
    <row r="5756" spans="6:7" x14ac:dyDescent="0.25">
      <c r="F5756" t="s">
        <v>11</v>
      </c>
      <c r="G5756">
        <v>0</v>
      </c>
    </row>
    <row r="5757" spans="6:7" x14ac:dyDescent="0.25">
      <c r="F5757" t="s">
        <v>12</v>
      </c>
      <c r="G5757">
        <v>0</v>
      </c>
    </row>
    <row r="5758" spans="6:7" x14ac:dyDescent="0.25">
      <c r="F5758" t="s">
        <v>13</v>
      </c>
      <c r="G5758">
        <v>0</v>
      </c>
    </row>
    <row r="5759" spans="6:7" x14ac:dyDescent="0.25">
      <c r="F5759" t="s">
        <v>16</v>
      </c>
      <c r="G5759">
        <v>0</v>
      </c>
    </row>
    <row r="5760" spans="6:7" x14ac:dyDescent="0.25">
      <c r="F5760" t="s">
        <v>25</v>
      </c>
      <c r="G5760">
        <v>0</v>
      </c>
    </row>
    <row r="5761" spans="6:7" x14ac:dyDescent="0.25">
      <c r="F5761" t="s">
        <v>23</v>
      </c>
      <c r="G5761">
        <v>0</v>
      </c>
    </row>
    <row r="5762" spans="6:7" x14ac:dyDescent="0.25">
      <c r="F5762" t="s">
        <v>27</v>
      </c>
      <c r="G5762">
        <v>0</v>
      </c>
    </row>
    <row r="5763" spans="6:7" x14ac:dyDescent="0.25">
      <c r="F5763" t="s">
        <v>29</v>
      </c>
      <c r="G5763">
        <v>0</v>
      </c>
    </row>
    <row r="5764" spans="6:7" x14ac:dyDescent="0.25">
      <c r="F5764" t="s">
        <v>31</v>
      </c>
      <c r="G5764">
        <v>0</v>
      </c>
    </row>
    <row r="5765" spans="6:7" x14ac:dyDescent="0.25">
      <c r="F5765" t="s">
        <v>33</v>
      </c>
      <c r="G5765">
        <v>0</v>
      </c>
    </row>
    <row r="5766" spans="6:7" x14ac:dyDescent="0.25">
      <c r="F5766" t="s">
        <v>21</v>
      </c>
      <c r="G5766">
        <v>0</v>
      </c>
    </row>
    <row r="5767" spans="6:7" x14ac:dyDescent="0.25">
      <c r="F5767" t="s">
        <v>35</v>
      </c>
      <c r="G5767">
        <v>0</v>
      </c>
    </row>
    <row r="5768" spans="6:7" x14ac:dyDescent="0.25">
      <c r="F5768" t="s">
        <v>36</v>
      </c>
      <c r="G5768">
        <v>0</v>
      </c>
    </row>
    <row r="5769" spans="6:7" x14ac:dyDescent="0.25">
      <c r="F5769" t="s">
        <v>37</v>
      </c>
      <c r="G5769">
        <v>0</v>
      </c>
    </row>
    <row r="5770" spans="6:7" x14ac:dyDescent="0.25">
      <c r="F5770" t="s">
        <v>38</v>
      </c>
      <c r="G5770">
        <v>225</v>
      </c>
    </row>
    <row r="5771" spans="6:7" x14ac:dyDescent="0.25">
      <c r="F5771" t="s">
        <v>39</v>
      </c>
      <c r="G5771">
        <v>0</v>
      </c>
    </row>
    <row r="5772" spans="6:7" x14ac:dyDescent="0.25">
      <c r="F5772" t="s">
        <v>40</v>
      </c>
      <c r="G5772">
        <v>0</v>
      </c>
    </row>
    <row r="5773" spans="6:7" x14ac:dyDescent="0.25">
      <c r="F5773" t="s">
        <v>116</v>
      </c>
      <c r="G5773">
        <v>0</v>
      </c>
    </row>
    <row r="5774" spans="6:7" x14ac:dyDescent="0.25">
      <c r="F5774" t="s">
        <v>42</v>
      </c>
      <c r="G5774">
        <v>0</v>
      </c>
    </row>
    <row r="5775" spans="6:7" x14ac:dyDescent="0.25">
      <c r="F5775" t="s">
        <v>43</v>
      </c>
      <c r="G5775">
        <v>0</v>
      </c>
    </row>
    <row r="5776" spans="6:7" x14ac:dyDescent="0.25">
      <c r="F5776" t="s">
        <v>44</v>
      </c>
      <c r="G5776">
        <v>225</v>
      </c>
    </row>
    <row r="5777" spans="6:7" x14ac:dyDescent="0.25">
      <c r="F5777" t="s">
        <v>45</v>
      </c>
      <c r="G5777">
        <v>0</v>
      </c>
    </row>
    <row r="5778" spans="6:7" x14ac:dyDescent="0.25">
      <c r="F5778" t="s">
        <v>46</v>
      </c>
      <c r="G5778">
        <v>0</v>
      </c>
    </row>
    <row r="5779" spans="6:7" x14ac:dyDescent="0.25">
      <c r="F5779" t="s">
        <v>47</v>
      </c>
      <c r="G5779">
        <v>0</v>
      </c>
    </row>
    <row r="5780" spans="6:7" x14ac:dyDescent="0.25">
      <c r="F5780" t="s">
        <v>48</v>
      </c>
      <c r="G5780">
        <v>0</v>
      </c>
    </row>
    <row r="5781" spans="6:7" x14ac:dyDescent="0.25">
      <c r="F5781" t="s">
        <v>49</v>
      </c>
      <c r="G5781">
        <v>0</v>
      </c>
    </row>
    <row r="5782" spans="6:7" x14ac:dyDescent="0.25">
      <c r="F5782" t="s">
        <v>50</v>
      </c>
      <c r="G5782">
        <v>0</v>
      </c>
    </row>
    <row r="5783" spans="6:7" x14ac:dyDescent="0.25">
      <c r="F5783" t="s">
        <v>51</v>
      </c>
      <c r="G5783">
        <v>0</v>
      </c>
    </row>
    <row r="5784" spans="6:7" x14ac:dyDescent="0.25">
      <c r="F5784" t="s">
        <v>52</v>
      </c>
      <c r="G5784">
        <v>0</v>
      </c>
    </row>
    <row r="5785" spans="6:7" x14ac:dyDescent="0.25">
      <c r="F5785" t="s">
        <v>53</v>
      </c>
      <c r="G5785">
        <v>0</v>
      </c>
    </row>
    <row r="5786" spans="6:7" x14ac:dyDescent="0.25">
      <c r="F5786" t="s">
        <v>54</v>
      </c>
      <c r="G5786">
        <v>0</v>
      </c>
    </row>
    <row r="5787" spans="6:7" x14ac:dyDescent="0.25">
      <c r="F5787" t="s">
        <v>55</v>
      </c>
      <c r="G5787">
        <v>0</v>
      </c>
    </row>
    <row r="5788" spans="6:7" x14ac:dyDescent="0.25">
      <c r="F5788" t="s">
        <v>56</v>
      </c>
      <c r="G5788">
        <v>0</v>
      </c>
    </row>
    <row r="5789" spans="6:7" x14ac:dyDescent="0.25">
      <c r="F5789" t="s">
        <v>57</v>
      </c>
      <c r="G5789">
        <v>0</v>
      </c>
    </row>
    <row r="5790" spans="6:7" x14ac:dyDescent="0.25">
      <c r="F5790" t="s">
        <v>58</v>
      </c>
      <c r="G5790">
        <v>0</v>
      </c>
    </row>
    <row r="5791" spans="6:7" x14ac:dyDescent="0.25">
      <c r="F5791" t="s">
        <v>59</v>
      </c>
      <c r="G5791">
        <v>0</v>
      </c>
    </row>
    <row r="5792" spans="6:7" x14ac:dyDescent="0.25">
      <c r="F5792" t="s">
        <v>60</v>
      </c>
      <c r="G5792">
        <v>0</v>
      </c>
    </row>
    <row r="5793" spans="6:7" x14ac:dyDescent="0.25">
      <c r="F5793" t="s">
        <v>61</v>
      </c>
      <c r="G5793">
        <v>0</v>
      </c>
    </row>
    <row r="5794" spans="6:7" x14ac:dyDescent="0.25">
      <c r="F5794" t="s">
        <v>62</v>
      </c>
      <c r="G5794">
        <v>0</v>
      </c>
    </row>
    <row r="5795" spans="6:7" x14ac:dyDescent="0.25">
      <c r="F5795" t="s">
        <v>63</v>
      </c>
      <c r="G5795">
        <v>0</v>
      </c>
    </row>
    <row r="5796" spans="6:7" x14ac:dyDescent="0.25">
      <c r="F5796" t="s">
        <v>64</v>
      </c>
      <c r="G5796">
        <v>0</v>
      </c>
    </row>
    <row r="5797" spans="6:7" x14ac:dyDescent="0.25">
      <c r="F5797" t="s">
        <v>65</v>
      </c>
      <c r="G5797">
        <v>0</v>
      </c>
    </row>
    <row r="5798" spans="6:7" x14ac:dyDescent="0.25">
      <c r="F5798" t="s">
        <v>66</v>
      </c>
      <c r="G5798">
        <v>0</v>
      </c>
    </row>
    <row r="5799" spans="6:7" x14ac:dyDescent="0.25">
      <c r="F5799" t="s">
        <v>67</v>
      </c>
      <c r="G5799">
        <v>0</v>
      </c>
    </row>
    <row r="5800" spans="6:7" x14ac:dyDescent="0.25">
      <c r="F5800" t="s">
        <v>68</v>
      </c>
      <c r="G5800">
        <v>0</v>
      </c>
    </row>
    <row r="5801" spans="6:7" x14ac:dyDescent="0.25">
      <c r="F5801" t="s">
        <v>69</v>
      </c>
      <c r="G5801">
        <v>0</v>
      </c>
    </row>
    <row r="5802" spans="6:7" x14ac:dyDescent="0.25">
      <c r="F5802" t="s">
        <v>70</v>
      </c>
      <c r="G5802">
        <v>0</v>
      </c>
    </row>
    <row r="5803" spans="6:7" x14ac:dyDescent="0.25">
      <c r="F5803" t="s">
        <v>117</v>
      </c>
    </row>
    <row r="5804" spans="6:7" x14ac:dyDescent="0.25">
      <c r="F5804" t="s">
        <v>108</v>
      </c>
      <c r="G5804">
        <v>1</v>
      </c>
    </row>
    <row r="5805" spans="6:7" x14ac:dyDescent="0.25">
      <c r="F5805" t="s">
        <v>118</v>
      </c>
      <c r="G5805" t="s">
        <v>119</v>
      </c>
    </row>
    <row r="5806" spans="6:7" x14ac:dyDescent="0.25">
      <c r="F5806" t="s">
        <v>120</v>
      </c>
      <c r="G5806" t="s">
        <v>121</v>
      </c>
    </row>
    <row r="5807" spans="6:7" x14ac:dyDescent="0.25">
      <c r="F5807" t="s">
        <v>122</v>
      </c>
      <c r="G5807">
        <v>1.1200000000000001</v>
      </c>
    </row>
    <row r="5808" spans="6:7" x14ac:dyDescent="0.25">
      <c r="F5808" t="s">
        <v>123</v>
      </c>
      <c r="G5808">
        <v>1</v>
      </c>
    </row>
    <row r="5809" spans="6:7" x14ac:dyDescent="0.25">
      <c r="F5809" t="s">
        <v>124</v>
      </c>
      <c r="G5809">
        <v>1</v>
      </c>
    </row>
    <row r="5810" spans="6:7" x14ac:dyDescent="0.25">
      <c r="F5810" t="s">
        <v>125</v>
      </c>
      <c r="G5810" t="s">
        <v>142</v>
      </c>
    </row>
    <row r="5811" spans="6:7" x14ac:dyDescent="0.25">
      <c r="F5811" t="s">
        <v>127</v>
      </c>
      <c r="G5811">
        <v>225</v>
      </c>
    </row>
    <row r="5812" spans="6:7" x14ac:dyDescent="0.25">
      <c r="F5812" t="s">
        <v>128</v>
      </c>
      <c r="G5812">
        <v>0</v>
      </c>
    </row>
    <row r="5813" spans="6:7" x14ac:dyDescent="0.25">
      <c r="F5813" t="s">
        <v>113</v>
      </c>
      <c r="G5813" s="6">
        <v>45743</v>
      </c>
    </row>
    <row r="5814" spans="6:7" x14ac:dyDescent="0.25">
      <c r="F5814" t="s">
        <v>114</v>
      </c>
      <c r="G5814" s="7">
        <v>0.67986111111111114</v>
      </c>
    </row>
    <row r="5815" spans="6:7" x14ac:dyDescent="0.25">
      <c r="F5815" t="s">
        <v>4</v>
      </c>
      <c r="G5815">
        <v>2</v>
      </c>
    </row>
    <row r="5816" spans="6:7" x14ac:dyDescent="0.25">
      <c r="F5816" t="s">
        <v>115</v>
      </c>
      <c r="G5816">
        <v>460</v>
      </c>
    </row>
    <row r="5817" spans="6:7" x14ac:dyDescent="0.25">
      <c r="F5817" t="s">
        <v>8</v>
      </c>
      <c r="G5817">
        <v>760</v>
      </c>
    </row>
    <row r="5818" spans="6:7" x14ac:dyDescent="0.25">
      <c r="F5818" t="s">
        <v>9</v>
      </c>
      <c r="G5818">
        <v>81.430000000000007</v>
      </c>
    </row>
    <row r="5819" spans="6:7" x14ac:dyDescent="0.25">
      <c r="F5819" t="s">
        <v>10</v>
      </c>
      <c r="G5819">
        <v>678.57</v>
      </c>
    </row>
    <row r="5820" spans="6:7" x14ac:dyDescent="0.25">
      <c r="F5820" t="s">
        <v>11</v>
      </c>
      <c r="G5820">
        <v>0</v>
      </c>
    </row>
    <row r="5821" spans="6:7" x14ac:dyDescent="0.25">
      <c r="F5821" t="s">
        <v>12</v>
      </c>
      <c r="G5821">
        <v>0</v>
      </c>
    </row>
    <row r="5822" spans="6:7" x14ac:dyDescent="0.25">
      <c r="F5822" t="s">
        <v>13</v>
      </c>
      <c r="G5822">
        <v>0</v>
      </c>
    </row>
    <row r="5823" spans="6:7" x14ac:dyDescent="0.25">
      <c r="F5823" t="s">
        <v>16</v>
      </c>
      <c r="G5823">
        <v>0</v>
      </c>
    </row>
    <row r="5824" spans="6:7" x14ac:dyDescent="0.25">
      <c r="F5824" t="s">
        <v>25</v>
      </c>
      <c r="G5824">
        <v>0</v>
      </c>
    </row>
    <row r="5825" spans="6:7" x14ac:dyDescent="0.25">
      <c r="F5825" t="s">
        <v>23</v>
      </c>
      <c r="G5825">
        <v>0</v>
      </c>
    </row>
    <row r="5826" spans="6:7" x14ac:dyDescent="0.25">
      <c r="F5826" t="s">
        <v>27</v>
      </c>
      <c r="G5826">
        <v>0</v>
      </c>
    </row>
    <row r="5827" spans="6:7" x14ac:dyDescent="0.25">
      <c r="F5827" t="s">
        <v>29</v>
      </c>
      <c r="G5827">
        <v>0</v>
      </c>
    </row>
    <row r="5828" spans="6:7" x14ac:dyDescent="0.25">
      <c r="F5828" t="s">
        <v>31</v>
      </c>
      <c r="G5828">
        <v>0</v>
      </c>
    </row>
    <row r="5829" spans="6:7" x14ac:dyDescent="0.25">
      <c r="F5829" t="s">
        <v>33</v>
      </c>
      <c r="G5829">
        <v>0</v>
      </c>
    </row>
    <row r="5830" spans="6:7" x14ac:dyDescent="0.25">
      <c r="F5830" t="s">
        <v>21</v>
      </c>
      <c r="G5830">
        <v>0</v>
      </c>
    </row>
    <row r="5831" spans="6:7" x14ac:dyDescent="0.25">
      <c r="F5831" t="s">
        <v>35</v>
      </c>
      <c r="G5831">
        <v>0</v>
      </c>
    </row>
    <row r="5832" spans="6:7" x14ac:dyDescent="0.25">
      <c r="F5832" t="s">
        <v>36</v>
      </c>
      <c r="G5832">
        <v>0</v>
      </c>
    </row>
    <row r="5833" spans="6:7" x14ac:dyDescent="0.25">
      <c r="F5833" t="s">
        <v>37</v>
      </c>
      <c r="G5833">
        <v>760</v>
      </c>
    </row>
    <row r="5834" spans="6:7" x14ac:dyDescent="0.25">
      <c r="F5834" t="s">
        <v>38</v>
      </c>
      <c r="G5834">
        <v>0</v>
      </c>
    </row>
    <row r="5835" spans="6:7" x14ac:dyDescent="0.25">
      <c r="F5835" t="s">
        <v>39</v>
      </c>
      <c r="G5835">
        <v>0</v>
      </c>
    </row>
    <row r="5836" spans="6:7" x14ac:dyDescent="0.25">
      <c r="F5836" t="s">
        <v>40</v>
      </c>
      <c r="G5836">
        <v>0</v>
      </c>
    </row>
    <row r="5837" spans="6:7" x14ac:dyDescent="0.25">
      <c r="F5837" t="s">
        <v>116</v>
      </c>
      <c r="G5837">
        <v>0</v>
      </c>
    </row>
    <row r="5838" spans="6:7" x14ac:dyDescent="0.25">
      <c r="F5838" t="s">
        <v>42</v>
      </c>
      <c r="G5838">
        <v>0</v>
      </c>
    </row>
    <row r="5839" spans="6:7" x14ac:dyDescent="0.25">
      <c r="F5839" t="s">
        <v>43</v>
      </c>
      <c r="G5839">
        <v>0</v>
      </c>
    </row>
    <row r="5840" spans="6:7" x14ac:dyDescent="0.25">
      <c r="F5840" t="s">
        <v>44</v>
      </c>
      <c r="G5840">
        <v>0</v>
      </c>
    </row>
    <row r="5841" spans="6:7" x14ac:dyDescent="0.25">
      <c r="F5841" t="s">
        <v>45</v>
      </c>
      <c r="G5841">
        <v>0</v>
      </c>
    </row>
    <row r="5842" spans="6:7" x14ac:dyDescent="0.25">
      <c r="F5842" t="s">
        <v>46</v>
      </c>
      <c r="G5842">
        <v>0</v>
      </c>
    </row>
    <row r="5843" spans="6:7" x14ac:dyDescent="0.25">
      <c r="F5843" t="s">
        <v>47</v>
      </c>
      <c r="G5843">
        <v>0</v>
      </c>
    </row>
    <row r="5844" spans="6:7" x14ac:dyDescent="0.25">
      <c r="F5844" t="s">
        <v>48</v>
      </c>
      <c r="G5844">
        <v>0</v>
      </c>
    </row>
    <row r="5845" spans="6:7" x14ac:dyDescent="0.25">
      <c r="F5845" t="s">
        <v>49</v>
      </c>
      <c r="G5845">
        <v>0</v>
      </c>
    </row>
    <row r="5846" spans="6:7" x14ac:dyDescent="0.25">
      <c r="F5846" t="s">
        <v>50</v>
      </c>
      <c r="G5846">
        <v>0</v>
      </c>
    </row>
    <row r="5847" spans="6:7" x14ac:dyDescent="0.25">
      <c r="F5847" t="s">
        <v>51</v>
      </c>
      <c r="G5847">
        <v>0</v>
      </c>
    </row>
    <row r="5848" spans="6:7" x14ac:dyDescent="0.25">
      <c r="F5848" t="s">
        <v>52</v>
      </c>
      <c r="G5848">
        <v>0</v>
      </c>
    </row>
    <row r="5849" spans="6:7" x14ac:dyDescent="0.25">
      <c r="F5849" t="s">
        <v>53</v>
      </c>
      <c r="G5849">
        <v>0</v>
      </c>
    </row>
    <row r="5850" spans="6:7" x14ac:dyDescent="0.25">
      <c r="F5850" t="s">
        <v>54</v>
      </c>
      <c r="G5850">
        <v>0</v>
      </c>
    </row>
    <row r="5851" spans="6:7" x14ac:dyDescent="0.25">
      <c r="F5851" t="s">
        <v>55</v>
      </c>
      <c r="G5851">
        <v>0</v>
      </c>
    </row>
    <row r="5852" spans="6:7" x14ac:dyDescent="0.25">
      <c r="F5852" t="s">
        <v>56</v>
      </c>
      <c r="G5852">
        <v>0</v>
      </c>
    </row>
    <row r="5853" spans="6:7" x14ac:dyDescent="0.25">
      <c r="F5853" t="s">
        <v>57</v>
      </c>
      <c r="G5853">
        <v>0</v>
      </c>
    </row>
    <row r="5854" spans="6:7" x14ac:dyDescent="0.25">
      <c r="F5854" t="s">
        <v>58</v>
      </c>
      <c r="G5854">
        <v>0</v>
      </c>
    </row>
    <row r="5855" spans="6:7" x14ac:dyDescent="0.25">
      <c r="F5855" t="s">
        <v>59</v>
      </c>
      <c r="G5855">
        <v>0</v>
      </c>
    </row>
    <row r="5856" spans="6:7" x14ac:dyDescent="0.25">
      <c r="F5856" t="s">
        <v>60</v>
      </c>
      <c r="G5856">
        <v>0</v>
      </c>
    </row>
    <row r="5857" spans="6:7" x14ac:dyDescent="0.25">
      <c r="F5857" t="s">
        <v>61</v>
      </c>
      <c r="G5857">
        <v>0</v>
      </c>
    </row>
    <row r="5858" spans="6:7" x14ac:dyDescent="0.25">
      <c r="F5858" t="s">
        <v>62</v>
      </c>
      <c r="G5858">
        <v>0</v>
      </c>
    </row>
    <row r="5859" spans="6:7" x14ac:dyDescent="0.25">
      <c r="F5859" t="s">
        <v>63</v>
      </c>
      <c r="G5859">
        <v>0</v>
      </c>
    </row>
    <row r="5860" spans="6:7" x14ac:dyDescent="0.25">
      <c r="F5860" t="s">
        <v>64</v>
      </c>
      <c r="G5860">
        <v>0</v>
      </c>
    </row>
    <row r="5861" spans="6:7" x14ac:dyDescent="0.25">
      <c r="F5861" t="s">
        <v>65</v>
      </c>
      <c r="G5861">
        <v>0</v>
      </c>
    </row>
    <row r="5862" spans="6:7" x14ac:dyDescent="0.25">
      <c r="F5862" t="s">
        <v>66</v>
      </c>
      <c r="G5862">
        <v>0</v>
      </c>
    </row>
    <row r="5863" spans="6:7" x14ac:dyDescent="0.25">
      <c r="F5863" t="s">
        <v>67</v>
      </c>
      <c r="G5863">
        <v>0</v>
      </c>
    </row>
    <row r="5864" spans="6:7" x14ac:dyDescent="0.25">
      <c r="F5864" t="s">
        <v>68</v>
      </c>
      <c r="G5864">
        <v>0</v>
      </c>
    </row>
    <row r="5865" spans="6:7" x14ac:dyDescent="0.25">
      <c r="F5865" t="s">
        <v>69</v>
      </c>
      <c r="G5865">
        <v>0</v>
      </c>
    </row>
    <row r="5866" spans="6:7" x14ac:dyDescent="0.25">
      <c r="F5866" t="s">
        <v>70</v>
      </c>
      <c r="G5866">
        <v>0</v>
      </c>
    </row>
    <row r="5867" spans="6:7" x14ac:dyDescent="0.25">
      <c r="F5867" t="s">
        <v>117</v>
      </c>
    </row>
    <row r="5868" spans="6:7" x14ac:dyDescent="0.25">
      <c r="F5868" t="s">
        <v>108</v>
      </c>
      <c r="G5868">
        <v>1</v>
      </c>
    </row>
    <row r="5869" spans="6:7" x14ac:dyDescent="0.25">
      <c r="F5869" t="s">
        <v>118</v>
      </c>
      <c r="G5869" t="s">
        <v>119</v>
      </c>
    </row>
    <row r="5870" spans="6:7" x14ac:dyDescent="0.25">
      <c r="F5870" t="s">
        <v>120</v>
      </c>
      <c r="G5870" t="s">
        <v>121</v>
      </c>
    </row>
    <row r="5871" spans="6:7" x14ac:dyDescent="0.25">
      <c r="F5871" t="s">
        <v>122</v>
      </c>
      <c r="G5871">
        <v>1.1200000000000001</v>
      </c>
    </row>
    <row r="5872" spans="6:7" x14ac:dyDescent="0.25">
      <c r="F5872" t="s">
        <v>123</v>
      </c>
      <c r="G5872">
        <v>4</v>
      </c>
    </row>
    <row r="5873" spans="6:7" x14ac:dyDescent="0.25">
      <c r="F5873" t="s">
        <v>124</v>
      </c>
      <c r="G5873">
        <v>1</v>
      </c>
    </row>
    <row r="5874" spans="6:7" x14ac:dyDescent="0.25">
      <c r="F5874" t="s">
        <v>125</v>
      </c>
      <c r="G5874" t="s">
        <v>133</v>
      </c>
    </row>
    <row r="5875" spans="6:7" x14ac:dyDescent="0.25">
      <c r="F5875" t="s">
        <v>127</v>
      </c>
      <c r="G5875">
        <v>205</v>
      </c>
    </row>
    <row r="5876" spans="6:7" x14ac:dyDescent="0.25">
      <c r="F5876" t="s">
        <v>128</v>
      </c>
      <c r="G5876">
        <v>0</v>
      </c>
    </row>
    <row r="5877" spans="6:7" x14ac:dyDescent="0.25">
      <c r="F5877" t="s">
        <v>124</v>
      </c>
      <c r="G5877">
        <v>1</v>
      </c>
    </row>
    <row r="5878" spans="6:7" x14ac:dyDescent="0.25">
      <c r="F5878" t="s">
        <v>125</v>
      </c>
      <c r="G5878" t="s">
        <v>202</v>
      </c>
    </row>
    <row r="5879" spans="6:7" x14ac:dyDescent="0.25">
      <c r="F5879" t="s">
        <v>127</v>
      </c>
      <c r="G5879">
        <v>195</v>
      </c>
    </row>
    <row r="5880" spans="6:7" x14ac:dyDescent="0.25">
      <c r="F5880" t="s">
        <v>128</v>
      </c>
      <c r="G5880">
        <v>0</v>
      </c>
    </row>
    <row r="5881" spans="6:7" x14ac:dyDescent="0.25">
      <c r="F5881" t="s">
        <v>124</v>
      </c>
      <c r="G5881">
        <v>1</v>
      </c>
    </row>
    <row r="5882" spans="6:7" x14ac:dyDescent="0.25">
      <c r="F5882" t="s">
        <v>125</v>
      </c>
      <c r="G5882" t="s">
        <v>203</v>
      </c>
    </row>
    <row r="5883" spans="6:7" x14ac:dyDescent="0.25">
      <c r="F5883" t="s">
        <v>127</v>
      </c>
      <c r="G5883">
        <v>165</v>
      </c>
    </row>
    <row r="5884" spans="6:7" x14ac:dyDescent="0.25">
      <c r="F5884" t="s">
        <v>128</v>
      </c>
      <c r="G5884">
        <v>0</v>
      </c>
    </row>
    <row r="5885" spans="6:7" x14ac:dyDescent="0.25">
      <c r="F5885" t="s">
        <v>124</v>
      </c>
      <c r="G5885">
        <v>1</v>
      </c>
    </row>
    <row r="5886" spans="6:7" x14ac:dyDescent="0.25">
      <c r="F5886" t="s">
        <v>125</v>
      </c>
      <c r="G5886" t="s">
        <v>129</v>
      </c>
    </row>
    <row r="5887" spans="6:7" x14ac:dyDescent="0.25">
      <c r="F5887" t="s">
        <v>127</v>
      </c>
      <c r="G5887">
        <v>195</v>
      </c>
    </row>
    <row r="5888" spans="6:7" x14ac:dyDescent="0.25">
      <c r="F5888" t="s">
        <v>128</v>
      </c>
      <c r="G5888">
        <v>0</v>
      </c>
    </row>
    <row r="5889" spans="6:7" x14ac:dyDescent="0.25">
      <c r="F5889" t="s">
        <v>113</v>
      </c>
      <c r="G5889" s="6">
        <v>45743</v>
      </c>
    </row>
    <row r="5890" spans="6:7" x14ac:dyDescent="0.25">
      <c r="F5890" t="s">
        <v>114</v>
      </c>
      <c r="G5890" s="7">
        <v>0.68819444444444444</v>
      </c>
    </row>
    <row r="5891" spans="6:7" x14ac:dyDescent="0.25">
      <c r="F5891" t="s">
        <v>4</v>
      </c>
      <c r="G5891">
        <v>2</v>
      </c>
    </row>
    <row r="5892" spans="6:7" x14ac:dyDescent="0.25">
      <c r="F5892" t="s">
        <v>115</v>
      </c>
      <c r="G5892">
        <v>461</v>
      </c>
    </row>
    <row r="5893" spans="6:7" x14ac:dyDescent="0.25">
      <c r="F5893" t="s">
        <v>8</v>
      </c>
      <c r="G5893">
        <v>195</v>
      </c>
    </row>
    <row r="5894" spans="6:7" x14ac:dyDescent="0.25">
      <c r="F5894" t="s">
        <v>9</v>
      </c>
      <c r="G5894">
        <v>0</v>
      </c>
    </row>
    <row r="5895" spans="6:7" x14ac:dyDescent="0.25">
      <c r="F5895" t="s">
        <v>10</v>
      </c>
      <c r="G5895">
        <v>0</v>
      </c>
    </row>
    <row r="5896" spans="6:7" x14ac:dyDescent="0.25">
      <c r="F5896" t="s">
        <v>11</v>
      </c>
      <c r="G5896">
        <v>0</v>
      </c>
    </row>
    <row r="5897" spans="6:7" x14ac:dyDescent="0.25">
      <c r="F5897" t="s">
        <v>12</v>
      </c>
      <c r="G5897">
        <v>0</v>
      </c>
    </row>
    <row r="5898" spans="6:7" x14ac:dyDescent="0.25">
      <c r="F5898" t="s">
        <v>13</v>
      </c>
      <c r="G5898">
        <v>0</v>
      </c>
    </row>
    <row r="5899" spans="6:7" x14ac:dyDescent="0.25">
      <c r="F5899" t="s">
        <v>16</v>
      </c>
      <c r="G5899">
        <v>0</v>
      </c>
    </row>
    <row r="5900" spans="6:7" x14ac:dyDescent="0.25">
      <c r="F5900" t="s">
        <v>25</v>
      </c>
      <c r="G5900">
        <v>0</v>
      </c>
    </row>
    <row r="5901" spans="6:7" x14ac:dyDescent="0.25">
      <c r="F5901" t="s">
        <v>23</v>
      </c>
      <c r="G5901">
        <v>0</v>
      </c>
    </row>
    <row r="5902" spans="6:7" x14ac:dyDescent="0.25">
      <c r="F5902" t="s">
        <v>27</v>
      </c>
      <c r="G5902">
        <v>0</v>
      </c>
    </row>
    <row r="5903" spans="6:7" x14ac:dyDescent="0.25">
      <c r="F5903" t="s">
        <v>29</v>
      </c>
      <c r="G5903">
        <v>0</v>
      </c>
    </row>
    <row r="5904" spans="6:7" x14ac:dyDescent="0.25">
      <c r="F5904" t="s">
        <v>31</v>
      </c>
      <c r="G5904">
        <v>0</v>
      </c>
    </row>
    <row r="5905" spans="6:7" x14ac:dyDescent="0.25">
      <c r="F5905" t="s">
        <v>33</v>
      </c>
      <c r="G5905">
        <v>195</v>
      </c>
    </row>
    <row r="5906" spans="6:7" x14ac:dyDescent="0.25">
      <c r="F5906" t="s">
        <v>21</v>
      </c>
      <c r="G5906">
        <v>0</v>
      </c>
    </row>
    <row r="5907" spans="6:7" x14ac:dyDescent="0.25">
      <c r="F5907" t="s">
        <v>35</v>
      </c>
      <c r="G5907">
        <v>0</v>
      </c>
    </row>
    <row r="5908" spans="6:7" x14ac:dyDescent="0.25">
      <c r="F5908" t="s">
        <v>36</v>
      </c>
      <c r="G5908">
        <v>0</v>
      </c>
    </row>
    <row r="5909" spans="6:7" x14ac:dyDescent="0.25">
      <c r="F5909" t="s">
        <v>37</v>
      </c>
      <c r="G5909">
        <v>0</v>
      </c>
    </row>
    <row r="5910" spans="6:7" x14ac:dyDescent="0.25">
      <c r="F5910" t="s">
        <v>38</v>
      </c>
      <c r="G5910">
        <v>0</v>
      </c>
    </row>
    <row r="5911" spans="6:7" x14ac:dyDescent="0.25">
      <c r="F5911" t="s">
        <v>39</v>
      </c>
      <c r="G5911">
        <v>0</v>
      </c>
    </row>
    <row r="5912" spans="6:7" x14ac:dyDescent="0.25">
      <c r="F5912" t="s">
        <v>40</v>
      </c>
      <c r="G5912">
        <v>0</v>
      </c>
    </row>
    <row r="5913" spans="6:7" x14ac:dyDescent="0.25">
      <c r="F5913" t="s">
        <v>116</v>
      </c>
      <c r="G5913">
        <v>0</v>
      </c>
    </row>
    <row r="5914" spans="6:7" x14ac:dyDescent="0.25">
      <c r="F5914" t="s">
        <v>42</v>
      </c>
      <c r="G5914">
        <v>0</v>
      </c>
    </row>
    <row r="5915" spans="6:7" x14ac:dyDescent="0.25">
      <c r="F5915" t="s">
        <v>43</v>
      </c>
      <c r="G5915">
        <v>0</v>
      </c>
    </row>
    <row r="5916" spans="6:7" x14ac:dyDescent="0.25">
      <c r="F5916" t="s">
        <v>44</v>
      </c>
      <c r="G5916">
        <v>0</v>
      </c>
    </row>
    <row r="5917" spans="6:7" x14ac:dyDescent="0.25">
      <c r="F5917" t="s">
        <v>45</v>
      </c>
      <c r="G5917">
        <v>0</v>
      </c>
    </row>
    <row r="5918" spans="6:7" x14ac:dyDescent="0.25">
      <c r="F5918" t="s">
        <v>46</v>
      </c>
      <c r="G5918">
        <v>0</v>
      </c>
    </row>
    <row r="5919" spans="6:7" x14ac:dyDescent="0.25">
      <c r="F5919" t="s">
        <v>47</v>
      </c>
      <c r="G5919">
        <v>0</v>
      </c>
    </row>
    <row r="5920" spans="6:7" x14ac:dyDescent="0.25">
      <c r="F5920" t="s">
        <v>48</v>
      </c>
      <c r="G5920">
        <v>0</v>
      </c>
    </row>
    <row r="5921" spans="6:7" x14ac:dyDescent="0.25">
      <c r="F5921" t="s">
        <v>49</v>
      </c>
      <c r="G5921">
        <v>0</v>
      </c>
    </row>
    <row r="5922" spans="6:7" x14ac:dyDescent="0.25">
      <c r="F5922" t="s">
        <v>50</v>
      </c>
      <c r="G5922">
        <v>0</v>
      </c>
    </row>
    <row r="5923" spans="6:7" x14ac:dyDescent="0.25">
      <c r="F5923" t="s">
        <v>51</v>
      </c>
      <c r="G5923">
        <v>0</v>
      </c>
    </row>
    <row r="5924" spans="6:7" x14ac:dyDescent="0.25">
      <c r="F5924" t="s">
        <v>52</v>
      </c>
      <c r="G5924">
        <v>0</v>
      </c>
    </row>
    <row r="5925" spans="6:7" x14ac:dyDescent="0.25">
      <c r="F5925" t="s">
        <v>53</v>
      </c>
      <c r="G5925">
        <v>0</v>
      </c>
    </row>
    <row r="5926" spans="6:7" x14ac:dyDescent="0.25">
      <c r="F5926" t="s">
        <v>54</v>
      </c>
      <c r="G5926">
        <v>0</v>
      </c>
    </row>
    <row r="5927" spans="6:7" x14ac:dyDescent="0.25">
      <c r="F5927" t="s">
        <v>55</v>
      </c>
      <c r="G5927">
        <v>0</v>
      </c>
    </row>
    <row r="5928" spans="6:7" x14ac:dyDescent="0.25">
      <c r="F5928" t="s">
        <v>56</v>
      </c>
      <c r="G5928">
        <v>0</v>
      </c>
    </row>
    <row r="5929" spans="6:7" x14ac:dyDescent="0.25">
      <c r="F5929" t="s">
        <v>57</v>
      </c>
      <c r="G5929">
        <v>0</v>
      </c>
    </row>
    <row r="5930" spans="6:7" x14ac:dyDescent="0.25">
      <c r="F5930" t="s">
        <v>58</v>
      </c>
      <c r="G5930">
        <v>0</v>
      </c>
    </row>
    <row r="5931" spans="6:7" x14ac:dyDescent="0.25">
      <c r="F5931" t="s">
        <v>59</v>
      </c>
      <c r="G5931">
        <v>0</v>
      </c>
    </row>
    <row r="5932" spans="6:7" x14ac:dyDescent="0.25">
      <c r="F5932" t="s">
        <v>60</v>
      </c>
      <c r="G5932">
        <v>0</v>
      </c>
    </row>
    <row r="5933" spans="6:7" x14ac:dyDescent="0.25">
      <c r="F5933" t="s">
        <v>61</v>
      </c>
      <c r="G5933">
        <v>0</v>
      </c>
    </row>
    <row r="5934" spans="6:7" x14ac:dyDescent="0.25">
      <c r="F5934" t="s">
        <v>62</v>
      </c>
      <c r="G5934">
        <v>0</v>
      </c>
    </row>
    <row r="5935" spans="6:7" x14ac:dyDescent="0.25">
      <c r="F5935" t="s">
        <v>63</v>
      </c>
      <c r="G5935">
        <v>0</v>
      </c>
    </row>
    <row r="5936" spans="6:7" x14ac:dyDescent="0.25">
      <c r="F5936" t="s">
        <v>64</v>
      </c>
      <c r="G5936">
        <v>0</v>
      </c>
    </row>
    <row r="5937" spans="6:7" x14ac:dyDescent="0.25">
      <c r="F5937" t="s">
        <v>65</v>
      </c>
      <c r="G5937">
        <v>0</v>
      </c>
    </row>
    <row r="5938" spans="6:7" x14ac:dyDescent="0.25">
      <c r="F5938" t="s">
        <v>66</v>
      </c>
      <c r="G5938">
        <v>0</v>
      </c>
    </row>
    <row r="5939" spans="6:7" x14ac:dyDescent="0.25">
      <c r="F5939" t="s">
        <v>67</v>
      </c>
      <c r="G5939">
        <v>0</v>
      </c>
    </row>
    <row r="5940" spans="6:7" x14ac:dyDescent="0.25">
      <c r="F5940" t="s">
        <v>68</v>
      </c>
      <c r="G5940">
        <v>0</v>
      </c>
    </row>
    <row r="5941" spans="6:7" x14ac:dyDescent="0.25">
      <c r="F5941" t="s">
        <v>69</v>
      </c>
      <c r="G5941">
        <v>0</v>
      </c>
    </row>
    <row r="5942" spans="6:7" x14ac:dyDescent="0.25">
      <c r="F5942" t="s">
        <v>70</v>
      </c>
      <c r="G5942">
        <v>0</v>
      </c>
    </row>
    <row r="5943" spans="6:7" x14ac:dyDescent="0.25">
      <c r="F5943" t="s">
        <v>117</v>
      </c>
    </row>
    <row r="5944" spans="6:7" x14ac:dyDescent="0.25">
      <c r="F5944" t="s">
        <v>108</v>
      </c>
      <c r="G5944">
        <v>1</v>
      </c>
    </row>
    <row r="5945" spans="6:7" x14ac:dyDescent="0.25">
      <c r="F5945" t="s">
        <v>118</v>
      </c>
      <c r="G5945" t="s">
        <v>119</v>
      </c>
    </row>
    <row r="5946" spans="6:7" x14ac:dyDescent="0.25">
      <c r="F5946" t="s">
        <v>120</v>
      </c>
      <c r="G5946" t="s">
        <v>121</v>
      </c>
    </row>
    <row r="5947" spans="6:7" x14ac:dyDescent="0.25">
      <c r="F5947" t="s">
        <v>122</v>
      </c>
      <c r="G5947">
        <v>1.1200000000000001</v>
      </c>
    </row>
    <row r="5948" spans="6:7" x14ac:dyDescent="0.25">
      <c r="F5948" t="s">
        <v>123</v>
      </c>
      <c r="G5948">
        <v>1</v>
      </c>
    </row>
    <row r="5949" spans="6:7" x14ac:dyDescent="0.25">
      <c r="F5949" t="s">
        <v>124</v>
      </c>
      <c r="G5949">
        <v>1</v>
      </c>
    </row>
    <row r="5950" spans="6:7" x14ac:dyDescent="0.25">
      <c r="F5950" t="s">
        <v>125</v>
      </c>
      <c r="G5950" t="s">
        <v>129</v>
      </c>
    </row>
    <row r="5951" spans="6:7" x14ac:dyDescent="0.25">
      <c r="F5951" t="s">
        <v>127</v>
      </c>
      <c r="G5951">
        <v>0</v>
      </c>
    </row>
    <row r="5952" spans="6:7" x14ac:dyDescent="0.25">
      <c r="F5952" t="s">
        <v>128</v>
      </c>
      <c r="G5952">
        <v>0</v>
      </c>
    </row>
    <row r="5953" spans="6:7" x14ac:dyDescent="0.25">
      <c r="F5953" t="s">
        <v>113</v>
      </c>
      <c r="G5953" s="6">
        <v>45743</v>
      </c>
    </row>
    <row r="5954" spans="6:7" x14ac:dyDescent="0.25">
      <c r="F5954" t="s">
        <v>114</v>
      </c>
      <c r="G5954" s="7">
        <v>0.69097222222222221</v>
      </c>
    </row>
    <row r="5955" spans="6:7" x14ac:dyDescent="0.25">
      <c r="F5955" t="s">
        <v>4</v>
      </c>
      <c r="G5955">
        <v>2</v>
      </c>
    </row>
    <row r="5956" spans="6:7" x14ac:dyDescent="0.25">
      <c r="F5956" t="s">
        <v>115</v>
      </c>
      <c r="G5956">
        <v>462</v>
      </c>
    </row>
    <row r="5957" spans="6:7" x14ac:dyDescent="0.25">
      <c r="F5957" t="s">
        <v>8</v>
      </c>
      <c r="G5957">
        <v>460</v>
      </c>
    </row>
    <row r="5958" spans="6:7" x14ac:dyDescent="0.25">
      <c r="F5958" t="s">
        <v>9</v>
      </c>
      <c r="G5958">
        <v>49.29</v>
      </c>
    </row>
    <row r="5959" spans="6:7" x14ac:dyDescent="0.25">
      <c r="F5959" t="s">
        <v>10</v>
      </c>
      <c r="G5959">
        <v>410.71</v>
      </c>
    </row>
    <row r="5960" spans="6:7" x14ac:dyDescent="0.25">
      <c r="F5960" t="s">
        <v>11</v>
      </c>
      <c r="G5960">
        <v>0</v>
      </c>
    </row>
    <row r="5961" spans="6:7" x14ac:dyDescent="0.25">
      <c r="F5961" t="s">
        <v>12</v>
      </c>
      <c r="G5961">
        <v>0</v>
      </c>
    </row>
    <row r="5962" spans="6:7" x14ac:dyDescent="0.25">
      <c r="F5962" t="s">
        <v>13</v>
      </c>
      <c r="G5962">
        <v>0</v>
      </c>
    </row>
    <row r="5963" spans="6:7" x14ac:dyDescent="0.25">
      <c r="F5963" t="s">
        <v>16</v>
      </c>
      <c r="G5963">
        <v>0</v>
      </c>
    </row>
    <row r="5964" spans="6:7" x14ac:dyDescent="0.25">
      <c r="F5964" t="s">
        <v>25</v>
      </c>
      <c r="G5964">
        <v>0</v>
      </c>
    </row>
    <row r="5965" spans="6:7" x14ac:dyDescent="0.25">
      <c r="F5965" t="s">
        <v>23</v>
      </c>
      <c r="G5965">
        <v>0</v>
      </c>
    </row>
    <row r="5966" spans="6:7" x14ac:dyDescent="0.25">
      <c r="F5966" t="s">
        <v>27</v>
      </c>
      <c r="G5966">
        <v>0</v>
      </c>
    </row>
    <row r="5967" spans="6:7" x14ac:dyDescent="0.25">
      <c r="F5967" t="s">
        <v>29</v>
      </c>
      <c r="G5967">
        <v>0</v>
      </c>
    </row>
    <row r="5968" spans="6:7" x14ac:dyDescent="0.25">
      <c r="F5968" t="s">
        <v>31</v>
      </c>
      <c r="G5968">
        <v>0</v>
      </c>
    </row>
    <row r="5969" spans="6:7" x14ac:dyDescent="0.25">
      <c r="F5969" t="s">
        <v>33</v>
      </c>
      <c r="G5969">
        <v>0</v>
      </c>
    </row>
    <row r="5970" spans="6:7" x14ac:dyDescent="0.25">
      <c r="F5970" t="s">
        <v>21</v>
      </c>
      <c r="G5970">
        <v>0</v>
      </c>
    </row>
    <row r="5971" spans="6:7" x14ac:dyDescent="0.25">
      <c r="F5971" t="s">
        <v>35</v>
      </c>
      <c r="G5971">
        <v>0</v>
      </c>
    </row>
    <row r="5972" spans="6:7" x14ac:dyDescent="0.25">
      <c r="F5972" t="s">
        <v>36</v>
      </c>
      <c r="G5972">
        <v>0</v>
      </c>
    </row>
    <row r="5973" spans="6:7" x14ac:dyDescent="0.25">
      <c r="F5973" t="s">
        <v>37</v>
      </c>
      <c r="G5973">
        <v>0</v>
      </c>
    </row>
    <row r="5974" spans="6:7" x14ac:dyDescent="0.25">
      <c r="F5974" t="s">
        <v>38</v>
      </c>
      <c r="G5974">
        <v>460</v>
      </c>
    </row>
    <row r="5975" spans="6:7" x14ac:dyDescent="0.25">
      <c r="F5975" t="s">
        <v>39</v>
      </c>
      <c r="G5975">
        <v>0</v>
      </c>
    </row>
    <row r="5976" spans="6:7" x14ac:dyDescent="0.25">
      <c r="F5976" t="s">
        <v>40</v>
      </c>
      <c r="G5976">
        <v>0</v>
      </c>
    </row>
    <row r="5977" spans="6:7" x14ac:dyDescent="0.25">
      <c r="F5977" t="s">
        <v>116</v>
      </c>
      <c r="G5977">
        <v>0</v>
      </c>
    </row>
    <row r="5978" spans="6:7" x14ac:dyDescent="0.25">
      <c r="F5978" t="s">
        <v>42</v>
      </c>
      <c r="G5978">
        <v>0</v>
      </c>
    </row>
    <row r="5979" spans="6:7" x14ac:dyDescent="0.25">
      <c r="F5979" t="s">
        <v>43</v>
      </c>
      <c r="G5979">
        <v>0</v>
      </c>
    </row>
    <row r="5980" spans="6:7" x14ac:dyDescent="0.25">
      <c r="F5980" t="s">
        <v>44</v>
      </c>
      <c r="G5980">
        <v>460</v>
      </c>
    </row>
    <row r="5981" spans="6:7" x14ac:dyDescent="0.25">
      <c r="F5981" t="s">
        <v>45</v>
      </c>
      <c r="G5981">
        <v>0</v>
      </c>
    </row>
    <row r="5982" spans="6:7" x14ac:dyDescent="0.25">
      <c r="F5982" t="s">
        <v>46</v>
      </c>
      <c r="G5982">
        <v>0</v>
      </c>
    </row>
    <row r="5983" spans="6:7" x14ac:dyDescent="0.25">
      <c r="F5983" t="s">
        <v>47</v>
      </c>
      <c r="G5983">
        <v>0</v>
      </c>
    </row>
    <row r="5984" spans="6:7" x14ac:dyDescent="0.25">
      <c r="F5984" t="s">
        <v>48</v>
      </c>
      <c r="G5984">
        <v>0</v>
      </c>
    </row>
    <row r="5985" spans="6:7" x14ac:dyDescent="0.25">
      <c r="F5985" t="s">
        <v>49</v>
      </c>
      <c r="G5985">
        <v>0</v>
      </c>
    </row>
    <row r="5986" spans="6:7" x14ac:dyDescent="0.25">
      <c r="F5986" t="s">
        <v>50</v>
      </c>
      <c r="G5986">
        <v>0</v>
      </c>
    </row>
    <row r="5987" spans="6:7" x14ac:dyDescent="0.25">
      <c r="F5987" t="s">
        <v>51</v>
      </c>
      <c r="G5987">
        <v>0</v>
      </c>
    </row>
    <row r="5988" spans="6:7" x14ac:dyDescent="0.25">
      <c r="F5988" t="s">
        <v>52</v>
      </c>
      <c r="G5988">
        <v>0</v>
      </c>
    </row>
    <row r="5989" spans="6:7" x14ac:dyDescent="0.25">
      <c r="F5989" t="s">
        <v>53</v>
      </c>
      <c r="G5989">
        <v>0</v>
      </c>
    </row>
    <row r="5990" spans="6:7" x14ac:dyDescent="0.25">
      <c r="F5990" t="s">
        <v>54</v>
      </c>
      <c r="G5990">
        <v>0</v>
      </c>
    </row>
    <row r="5991" spans="6:7" x14ac:dyDescent="0.25">
      <c r="F5991" t="s">
        <v>55</v>
      </c>
      <c r="G5991">
        <v>0</v>
      </c>
    </row>
    <row r="5992" spans="6:7" x14ac:dyDescent="0.25">
      <c r="F5992" t="s">
        <v>56</v>
      </c>
      <c r="G5992">
        <v>0</v>
      </c>
    </row>
    <row r="5993" spans="6:7" x14ac:dyDescent="0.25">
      <c r="F5993" t="s">
        <v>57</v>
      </c>
      <c r="G5993">
        <v>0</v>
      </c>
    </row>
    <row r="5994" spans="6:7" x14ac:dyDescent="0.25">
      <c r="F5994" t="s">
        <v>58</v>
      </c>
      <c r="G5994">
        <v>0</v>
      </c>
    </row>
    <row r="5995" spans="6:7" x14ac:dyDescent="0.25">
      <c r="F5995" t="s">
        <v>59</v>
      </c>
      <c r="G5995">
        <v>0</v>
      </c>
    </row>
    <row r="5996" spans="6:7" x14ac:dyDescent="0.25">
      <c r="F5996" t="s">
        <v>60</v>
      </c>
      <c r="G5996">
        <v>0</v>
      </c>
    </row>
    <row r="5997" spans="6:7" x14ac:dyDescent="0.25">
      <c r="F5997" t="s">
        <v>61</v>
      </c>
      <c r="G5997">
        <v>0</v>
      </c>
    </row>
    <row r="5998" spans="6:7" x14ac:dyDescent="0.25">
      <c r="F5998" t="s">
        <v>62</v>
      </c>
      <c r="G5998">
        <v>0</v>
      </c>
    </row>
    <row r="5999" spans="6:7" x14ac:dyDescent="0.25">
      <c r="F5999" t="s">
        <v>63</v>
      </c>
      <c r="G5999">
        <v>0</v>
      </c>
    </row>
    <row r="6000" spans="6:7" x14ac:dyDescent="0.25">
      <c r="F6000" t="s">
        <v>64</v>
      </c>
      <c r="G6000">
        <v>0</v>
      </c>
    </row>
    <row r="6001" spans="6:7" x14ac:dyDescent="0.25">
      <c r="F6001" t="s">
        <v>65</v>
      </c>
      <c r="G6001">
        <v>0</v>
      </c>
    </row>
    <row r="6002" spans="6:7" x14ac:dyDescent="0.25">
      <c r="F6002" t="s">
        <v>66</v>
      </c>
      <c r="G6002">
        <v>0</v>
      </c>
    </row>
    <row r="6003" spans="6:7" x14ac:dyDescent="0.25">
      <c r="F6003" t="s">
        <v>67</v>
      </c>
      <c r="G6003">
        <v>0</v>
      </c>
    </row>
    <row r="6004" spans="6:7" x14ac:dyDescent="0.25">
      <c r="F6004" t="s">
        <v>68</v>
      </c>
      <c r="G6004">
        <v>0</v>
      </c>
    </row>
    <row r="6005" spans="6:7" x14ac:dyDescent="0.25">
      <c r="F6005" t="s">
        <v>69</v>
      </c>
      <c r="G6005">
        <v>0</v>
      </c>
    </row>
    <row r="6006" spans="6:7" x14ac:dyDescent="0.25">
      <c r="F6006" t="s">
        <v>70</v>
      </c>
      <c r="G6006">
        <v>0</v>
      </c>
    </row>
    <row r="6007" spans="6:7" x14ac:dyDescent="0.25">
      <c r="F6007" t="s">
        <v>117</v>
      </c>
    </row>
    <row r="6008" spans="6:7" x14ac:dyDescent="0.25">
      <c r="F6008" t="s">
        <v>108</v>
      </c>
      <c r="G6008">
        <v>1</v>
      </c>
    </row>
    <row r="6009" spans="6:7" x14ac:dyDescent="0.25">
      <c r="F6009" t="s">
        <v>118</v>
      </c>
      <c r="G6009" t="s">
        <v>119</v>
      </c>
    </row>
    <row r="6010" spans="6:7" x14ac:dyDescent="0.25">
      <c r="F6010" t="s">
        <v>120</v>
      </c>
      <c r="G6010" t="s">
        <v>121</v>
      </c>
    </row>
    <row r="6011" spans="6:7" x14ac:dyDescent="0.25">
      <c r="F6011" t="s">
        <v>122</v>
      </c>
      <c r="G6011">
        <v>1.1200000000000001</v>
      </c>
    </row>
    <row r="6012" spans="6:7" x14ac:dyDescent="0.25">
      <c r="F6012" t="s">
        <v>123</v>
      </c>
      <c r="G6012">
        <v>2</v>
      </c>
    </row>
    <row r="6013" spans="6:7" x14ac:dyDescent="0.25">
      <c r="F6013" t="s">
        <v>124</v>
      </c>
      <c r="G6013">
        <v>1</v>
      </c>
    </row>
    <row r="6014" spans="6:7" x14ac:dyDescent="0.25">
      <c r="F6014" t="s">
        <v>125</v>
      </c>
      <c r="G6014" t="s">
        <v>154</v>
      </c>
    </row>
    <row r="6015" spans="6:7" x14ac:dyDescent="0.25">
      <c r="F6015" t="s">
        <v>127</v>
      </c>
      <c r="G6015">
        <v>235</v>
      </c>
    </row>
    <row r="6016" spans="6:7" x14ac:dyDescent="0.25">
      <c r="F6016" t="s">
        <v>128</v>
      </c>
      <c r="G6016">
        <v>0</v>
      </c>
    </row>
    <row r="6017" spans="6:7" x14ac:dyDescent="0.25">
      <c r="F6017" t="s">
        <v>124</v>
      </c>
      <c r="G6017">
        <v>1</v>
      </c>
    </row>
    <row r="6018" spans="6:7" x14ac:dyDescent="0.25">
      <c r="F6018" t="s">
        <v>125</v>
      </c>
      <c r="G6018" t="s">
        <v>204</v>
      </c>
    </row>
    <row r="6019" spans="6:7" x14ac:dyDescent="0.25">
      <c r="F6019" t="s">
        <v>127</v>
      </c>
      <c r="G6019">
        <v>225</v>
      </c>
    </row>
    <row r="6020" spans="6:7" x14ac:dyDescent="0.25">
      <c r="F6020" t="s">
        <v>128</v>
      </c>
      <c r="G6020">
        <v>0</v>
      </c>
    </row>
    <row r="6021" spans="6:7" x14ac:dyDescent="0.25">
      <c r="F6021" t="s">
        <v>113</v>
      </c>
      <c r="G6021" s="6">
        <v>45743</v>
      </c>
    </row>
    <row r="6022" spans="6:7" x14ac:dyDescent="0.25">
      <c r="F6022" t="s">
        <v>114</v>
      </c>
      <c r="G6022" s="7">
        <v>0.69305555555555554</v>
      </c>
    </row>
    <row r="6023" spans="6:7" x14ac:dyDescent="0.25">
      <c r="F6023" t="s">
        <v>4</v>
      </c>
      <c r="G6023">
        <v>2</v>
      </c>
    </row>
    <row r="6024" spans="6:7" x14ac:dyDescent="0.25">
      <c r="F6024" t="s">
        <v>115</v>
      </c>
      <c r="G6024">
        <v>463</v>
      </c>
    </row>
    <row r="6025" spans="6:7" x14ac:dyDescent="0.25">
      <c r="F6025" t="s">
        <v>8</v>
      </c>
      <c r="G6025">
        <v>155</v>
      </c>
    </row>
    <row r="6026" spans="6:7" x14ac:dyDescent="0.25">
      <c r="F6026" t="s">
        <v>9</v>
      </c>
      <c r="G6026">
        <v>16.61</v>
      </c>
    </row>
    <row r="6027" spans="6:7" x14ac:dyDescent="0.25">
      <c r="F6027" t="s">
        <v>10</v>
      </c>
      <c r="G6027">
        <v>138.38999999999999</v>
      </c>
    </row>
    <row r="6028" spans="6:7" x14ac:dyDescent="0.25">
      <c r="F6028" t="s">
        <v>11</v>
      </c>
      <c r="G6028">
        <v>0</v>
      </c>
    </row>
    <row r="6029" spans="6:7" x14ac:dyDescent="0.25">
      <c r="F6029" t="s">
        <v>12</v>
      </c>
      <c r="G6029">
        <v>0</v>
      </c>
    </row>
    <row r="6030" spans="6:7" x14ac:dyDescent="0.25">
      <c r="F6030" t="s">
        <v>13</v>
      </c>
      <c r="G6030">
        <v>0</v>
      </c>
    </row>
    <row r="6031" spans="6:7" x14ac:dyDescent="0.25">
      <c r="F6031" t="s">
        <v>16</v>
      </c>
      <c r="G6031">
        <v>0</v>
      </c>
    </row>
    <row r="6032" spans="6:7" x14ac:dyDescent="0.25">
      <c r="F6032" t="s">
        <v>25</v>
      </c>
      <c r="G6032">
        <v>0</v>
      </c>
    </row>
    <row r="6033" spans="6:7" x14ac:dyDescent="0.25">
      <c r="F6033" t="s">
        <v>23</v>
      </c>
      <c r="G6033">
        <v>0</v>
      </c>
    </row>
    <row r="6034" spans="6:7" x14ac:dyDescent="0.25">
      <c r="F6034" t="s">
        <v>27</v>
      </c>
      <c r="G6034">
        <v>0</v>
      </c>
    </row>
    <row r="6035" spans="6:7" x14ac:dyDescent="0.25">
      <c r="F6035" t="s">
        <v>29</v>
      </c>
      <c r="G6035">
        <v>0</v>
      </c>
    </row>
    <row r="6036" spans="6:7" x14ac:dyDescent="0.25">
      <c r="F6036" t="s">
        <v>31</v>
      </c>
      <c r="G6036">
        <v>0</v>
      </c>
    </row>
    <row r="6037" spans="6:7" x14ac:dyDescent="0.25">
      <c r="F6037" t="s">
        <v>33</v>
      </c>
      <c r="G6037">
        <v>0</v>
      </c>
    </row>
    <row r="6038" spans="6:7" x14ac:dyDescent="0.25">
      <c r="F6038" t="s">
        <v>21</v>
      </c>
      <c r="G6038">
        <v>0</v>
      </c>
    </row>
    <row r="6039" spans="6:7" x14ac:dyDescent="0.25">
      <c r="F6039" t="s">
        <v>35</v>
      </c>
      <c r="G6039">
        <v>0</v>
      </c>
    </row>
    <row r="6040" spans="6:7" x14ac:dyDescent="0.25">
      <c r="F6040" t="s">
        <v>36</v>
      </c>
      <c r="G6040">
        <v>0</v>
      </c>
    </row>
    <row r="6041" spans="6:7" x14ac:dyDescent="0.25">
      <c r="F6041" t="s">
        <v>37</v>
      </c>
      <c r="G6041">
        <v>155</v>
      </c>
    </row>
    <row r="6042" spans="6:7" x14ac:dyDescent="0.25">
      <c r="F6042" t="s">
        <v>38</v>
      </c>
      <c r="G6042">
        <v>0</v>
      </c>
    </row>
    <row r="6043" spans="6:7" x14ac:dyDescent="0.25">
      <c r="F6043" t="s">
        <v>39</v>
      </c>
      <c r="G6043">
        <v>0</v>
      </c>
    </row>
    <row r="6044" spans="6:7" x14ac:dyDescent="0.25">
      <c r="F6044" t="s">
        <v>40</v>
      </c>
      <c r="G6044">
        <v>0</v>
      </c>
    </row>
    <row r="6045" spans="6:7" x14ac:dyDescent="0.25">
      <c r="F6045" t="s">
        <v>116</v>
      </c>
      <c r="G6045">
        <v>0</v>
      </c>
    </row>
    <row r="6046" spans="6:7" x14ac:dyDescent="0.25">
      <c r="F6046" t="s">
        <v>42</v>
      </c>
      <c r="G6046">
        <v>0</v>
      </c>
    </row>
    <row r="6047" spans="6:7" x14ac:dyDescent="0.25">
      <c r="F6047" t="s">
        <v>43</v>
      </c>
      <c r="G6047">
        <v>0</v>
      </c>
    </row>
    <row r="6048" spans="6:7" x14ac:dyDescent="0.25">
      <c r="F6048" t="s">
        <v>44</v>
      </c>
      <c r="G6048">
        <v>0</v>
      </c>
    </row>
    <row r="6049" spans="6:7" x14ac:dyDescent="0.25">
      <c r="F6049" t="s">
        <v>45</v>
      </c>
      <c r="G6049">
        <v>0</v>
      </c>
    </row>
    <row r="6050" spans="6:7" x14ac:dyDescent="0.25">
      <c r="F6050" t="s">
        <v>46</v>
      </c>
      <c r="G6050">
        <v>0</v>
      </c>
    </row>
    <row r="6051" spans="6:7" x14ac:dyDescent="0.25">
      <c r="F6051" t="s">
        <v>47</v>
      </c>
      <c r="G6051">
        <v>0</v>
      </c>
    </row>
    <row r="6052" spans="6:7" x14ac:dyDescent="0.25">
      <c r="F6052" t="s">
        <v>48</v>
      </c>
      <c r="G6052">
        <v>0</v>
      </c>
    </row>
    <row r="6053" spans="6:7" x14ac:dyDescent="0.25">
      <c r="F6053" t="s">
        <v>49</v>
      </c>
      <c r="G6053">
        <v>0</v>
      </c>
    </row>
    <row r="6054" spans="6:7" x14ac:dyDescent="0.25">
      <c r="F6054" t="s">
        <v>50</v>
      </c>
      <c r="G6054">
        <v>0</v>
      </c>
    </row>
    <row r="6055" spans="6:7" x14ac:dyDescent="0.25">
      <c r="F6055" t="s">
        <v>51</v>
      </c>
      <c r="G6055">
        <v>0</v>
      </c>
    </row>
    <row r="6056" spans="6:7" x14ac:dyDescent="0.25">
      <c r="F6056" t="s">
        <v>52</v>
      </c>
      <c r="G6056">
        <v>0</v>
      </c>
    </row>
    <row r="6057" spans="6:7" x14ac:dyDescent="0.25">
      <c r="F6057" t="s">
        <v>53</v>
      </c>
      <c r="G6057">
        <v>0</v>
      </c>
    </row>
    <row r="6058" spans="6:7" x14ac:dyDescent="0.25">
      <c r="F6058" t="s">
        <v>54</v>
      </c>
      <c r="G6058">
        <v>0</v>
      </c>
    </row>
    <row r="6059" spans="6:7" x14ac:dyDescent="0.25">
      <c r="F6059" t="s">
        <v>55</v>
      </c>
      <c r="G6059">
        <v>0</v>
      </c>
    </row>
    <row r="6060" spans="6:7" x14ac:dyDescent="0.25">
      <c r="F6060" t="s">
        <v>56</v>
      </c>
      <c r="G6060">
        <v>0</v>
      </c>
    </row>
    <row r="6061" spans="6:7" x14ac:dyDescent="0.25">
      <c r="F6061" t="s">
        <v>57</v>
      </c>
      <c r="G6061">
        <v>0</v>
      </c>
    </row>
    <row r="6062" spans="6:7" x14ac:dyDescent="0.25">
      <c r="F6062" t="s">
        <v>58</v>
      </c>
      <c r="G6062">
        <v>0</v>
      </c>
    </row>
    <row r="6063" spans="6:7" x14ac:dyDescent="0.25">
      <c r="F6063" t="s">
        <v>59</v>
      </c>
      <c r="G6063">
        <v>0</v>
      </c>
    </row>
    <row r="6064" spans="6:7" x14ac:dyDescent="0.25">
      <c r="F6064" t="s">
        <v>60</v>
      </c>
      <c r="G6064">
        <v>0</v>
      </c>
    </row>
    <row r="6065" spans="6:7" x14ac:dyDescent="0.25">
      <c r="F6065" t="s">
        <v>61</v>
      </c>
      <c r="G6065">
        <v>0</v>
      </c>
    </row>
    <row r="6066" spans="6:7" x14ac:dyDescent="0.25">
      <c r="F6066" t="s">
        <v>62</v>
      </c>
      <c r="G6066">
        <v>0</v>
      </c>
    </row>
    <row r="6067" spans="6:7" x14ac:dyDescent="0.25">
      <c r="F6067" t="s">
        <v>63</v>
      </c>
      <c r="G6067">
        <v>0</v>
      </c>
    </row>
    <row r="6068" spans="6:7" x14ac:dyDescent="0.25">
      <c r="F6068" t="s">
        <v>64</v>
      </c>
      <c r="G6068">
        <v>0</v>
      </c>
    </row>
    <row r="6069" spans="6:7" x14ac:dyDescent="0.25">
      <c r="F6069" t="s">
        <v>65</v>
      </c>
      <c r="G6069">
        <v>0</v>
      </c>
    </row>
    <row r="6070" spans="6:7" x14ac:dyDescent="0.25">
      <c r="F6070" t="s">
        <v>66</v>
      </c>
      <c r="G6070">
        <v>0</v>
      </c>
    </row>
    <row r="6071" spans="6:7" x14ac:dyDescent="0.25">
      <c r="F6071" t="s">
        <v>67</v>
      </c>
      <c r="G6071">
        <v>0</v>
      </c>
    </row>
    <row r="6072" spans="6:7" x14ac:dyDescent="0.25">
      <c r="F6072" t="s">
        <v>68</v>
      </c>
      <c r="G6072">
        <v>0</v>
      </c>
    </row>
    <row r="6073" spans="6:7" x14ac:dyDescent="0.25">
      <c r="F6073" t="s">
        <v>69</v>
      </c>
      <c r="G6073">
        <v>0</v>
      </c>
    </row>
    <row r="6074" spans="6:7" x14ac:dyDescent="0.25">
      <c r="F6074" t="s">
        <v>70</v>
      </c>
      <c r="G6074">
        <v>0</v>
      </c>
    </row>
    <row r="6075" spans="6:7" x14ac:dyDescent="0.25">
      <c r="F6075" t="s">
        <v>117</v>
      </c>
    </row>
    <row r="6076" spans="6:7" x14ac:dyDescent="0.25">
      <c r="F6076" t="s">
        <v>108</v>
      </c>
      <c r="G6076">
        <v>1</v>
      </c>
    </row>
    <row r="6077" spans="6:7" x14ac:dyDescent="0.25">
      <c r="F6077" t="s">
        <v>118</v>
      </c>
      <c r="G6077" t="s">
        <v>119</v>
      </c>
    </row>
    <row r="6078" spans="6:7" x14ac:dyDescent="0.25">
      <c r="F6078" t="s">
        <v>120</v>
      </c>
      <c r="G6078" t="s">
        <v>121</v>
      </c>
    </row>
    <row r="6079" spans="6:7" x14ac:dyDescent="0.25">
      <c r="F6079" t="s">
        <v>122</v>
      </c>
      <c r="G6079">
        <v>1.1200000000000001</v>
      </c>
    </row>
    <row r="6080" spans="6:7" x14ac:dyDescent="0.25">
      <c r="F6080" t="s">
        <v>123</v>
      </c>
      <c r="G6080">
        <v>1</v>
      </c>
    </row>
    <row r="6081" spans="6:7" x14ac:dyDescent="0.25">
      <c r="F6081" t="s">
        <v>124</v>
      </c>
      <c r="G6081">
        <v>1</v>
      </c>
    </row>
    <row r="6082" spans="6:7" x14ac:dyDescent="0.25">
      <c r="F6082" t="s">
        <v>125</v>
      </c>
      <c r="G6082" t="s">
        <v>144</v>
      </c>
    </row>
    <row r="6083" spans="6:7" x14ac:dyDescent="0.25">
      <c r="F6083" t="s">
        <v>127</v>
      </c>
      <c r="G6083">
        <v>155</v>
      </c>
    </row>
    <row r="6084" spans="6:7" x14ac:dyDescent="0.25">
      <c r="F6084" t="s">
        <v>128</v>
      </c>
      <c r="G6084">
        <v>0</v>
      </c>
    </row>
    <row r="6085" spans="6:7" x14ac:dyDescent="0.25">
      <c r="F6085" t="s">
        <v>113</v>
      </c>
      <c r="G6085" s="6">
        <v>45743</v>
      </c>
    </row>
    <row r="6086" spans="6:7" x14ac:dyDescent="0.25">
      <c r="F6086" t="s">
        <v>114</v>
      </c>
      <c r="G6086" s="7">
        <v>0.69374999999999998</v>
      </c>
    </row>
    <row r="6087" spans="6:7" x14ac:dyDescent="0.25">
      <c r="F6087" t="s">
        <v>4</v>
      </c>
      <c r="G6087">
        <v>2</v>
      </c>
    </row>
    <row r="6088" spans="6:7" x14ac:dyDescent="0.25">
      <c r="F6088" t="s">
        <v>115</v>
      </c>
      <c r="G6088">
        <v>464</v>
      </c>
    </row>
    <row r="6089" spans="6:7" x14ac:dyDescent="0.25">
      <c r="F6089" t="s">
        <v>8</v>
      </c>
      <c r="G6089">
        <v>165</v>
      </c>
    </row>
    <row r="6090" spans="6:7" x14ac:dyDescent="0.25">
      <c r="F6090" t="s">
        <v>9</v>
      </c>
      <c r="G6090">
        <v>17.68</v>
      </c>
    </row>
    <row r="6091" spans="6:7" x14ac:dyDescent="0.25">
      <c r="F6091" t="s">
        <v>10</v>
      </c>
      <c r="G6091">
        <v>147.32</v>
      </c>
    </row>
    <row r="6092" spans="6:7" x14ac:dyDescent="0.25">
      <c r="F6092" t="s">
        <v>11</v>
      </c>
      <c r="G6092">
        <v>0</v>
      </c>
    </row>
    <row r="6093" spans="6:7" x14ac:dyDescent="0.25">
      <c r="F6093" t="s">
        <v>12</v>
      </c>
      <c r="G6093">
        <v>0</v>
      </c>
    </row>
    <row r="6094" spans="6:7" x14ac:dyDescent="0.25">
      <c r="F6094" t="s">
        <v>13</v>
      </c>
      <c r="G6094">
        <v>0</v>
      </c>
    </row>
    <row r="6095" spans="6:7" x14ac:dyDescent="0.25">
      <c r="F6095" t="s">
        <v>16</v>
      </c>
      <c r="G6095">
        <v>0</v>
      </c>
    </row>
    <row r="6096" spans="6:7" x14ac:dyDescent="0.25">
      <c r="F6096" t="s">
        <v>25</v>
      </c>
      <c r="G6096">
        <v>0</v>
      </c>
    </row>
    <row r="6097" spans="6:7" x14ac:dyDescent="0.25">
      <c r="F6097" t="s">
        <v>23</v>
      </c>
      <c r="G6097">
        <v>0</v>
      </c>
    </row>
    <row r="6098" spans="6:7" x14ac:dyDescent="0.25">
      <c r="F6098" t="s">
        <v>27</v>
      </c>
      <c r="G6098">
        <v>0</v>
      </c>
    </row>
    <row r="6099" spans="6:7" x14ac:dyDescent="0.25">
      <c r="F6099" t="s">
        <v>29</v>
      </c>
      <c r="G6099">
        <v>0</v>
      </c>
    </row>
    <row r="6100" spans="6:7" x14ac:dyDescent="0.25">
      <c r="F6100" t="s">
        <v>31</v>
      </c>
      <c r="G6100">
        <v>0</v>
      </c>
    </row>
    <row r="6101" spans="6:7" x14ac:dyDescent="0.25">
      <c r="F6101" t="s">
        <v>33</v>
      </c>
      <c r="G6101">
        <v>0</v>
      </c>
    </row>
    <row r="6102" spans="6:7" x14ac:dyDescent="0.25">
      <c r="F6102" t="s">
        <v>21</v>
      </c>
      <c r="G6102">
        <v>0</v>
      </c>
    </row>
    <row r="6103" spans="6:7" x14ac:dyDescent="0.25">
      <c r="F6103" t="s">
        <v>35</v>
      </c>
      <c r="G6103">
        <v>0</v>
      </c>
    </row>
    <row r="6104" spans="6:7" x14ac:dyDescent="0.25">
      <c r="F6104" t="s">
        <v>36</v>
      </c>
      <c r="G6104">
        <v>0</v>
      </c>
    </row>
    <row r="6105" spans="6:7" x14ac:dyDescent="0.25">
      <c r="F6105" t="s">
        <v>37</v>
      </c>
      <c r="G6105">
        <v>165</v>
      </c>
    </row>
    <row r="6106" spans="6:7" x14ac:dyDescent="0.25">
      <c r="F6106" t="s">
        <v>38</v>
      </c>
      <c r="G6106">
        <v>0</v>
      </c>
    </row>
    <row r="6107" spans="6:7" x14ac:dyDescent="0.25">
      <c r="F6107" t="s">
        <v>39</v>
      </c>
      <c r="G6107">
        <v>0</v>
      </c>
    </row>
    <row r="6108" spans="6:7" x14ac:dyDescent="0.25">
      <c r="F6108" t="s">
        <v>40</v>
      </c>
      <c r="G6108">
        <v>0</v>
      </c>
    </row>
    <row r="6109" spans="6:7" x14ac:dyDescent="0.25">
      <c r="F6109" t="s">
        <v>116</v>
      </c>
      <c r="G6109">
        <v>0</v>
      </c>
    </row>
    <row r="6110" spans="6:7" x14ac:dyDescent="0.25">
      <c r="F6110" t="s">
        <v>42</v>
      </c>
      <c r="G6110">
        <v>0</v>
      </c>
    </row>
    <row r="6111" spans="6:7" x14ac:dyDescent="0.25">
      <c r="F6111" t="s">
        <v>43</v>
      </c>
      <c r="G6111">
        <v>0</v>
      </c>
    </row>
    <row r="6112" spans="6:7" x14ac:dyDescent="0.25">
      <c r="F6112" t="s">
        <v>44</v>
      </c>
      <c r="G6112">
        <v>0</v>
      </c>
    </row>
    <row r="6113" spans="6:7" x14ac:dyDescent="0.25">
      <c r="F6113" t="s">
        <v>45</v>
      </c>
      <c r="G6113">
        <v>0</v>
      </c>
    </row>
    <row r="6114" spans="6:7" x14ac:dyDescent="0.25">
      <c r="F6114" t="s">
        <v>46</v>
      </c>
      <c r="G6114">
        <v>0</v>
      </c>
    </row>
    <row r="6115" spans="6:7" x14ac:dyDescent="0.25">
      <c r="F6115" t="s">
        <v>47</v>
      </c>
      <c r="G6115">
        <v>0</v>
      </c>
    </row>
    <row r="6116" spans="6:7" x14ac:dyDescent="0.25">
      <c r="F6116" t="s">
        <v>48</v>
      </c>
      <c r="G6116">
        <v>0</v>
      </c>
    </row>
    <row r="6117" spans="6:7" x14ac:dyDescent="0.25">
      <c r="F6117" t="s">
        <v>49</v>
      </c>
      <c r="G6117">
        <v>0</v>
      </c>
    </row>
    <row r="6118" spans="6:7" x14ac:dyDescent="0.25">
      <c r="F6118" t="s">
        <v>50</v>
      </c>
      <c r="G6118">
        <v>0</v>
      </c>
    </row>
    <row r="6119" spans="6:7" x14ac:dyDescent="0.25">
      <c r="F6119" t="s">
        <v>51</v>
      </c>
      <c r="G6119">
        <v>0</v>
      </c>
    </row>
    <row r="6120" spans="6:7" x14ac:dyDescent="0.25">
      <c r="F6120" t="s">
        <v>52</v>
      </c>
      <c r="G6120">
        <v>0</v>
      </c>
    </row>
    <row r="6121" spans="6:7" x14ac:dyDescent="0.25">
      <c r="F6121" t="s">
        <v>53</v>
      </c>
      <c r="G6121">
        <v>0</v>
      </c>
    </row>
    <row r="6122" spans="6:7" x14ac:dyDescent="0.25">
      <c r="F6122" t="s">
        <v>54</v>
      </c>
      <c r="G6122">
        <v>0</v>
      </c>
    </row>
    <row r="6123" spans="6:7" x14ac:dyDescent="0.25">
      <c r="F6123" t="s">
        <v>55</v>
      </c>
      <c r="G6123">
        <v>0</v>
      </c>
    </row>
    <row r="6124" spans="6:7" x14ac:dyDescent="0.25">
      <c r="F6124" t="s">
        <v>56</v>
      </c>
      <c r="G6124">
        <v>0</v>
      </c>
    </row>
    <row r="6125" spans="6:7" x14ac:dyDescent="0.25">
      <c r="F6125" t="s">
        <v>57</v>
      </c>
      <c r="G6125">
        <v>0</v>
      </c>
    </row>
    <row r="6126" spans="6:7" x14ac:dyDescent="0.25">
      <c r="F6126" t="s">
        <v>58</v>
      </c>
      <c r="G6126">
        <v>0</v>
      </c>
    </row>
    <row r="6127" spans="6:7" x14ac:dyDescent="0.25">
      <c r="F6127" t="s">
        <v>59</v>
      </c>
      <c r="G6127">
        <v>0</v>
      </c>
    </row>
    <row r="6128" spans="6:7" x14ac:dyDescent="0.25">
      <c r="F6128" t="s">
        <v>60</v>
      </c>
      <c r="G6128">
        <v>0</v>
      </c>
    </row>
    <row r="6129" spans="6:7" x14ac:dyDescent="0.25">
      <c r="F6129" t="s">
        <v>61</v>
      </c>
      <c r="G6129">
        <v>0</v>
      </c>
    </row>
    <row r="6130" spans="6:7" x14ac:dyDescent="0.25">
      <c r="F6130" t="s">
        <v>62</v>
      </c>
      <c r="G6130">
        <v>0</v>
      </c>
    </row>
    <row r="6131" spans="6:7" x14ac:dyDescent="0.25">
      <c r="F6131" t="s">
        <v>63</v>
      </c>
      <c r="G6131">
        <v>0</v>
      </c>
    </row>
    <row r="6132" spans="6:7" x14ac:dyDescent="0.25">
      <c r="F6132" t="s">
        <v>64</v>
      </c>
      <c r="G6132">
        <v>0</v>
      </c>
    </row>
    <row r="6133" spans="6:7" x14ac:dyDescent="0.25">
      <c r="F6133" t="s">
        <v>65</v>
      </c>
      <c r="G6133">
        <v>0</v>
      </c>
    </row>
    <row r="6134" spans="6:7" x14ac:dyDescent="0.25">
      <c r="F6134" t="s">
        <v>66</v>
      </c>
      <c r="G6134">
        <v>0</v>
      </c>
    </row>
    <row r="6135" spans="6:7" x14ac:dyDescent="0.25">
      <c r="F6135" t="s">
        <v>67</v>
      </c>
      <c r="G6135">
        <v>0</v>
      </c>
    </row>
    <row r="6136" spans="6:7" x14ac:dyDescent="0.25">
      <c r="F6136" t="s">
        <v>68</v>
      </c>
      <c r="G6136">
        <v>0</v>
      </c>
    </row>
    <row r="6137" spans="6:7" x14ac:dyDescent="0.25">
      <c r="F6137" t="s">
        <v>69</v>
      </c>
      <c r="G6137">
        <v>0</v>
      </c>
    </row>
    <row r="6138" spans="6:7" x14ac:dyDescent="0.25">
      <c r="F6138" t="s">
        <v>70</v>
      </c>
      <c r="G6138">
        <v>0</v>
      </c>
    </row>
    <row r="6139" spans="6:7" x14ac:dyDescent="0.25">
      <c r="F6139" t="s">
        <v>117</v>
      </c>
    </row>
    <row r="6140" spans="6:7" x14ac:dyDescent="0.25">
      <c r="F6140" t="s">
        <v>108</v>
      </c>
      <c r="G6140">
        <v>1</v>
      </c>
    </row>
    <row r="6141" spans="6:7" x14ac:dyDescent="0.25">
      <c r="F6141" t="s">
        <v>118</v>
      </c>
      <c r="G6141" t="s">
        <v>119</v>
      </c>
    </row>
    <row r="6142" spans="6:7" x14ac:dyDescent="0.25">
      <c r="F6142" t="s">
        <v>120</v>
      </c>
      <c r="G6142" t="s">
        <v>121</v>
      </c>
    </row>
    <row r="6143" spans="6:7" x14ac:dyDescent="0.25">
      <c r="F6143" t="s">
        <v>122</v>
      </c>
      <c r="G6143">
        <v>1.1200000000000001</v>
      </c>
    </row>
    <row r="6144" spans="6:7" x14ac:dyDescent="0.25">
      <c r="F6144" t="s">
        <v>123</v>
      </c>
      <c r="G6144">
        <v>1</v>
      </c>
    </row>
    <row r="6145" spans="6:7" x14ac:dyDescent="0.25">
      <c r="F6145" t="s">
        <v>124</v>
      </c>
      <c r="G6145">
        <v>1</v>
      </c>
    </row>
    <row r="6146" spans="6:7" x14ac:dyDescent="0.25">
      <c r="F6146" t="s">
        <v>125</v>
      </c>
      <c r="G6146" t="s">
        <v>146</v>
      </c>
    </row>
    <row r="6147" spans="6:7" x14ac:dyDescent="0.25">
      <c r="F6147" t="s">
        <v>127</v>
      </c>
      <c r="G6147">
        <v>165</v>
      </c>
    </row>
    <row r="6148" spans="6:7" x14ac:dyDescent="0.25">
      <c r="F6148" t="s">
        <v>128</v>
      </c>
      <c r="G6148">
        <v>0</v>
      </c>
    </row>
    <row r="6149" spans="6:7" x14ac:dyDescent="0.25">
      <c r="F6149" t="s">
        <v>113</v>
      </c>
      <c r="G6149" s="6">
        <v>45743</v>
      </c>
    </row>
    <row r="6150" spans="6:7" x14ac:dyDescent="0.25">
      <c r="F6150" t="s">
        <v>114</v>
      </c>
      <c r="G6150" s="7">
        <v>0.69513888888888886</v>
      </c>
    </row>
    <row r="6151" spans="6:7" x14ac:dyDescent="0.25">
      <c r="F6151" t="s">
        <v>4</v>
      </c>
      <c r="G6151">
        <v>2</v>
      </c>
    </row>
    <row r="6152" spans="6:7" x14ac:dyDescent="0.25">
      <c r="F6152" t="s">
        <v>115</v>
      </c>
      <c r="G6152">
        <v>465</v>
      </c>
    </row>
    <row r="6153" spans="6:7" x14ac:dyDescent="0.25">
      <c r="F6153" t="s">
        <v>8</v>
      </c>
      <c r="G6153">
        <v>205</v>
      </c>
    </row>
    <row r="6154" spans="6:7" x14ac:dyDescent="0.25">
      <c r="F6154" t="s">
        <v>9</v>
      </c>
      <c r="G6154">
        <v>21.96</v>
      </c>
    </row>
    <row r="6155" spans="6:7" x14ac:dyDescent="0.25">
      <c r="F6155" t="s">
        <v>10</v>
      </c>
      <c r="G6155">
        <v>183.04</v>
      </c>
    </row>
    <row r="6156" spans="6:7" x14ac:dyDescent="0.25">
      <c r="F6156" t="s">
        <v>11</v>
      </c>
      <c r="G6156">
        <v>0</v>
      </c>
    </row>
    <row r="6157" spans="6:7" x14ac:dyDescent="0.25">
      <c r="F6157" t="s">
        <v>12</v>
      </c>
      <c r="G6157">
        <v>0</v>
      </c>
    </row>
    <row r="6158" spans="6:7" x14ac:dyDescent="0.25">
      <c r="F6158" t="s">
        <v>13</v>
      </c>
      <c r="G6158">
        <v>0</v>
      </c>
    </row>
    <row r="6159" spans="6:7" x14ac:dyDescent="0.25">
      <c r="F6159" t="s">
        <v>16</v>
      </c>
      <c r="G6159">
        <v>0</v>
      </c>
    </row>
    <row r="6160" spans="6:7" x14ac:dyDescent="0.25">
      <c r="F6160" t="s">
        <v>25</v>
      </c>
      <c r="G6160">
        <v>0</v>
      </c>
    </row>
    <row r="6161" spans="6:7" x14ac:dyDescent="0.25">
      <c r="F6161" t="s">
        <v>23</v>
      </c>
      <c r="G6161">
        <v>0</v>
      </c>
    </row>
    <row r="6162" spans="6:7" x14ac:dyDescent="0.25">
      <c r="F6162" t="s">
        <v>27</v>
      </c>
      <c r="G6162">
        <v>0</v>
      </c>
    </row>
    <row r="6163" spans="6:7" x14ac:dyDescent="0.25">
      <c r="F6163" t="s">
        <v>29</v>
      </c>
      <c r="G6163">
        <v>0</v>
      </c>
    </row>
    <row r="6164" spans="6:7" x14ac:dyDescent="0.25">
      <c r="F6164" t="s">
        <v>31</v>
      </c>
      <c r="G6164">
        <v>0</v>
      </c>
    </row>
    <row r="6165" spans="6:7" x14ac:dyDescent="0.25">
      <c r="F6165" t="s">
        <v>33</v>
      </c>
      <c r="G6165">
        <v>0</v>
      </c>
    </row>
    <row r="6166" spans="6:7" x14ac:dyDescent="0.25">
      <c r="F6166" t="s">
        <v>21</v>
      </c>
      <c r="G6166">
        <v>0</v>
      </c>
    </row>
    <row r="6167" spans="6:7" x14ac:dyDescent="0.25">
      <c r="F6167" t="s">
        <v>35</v>
      </c>
      <c r="G6167">
        <v>0</v>
      </c>
    </row>
    <row r="6168" spans="6:7" x14ac:dyDescent="0.25">
      <c r="F6168" t="s">
        <v>36</v>
      </c>
      <c r="G6168">
        <v>0</v>
      </c>
    </row>
    <row r="6169" spans="6:7" x14ac:dyDescent="0.25">
      <c r="F6169" t="s">
        <v>37</v>
      </c>
      <c r="G6169">
        <v>0</v>
      </c>
    </row>
    <row r="6170" spans="6:7" x14ac:dyDescent="0.25">
      <c r="F6170" t="s">
        <v>38</v>
      </c>
      <c r="G6170">
        <v>0</v>
      </c>
    </row>
    <row r="6171" spans="6:7" x14ac:dyDescent="0.25">
      <c r="F6171" t="s">
        <v>39</v>
      </c>
      <c r="G6171">
        <v>0</v>
      </c>
    </row>
    <row r="6172" spans="6:7" x14ac:dyDescent="0.25">
      <c r="F6172" t="s">
        <v>40</v>
      </c>
      <c r="G6172">
        <v>0</v>
      </c>
    </row>
    <row r="6173" spans="6:7" x14ac:dyDescent="0.25">
      <c r="F6173" t="s">
        <v>116</v>
      </c>
      <c r="G6173">
        <v>0</v>
      </c>
    </row>
    <row r="6174" spans="6:7" x14ac:dyDescent="0.25">
      <c r="F6174" t="s">
        <v>42</v>
      </c>
      <c r="G6174">
        <v>0</v>
      </c>
    </row>
    <row r="6175" spans="6:7" x14ac:dyDescent="0.25">
      <c r="F6175" t="s">
        <v>43</v>
      </c>
      <c r="G6175">
        <v>205</v>
      </c>
    </row>
    <row r="6176" spans="6:7" x14ac:dyDescent="0.25">
      <c r="F6176" t="s">
        <v>44</v>
      </c>
      <c r="G6176">
        <v>0</v>
      </c>
    </row>
    <row r="6177" spans="6:7" x14ac:dyDescent="0.25">
      <c r="F6177" t="s">
        <v>45</v>
      </c>
      <c r="G6177">
        <v>0</v>
      </c>
    </row>
    <row r="6178" spans="6:7" x14ac:dyDescent="0.25">
      <c r="F6178" t="s">
        <v>46</v>
      </c>
      <c r="G6178">
        <v>0</v>
      </c>
    </row>
    <row r="6179" spans="6:7" x14ac:dyDescent="0.25">
      <c r="F6179" t="s">
        <v>47</v>
      </c>
      <c r="G6179">
        <v>0</v>
      </c>
    </row>
    <row r="6180" spans="6:7" x14ac:dyDescent="0.25">
      <c r="F6180" t="s">
        <v>48</v>
      </c>
      <c r="G6180">
        <v>0</v>
      </c>
    </row>
    <row r="6181" spans="6:7" x14ac:dyDescent="0.25">
      <c r="F6181" t="s">
        <v>49</v>
      </c>
      <c r="G6181">
        <v>0</v>
      </c>
    </row>
    <row r="6182" spans="6:7" x14ac:dyDescent="0.25">
      <c r="F6182" t="s">
        <v>50</v>
      </c>
      <c r="G6182">
        <v>0</v>
      </c>
    </row>
    <row r="6183" spans="6:7" x14ac:dyDescent="0.25">
      <c r="F6183" t="s">
        <v>51</v>
      </c>
      <c r="G6183">
        <v>0</v>
      </c>
    </row>
    <row r="6184" spans="6:7" x14ac:dyDescent="0.25">
      <c r="F6184" t="s">
        <v>52</v>
      </c>
      <c r="G6184">
        <v>0</v>
      </c>
    </row>
    <row r="6185" spans="6:7" x14ac:dyDescent="0.25">
      <c r="F6185" t="s">
        <v>53</v>
      </c>
      <c r="G6185">
        <v>0</v>
      </c>
    </row>
    <row r="6186" spans="6:7" x14ac:dyDescent="0.25">
      <c r="F6186" t="s">
        <v>54</v>
      </c>
      <c r="G6186">
        <v>0</v>
      </c>
    </row>
    <row r="6187" spans="6:7" x14ac:dyDescent="0.25">
      <c r="F6187" t="s">
        <v>55</v>
      </c>
      <c r="G6187">
        <v>0</v>
      </c>
    </row>
    <row r="6188" spans="6:7" x14ac:dyDescent="0.25">
      <c r="F6188" t="s">
        <v>56</v>
      </c>
      <c r="G6188">
        <v>0</v>
      </c>
    </row>
    <row r="6189" spans="6:7" x14ac:dyDescent="0.25">
      <c r="F6189" t="s">
        <v>57</v>
      </c>
      <c r="G6189">
        <v>0</v>
      </c>
    </row>
    <row r="6190" spans="6:7" x14ac:dyDescent="0.25">
      <c r="F6190" t="s">
        <v>58</v>
      </c>
      <c r="G6190">
        <v>0</v>
      </c>
    </row>
    <row r="6191" spans="6:7" x14ac:dyDescent="0.25">
      <c r="F6191" t="s">
        <v>59</v>
      </c>
      <c r="G6191">
        <v>0</v>
      </c>
    </row>
    <row r="6192" spans="6:7" x14ac:dyDescent="0.25">
      <c r="F6192" t="s">
        <v>60</v>
      </c>
      <c r="G6192">
        <v>0</v>
      </c>
    </row>
    <row r="6193" spans="6:7" x14ac:dyDescent="0.25">
      <c r="F6193" t="s">
        <v>61</v>
      </c>
      <c r="G6193">
        <v>0</v>
      </c>
    </row>
    <row r="6194" spans="6:7" x14ac:dyDescent="0.25">
      <c r="F6194" t="s">
        <v>62</v>
      </c>
      <c r="G6194">
        <v>0</v>
      </c>
    </row>
    <row r="6195" spans="6:7" x14ac:dyDescent="0.25">
      <c r="F6195" t="s">
        <v>63</v>
      </c>
      <c r="G6195">
        <v>0</v>
      </c>
    </row>
    <row r="6196" spans="6:7" x14ac:dyDescent="0.25">
      <c r="F6196" t="s">
        <v>64</v>
      </c>
      <c r="G6196">
        <v>0</v>
      </c>
    </row>
    <row r="6197" spans="6:7" x14ac:dyDescent="0.25">
      <c r="F6197" t="s">
        <v>65</v>
      </c>
      <c r="G6197">
        <v>0</v>
      </c>
    </row>
    <row r="6198" spans="6:7" x14ac:dyDescent="0.25">
      <c r="F6198" t="s">
        <v>66</v>
      </c>
      <c r="G6198">
        <v>0</v>
      </c>
    </row>
    <row r="6199" spans="6:7" x14ac:dyDescent="0.25">
      <c r="F6199" t="s">
        <v>67</v>
      </c>
      <c r="G6199">
        <v>0</v>
      </c>
    </row>
    <row r="6200" spans="6:7" x14ac:dyDescent="0.25">
      <c r="F6200" t="s">
        <v>68</v>
      </c>
      <c r="G6200">
        <v>0</v>
      </c>
    </row>
    <row r="6201" spans="6:7" x14ac:dyDescent="0.25">
      <c r="F6201" t="s">
        <v>69</v>
      </c>
      <c r="G6201">
        <v>0</v>
      </c>
    </row>
    <row r="6202" spans="6:7" x14ac:dyDescent="0.25">
      <c r="F6202" t="s">
        <v>70</v>
      </c>
      <c r="G6202">
        <v>0</v>
      </c>
    </row>
    <row r="6203" spans="6:7" x14ac:dyDescent="0.25">
      <c r="F6203" t="s">
        <v>117</v>
      </c>
    </row>
    <row r="6204" spans="6:7" x14ac:dyDescent="0.25">
      <c r="F6204" t="s">
        <v>108</v>
      </c>
      <c r="G6204">
        <v>1</v>
      </c>
    </row>
    <row r="6205" spans="6:7" x14ac:dyDescent="0.25">
      <c r="F6205" t="s">
        <v>118</v>
      </c>
      <c r="G6205" t="s">
        <v>119</v>
      </c>
    </row>
    <row r="6206" spans="6:7" x14ac:dyDescent="0.25">
      <c r="F6206" t="s">
        <v>120</v>
      </c>
      <c r="G6206" t="s">
        <v>121</v>
      </c>
    </row>
    <row r="6207" spans="6:7" x14ac:dyDescent="0.25">
      <c r="F6207" t="s">
        <v>122</v>
      </c>
      <c r="G6207">
        <v>1.1200000000000001</v>
      </c>
    </row>
    <row r="6208" spans="6:7" x14ac:dyDescent="0.25">
      <c r="F6208" t="s">
        <v>123</v>
      </c>
      <c r="G6208">
        <v>1</v>
      </c>
    </row>
    <row r="6209" spans="6:7" x14ac:dyDescent="0.25">
      <c r="F6209" t="s">
        <v>124</v>
      </c>
      <c r="G6209">
        <v>1</v>
      </c>
    </row>
    <row r="6210" spans="6:7" x14ac:dyDescent="0.25">
      <c r="F6210" t="s">
        <v>125</v>
      </c>
      <c r="G6210" t="s">
        <v>133</v>
      </c>
    </row>
    <row r="6211" spans="6:7" x14ac:dyDescent="0.25">
      <c r="F6211" t="s">
        <v>127</v>
      </c>
      <c r="G6211">
        <v>205</v>
      </c>
    </row>
    <row r="6212" spans="6:7" x14ac:dyDescent="0.25">
      <c r="F6212" t="s">
        <v>128</v>
      </c>
      <c r="G6212">
        <v>0</v>
      </c>
    </row>
    <row r="6213" spans="6:7" x14ac:dyDescent="0.25">
      <c r="F6213" t="s">
        <v>113</v>
      </c>
      <c r="G6213" s="6">
        <v>45743</v>
      </c>
    </row>
    <row r="6214" spans="6:7" x14ac:dyDescent="0.25">
      <c r="F6214" t="s">
        <v>114</v>
      </c>
      <c r="G6214" s="7">
        <v>0.69791666666666663</v>
      </c>
    </row>
    <row r="6215" spans="6:7" x14ac:dyDescent="0.25">
      <c r="F6215" t="s">
        <v>4</v>
      </c>
      <c r="G6215">
        <v>2</v>
      </c>
    </row>
    <row r="6216" spans="6:7" x14ac:dyDescent="0.25">
      <c r="F6216" t="s">
        <v>115</v>
      </c>
      <c r="G6216">
        <v>466</v>
      </c>
    </row>
    <row r="6217" spans="6:7" x14ac:dyDescent="0.25">
      <c r="F6217" t="s">
        <v>8</v>
      </c>
      <c r="G6217">
        <v>147.32</v>
      </c>
    </row>
    <row r="6218" spans="6:7" x14ac:dyDescent="0.25">
      <c r="F6218" t="s">
        <v>9</v>
      </c>
      <c r="G6218">
        <v>0</v>
      </c>
    </row>
    <row r="6219" spans="6:7" x14ac:dyDescent="0.25">
      <c r="F6219" t="s">
        <v>10</v>
      </c>
      <c r="G6219">
        <v>0</v>
      </c>
    </row>
    <row r="6220" spans="6:7" x14ac:dyDescent="0.25">
      <c r="F6220" t="s">
        <v>11</v>
      </c>
      <c r="G6220">
        <v>0</v>
      </c>
    </row>
    <row r="6221" spans="6:7" x14ac:dyDescent="0.25">
      <c r="F6221" t="s">
        <v>12</v>
      </c>
      <c r="G6221">
        <v>117.86</v>
      </c>
    </row>
    <row r="6222" spans="6:7" x14ac:dyDescent="0.25">
      <c r="F6222" t="s">
        <v>13</v>
      </c>
      <c r="G6222">
        <v>0</v>
      </c>
    </row>
    <row r="6223" spans="6:7" x14ac:dyDescent="0.25">
      <c r="F6223" t="s">
        <v>16</v>
      </c>
      <c r="G6223">
        <v>0</v>
      </c>
    </row>
    <row r="6224" spans="6:7" x14ac:dyDescent="0.25">
      <c r="F6224" t="s">
        <v>25</v>
      </c>
      <c r="G6224">
        <v>29.46</v>
      </c>
    </row>
    <row r="6225" spans="6:7" x14ac:dyDescent="0.25">
      <c r="F6225" t="s">
        <v>23</v>
      </c>
      <c r="G6225">
        <v>0</v>
      </c>
    </row>
    <row r="6226" spans="6:7" x14ac:dyDescent="0.25">
      <c r="F6226" t="s">
        <v>27</v>
      </c>
      <c r="G6226">
        <v>0</v>
      </c>
    </row>
    <row r="6227" spans="6:7" x14ac:dyDescent="0.25">
      <c r="F6227" t="s">
        <v>29</v>
      </c>
      <c r="G6227">
        <v>0</v>
      </c>
    </row>
    <row r="6228" spans="6:7" x14ac:dyDescent="0.25">
      <c r="F6228" t="s">
        <v>31</v>
      </c>
      <c r="G6228">
        <v>0</v>
      </c>
    </row>
    <row r="6229" spans="6:7" x14ac:dyDescent="0.25">
      <c r="F6229" t="s">
        <v>33</v>
      </c>
      <c r="G6229">
        <v>0</v>
      </c>
    </row>
    <row r="6230" spans="6:7" x14ac:dyDescent="0.25">
      <c r="F6230" t="s">
        <v>21</v>
      </c>
      <c r="G6230">
        <v>0</v>
      </c>
    </row>
    <row r="6231" spans="6:7" x14ac:dyDescent="0.25">
      <c r="F6231" t="s">
        <v>35</v>
      </c>
      <c r="G6231">
        <v>0</v>
      </c>
    </row>
    <row r="6232" spans="6:7" x14ac:dyDescent="0.25">
      <c r="F6232" t="s">
        <v>36</v>
      </c>
      <c r="G6232">
        <v>0</v>
      </c>
    </row>
    <row r="6233" spans="6:7" x14ac:dyDescent="0.25">
      <c r="F6233" t="s">
        <v>37</v>
      </c>
      <c r="G6233">
        <v>0</v>
      </c>
    </row>
    <row r="6234" spans="6:7" x14ac:dyDescent="0.25">
      <c r="F6234" t="s">
        <v>38</v>
      </c>
      <c r="G6234">
        <v>117.86</v>
      </c>
    </row>
    <row r="6235" spans="6:7" x14ac:dyDescent="0.25">
      <c r="F6235" t="s">
        <v>39</v>
      </c>
      <c r="G6235">
        <v>0</v>
      </c>
    </row>
    <row r="6236" spans="6:7" x14ac:dyDescent="0.25">
      <c r="F6236" t="s">
        <v>40</v>
      </c>
      <c r="G6236">
        <v>0</v>
      </c>
    </row>
    <row r="6237" spans="6:7" x14ac:dyDescent="0.25">
      <c r="F6237" t="s">
        <v>116</v>
      </c>
      <c r="G6237">
        <v>0</v>
      </c>
    </row>
    <row r="6238" spans="6:7" x14ac:dyDescent="0.25">
      <c r="F6238" t="s">
        <v>42</v>
      </c>
      <c r="G6238">
        <v>0</v>
      </c>
    </row>
    <row r="6239" spans="6:7" x14ac:dyDescent="0.25">
      <c r="F6239" t="s">
        <v>43</v>
      </c>
      <c r="G6239">
        <v>0</v>
      </c>
    </row>
    <row r="6240" spans="6:7" x14ac:dyDescent="0.25">
      <c r="F6240" t="s">
        <v>44</v>
      </c>
      <c r="G6240">
        <v>0</v>
      </c>
    </row>
    <row r="6241" spans="6:7" x14ac:dyDescent="0.25">
      <c r="F6241" t="s">
        <v>45</v>
      </c>
      <c r="G6241">
        <v>117.86</v>
      </c>
    </row>
    <row r="6242" spans="6:7" x14ac:dyDescent="0.25">
      <c r="F6242" t="s">
        <v>46</v>
      </c>
      <c r="G6242">
        <v>0</v>
      </c>
    </row>
    <row r="6243" spans="6:7" x14ac:dyDescent="0.25">
      <c r="F6243" t="s">
        <v>47</v>
      </c>
      <c r="G6243">
        <v>0</v>
      </c>
    </row>
    <row r="6244" spans="6:7" x14ac:dyDescent="0.25">
      <c r="F6244" t="s">
        <v>48</v>
      </c>
      <c r="G6244">
        <v>0</v>
      </c>
    </row>
    <row r="6245" spans="6:7" x14ac:dyDescent="0.25">
      <c r="F6245" t="s">
        <v>49</v>
      </c>
      <c r="G6245">
        <v>0</v>
      </c>
    </row>
    <row r="6246" spans="6:7" x14ac:dyDescent="0.25">
      <c r="F6246" t="s">
        <v>50</v>
      </c>
      <c r="G6246">
        <v>0</v>
      </c>
    </row>
    <row r="6247" spans="6:7" x14ac:dyDescent="0.25">
      <c r="F6247" t="s">
        <v>51</v>
      </c>
      <c r="G6247">
        <v>0</v>
      </c>
    </row>
    <row r="6248" spans="6:7" x14ac:dyDescent="0.25">
      <c r="F6248" t="s">
        <v>52</v>
      </c>
      <c r="G6248">
        <v>0</v>
      </c>
    </row>
    <row r="6249" spans="6:7" x14ac:dyDescent="0.25">
      <c r="F6249" t="s">
        <v>53</v>
      </c>
      <c r="G6249">
        <v>0</v>
      </c>
    </row>
    <row r="6250" spans="6:7" x14ac:dyDescent="0.25">
      <c r="F6250" t="s">
        <v>54</v>
      </c>
      <c r="G6250">
        <v>0</v>
      </c>
    </row>
    <row r="6251" spans="6:7" x14ac:dyDescent="0.25">
      <c r="F6251" t="s">
        <v>55</v>
      </c>
      <c r="G6251">
        <v>0</v>
      </c>
    </row>
    <row r="6252" spans="6:7" x14ac:dyDescent="0.25">
      <c r="F6252" t="s">
        <v>56</v>
      </c>
      <c r="G6252">
        <v>0</v>
      </c>
    </row>
    <row r="6253" spans="6:7" x14ac:dyDescent="0.25">
      <c r="F6253" t="s">
        <v>57</v>
      </c>
      <c r="G6253">
        <v>0</v>
      </c>
    </row>
    <row r="6254" spans="6:7" x14ac:dyDescent="0.25">
      <c r="F6254" t="s">
        <v>58</v>
      </c>
      <c r="G6254">
        <v>0</v>
      </c>
    </row>
    <row r="6255" spans="6:7" x14ac:dyDescent="0.25">
      <c r="F6255" t="s">
        <v>59</v>
      </c>
      <c r="G6255">
        <v>0</v>
      </c>
    </row>
    <row r="6256" spans="6:7" x14ac:dyDescent="0.25">
      <c r="F6256" t="s">
        <v>60</v>
      </c>
      <c r="G6256">
        <v>0</v>
      </c>
    </row>
    <row r="6257" spans="6:7" x14ac:dyDescent="0.25">
      <c r="F6257" t="s">
        <v>61</v>
      </c>
      <c r="G6257">
        <v>0</v>
      </c>
    </row>
    <row r="6258" spans="6:7" x14ac:dyDescent="0.25">
      <c r="F6258" t="s">
        <v>62</v>
      </c>
      <c r="G6258">
        <v>0</v>
      </c>
    </row>
    <row r="6259" spans="6:7" x14ac:dyDescent="0.25">
      <c r="F6259" t="s">
        <v>63</v>
      </c>
      <c r="G6259">
        <v>0</v>
      </c>
    </row>
    <row r="6260" spans="6:7" x14ac:dyDescent="0.25">
      <c r="F6260" t="s">
        <v>64</v>
      </c>
      <c r="G6260">
        <v>0</v>
      </c>
    </row>
    <row r="6261" spans="6:7" x14ac:dyDescent="0.25">
      <c r="F6261" t="s">
        <v>65</v>
      </c>
      <c r="G6261">
        <v>0</v>
      </c>
    </row>
    <row r="6262" spans="6:7" x14ac:dyDescent="0.25">
      <c r="F6262" t="s">
        <v>66</v>
      </c>
      <c r="G6262">
        <v>0</v>
      </c>
    </row>
    <row r="6263" spans="6:7" x14ac:dyDescent="0.25">
      <c r="F6263" t="s">
        <v>67</v>
      </c>
      <c r="G6263">
        <v>0</v>
      </c>
    </row>
    <row r="6264" spans="6:7" x14ac:dyDescent="0.25">
      <c r="F6264" t="s">
        <v>68</v>
      </c>
      <c r="G6264">
        <v>0</v>
      </c>
    </row>
    <row r="6265" spans="6:7" x14ac:dyDescent="0.25">
      <c r="F6265" t="s">
        <v>69</v>
      </c>
      <c r="G6265">
        <v>0</v>
      </c>
    </row>
    <row r="6266" spans="6:7" x14ac:dyDescent="0.25">
      <c r="F6266" t="s">
        <v>70</v>
      </c>
      <c r="G6266">
        <v>0</v>
      </c>
    </row>
    <row r="6267" spans="6:7" x14ac:dyDescent="0.25">
      <c r="F6267" t="s">
        <v>117</v>
      </c>
    </row>
    <row r="6268" spans="6:7" x14ac:dyDescent="0.25">
      <c r="F6268" t="s">
        <v>108</v>
      </c>
      <c r="G6268">
        <v>1</v>
      </c>
    </row>
    <row r="6269" spans="6:7" x14ac:dyDescent="0.25">
      <c r="F6269" t="s">
        <v>118</v>
      </c>
      <c r="G6269" t="s">
        <v>119</v>
      </c>
    </row>
    <row r="6270" spans="6:7" x14ac:dyDescent="0.25">
      <c r="F6270" t="s">
        <v>120</v>
      </c>
      <c r="G6270" t="s">
        <v>121</v>
      </c>
    </row>
    <row r="6271" spans="6:7" x14ac:dyDescent="0.25">
      <c r="F6271" t="s">
        <v>122</v>
      </c>
      <c r="G6271">
        <v>1.1200000000000001</v>
      </c>
    </row>
    <row r="6272" spans="6:7" x14ac:dyDescent="0.25">
      <c r="F6272" t="s">
        <v>123</v>
      </c>
      <c r="G6272">
        <v>1</v>
      </c>
    </row>
    <row r="6273" spans="6:7" x14ac:dyDescent="0.25">
      <c r="F6273" t="s">
        <v>124</v>
      </c>
      <c r="G6273">
        <v>1</v>
      </c>
    </row>
    <row r="6274" spans="6:7" x14ac:dyDescent="0.25">
      <c r="F6274" t="s">
        <v>125</v>
      </c>
      <c r="G6274" t="s">
        <v>167</v>
      </c>
    </row>
    <row r="6275" spans="6:7" x14ac:dyDescent="0.25">
      <c r="F6275" t="s">
        <v>127</v>
      </c>
      <c r="G6275">
        <v>147.32</v>
      </c>
    </row>
    <row r="6276" spans="6:7" x14ac:dyDescent="0.25">
      <c r="F6276" t="s">
        <v>128</v>
      </c>
      <c r="G6276">
        <v>0</v>
      </c>
    </row>
    <row r="6277" spans="6:7" x14ac:dyDescent="0.25">
      <c r="F6277" t="s">
        <v>113</v>
      </c>
      <c r="G6277" s="6">
        <v>45743</v>
      </c>
    </row>
    <row r="6278" spans="6:7" x14ac:dyDescent="0.25">
      <c r="F6278" t="s">
        <v>114</v>
      </c>
      <c r="G6278" s="7">
        <v>0.7006944444444444</v>
      </c>
    </row>
    <row r="6279" spans="6:7" x14ac:dyDescent="0.25">
      <c r="F6279" t="s">
        <v>4</v>
      </c>
      <c r="G6279">
        <v>2</v>
      </c>
    </row>
    <row r="6280" spans="6:7" x14ac:dyDescent="0.25">
      <c r="F6280" t="s">
        <v>115</v>
      </c>
      <c r="G6280">
        <v>467</v>
      </c>
    </row>
    <row r="6281" spans="6:7" x14ac:dyDescent="0.25">
      <c r="F6281" t="s">
        <v>8</v>
      </c>
      <c r="G6281">
        <v>155</v>
      </c>
    </row>
    <row r="6282" spans="6:7" x14ac:dyDescent="0.25">
      <c r="F6282" t="s">
        <v>9</v>
      </c>
      <c r="G6282">
        <v>0</v>
      </c>
    </row>
    <row r="6283" spans="6:7" x14ac:dyDescent="0.25">
      <c r="F6283" t="s">
        <v>10</v>
      </c>
      <c r="G6283">
        <v>0</v>
      </c>
    </row>
    <row r="6284" spans="6:7" x14ac:dyDescent="0.25">
      <c r="F6284" t="s">
        <v>11</v>
      </c>
      <c r="G6284">
        <v>0</v>
      </c>
    </row>
    <row r="6285" spans="6:7" x14ac:dyDescent="0.25">
      <c r="F6285" t="s">
        <v>12</v>
      </c>
      <c r="G6285">
        <v>0</v>
      </c>
    </row>
    <row r="6286" spans="6:7" x14ac:dyDescent="0.25">
      <c r="F6286" t="s">
        <v>13</v>
      </c>
      <c r="G6286">
        <v>0</v>
      </c>
    </row>
    <row r="6287" spans="6:7" x14ac:dyDescent="0.25">
      <c r="F6287" t="s">
        <v>16</v>
      </c>
      <c r="G6287">
        <v>0</v>
      </c>
    </row>
    <row r="6288" spans="6:7" x14ac:dyDescent="0.25">
      <c r="F6288" t="s">
        <v>25</v>
      </c>
      <c r="G6288">
        <v>0</v>
      </c>
    </row>
    <row r="6289" spans="6:7" x14ac:dyDescent="0.25">
      <c r="F6289" t="s">
        <v>23</v>
      </c>
      <c r="G6289">
        <v>0</v>
      </c>
    </row>
    <row r="6290" spans="6:7" x14ac:dyDescent="0.25">
      <c r="F6290" t="s">
        <v>27</v>
      </c>
      <c r="G6290">
        <v>0</v>
      </c>
    </row>
    <row r="6291" spans="6:7" x14ac:dyDescent="0.25">
      <c r="F6291" t="s">
        <v>29</v>
      </c>
      <c r="G6291">
        <v>0</v>
      </c>
    </row>
    <row r="6292" spans="6:7" x14ac:dyDescent="0.25">
      <c r="F6292" t="s">
        <v>31</v>
      </c>
      <c r="G6292">
        <v>0</v>
      </c>
    </row>
    <row r="6293" spans="6:7" x14ac:dyDescent="0.25">
      <c r="F6293" t="s">
        <v>33</v>
      </c>
      <c r="G6293">
        <v>155</v>
      </c>
    </row>
    <row r="6294" spans="6:7" x14ac:dyDescent="0.25">
      <c r="F6294" t="s">
        <v>21</v>
      </c>
      <c r="G6294">
        <v>0</v>
      </c>
    </row>
    <row r="6295" spans="6:7" x14ac:dyDescent="0.25">
      <c r="F6295" t="s">
        <v>35</v>
      </c>
      <c r="G6295">
        <v>0</v>
      </c>
    </row>
    <row r="6296" spans="6:7" x14ac:dyDescent="0.25">
      <c r="F6296" t="s">
        <v>36</v>
      </c>
      <c r="G6296">
        <v>0</v>
      </c>
    </row>
    <row r="6297" spans="6:7" x14ac:dyDescent="0.25">
      <c r="F6297" t="s">
        <v>37</v>
      </c>
      <c r="G6297">
        <v>0</v>
      </c>
    </row>
    <row r="6298" spans="6:7" x14ac:dyDescent="0.25">
      <c r="F6298" t="s">
        <v>38</v>
      </c>
      <c r="G6298">
        <v>0</v>
      </c>
    </row>
    <row r="6299" spans="6:7" x14ac:dyDescent="0.25">
      <c r="F6299" t="s">
        <v>39</v>
      </c>
      <c r="G6299">
        <v>0</v>
      </c>
    </row>
    <row r="6300" spans="6:7" x14ac:dyDescent="0.25">
      <c r="F6300" t="s">
        <v>40</v>
      </c>
      <c r="G6300">
        <v>0</v>
      </c>
    </row>
    <row r="6301" spans="6:7" x14ac:dyDescent="0.25">
      <c r="F6301" t="s">
        <v>116</v>
      </c>
      <c r="G6301">
        <v>0</v>
      </c>
    </row>
    <row r="6302" spans="6:7" x14ac:dyDescent="0.25">
      <c r="F6302" t="s">
        <v>42</v>
      </c>
      <c r="G6302">
        <v>0</v>
      </c>
    </row>
    <row r="6303" spans="6:7" x14ac:dyDescent="0.25">
      <c r="F6303" t="s">
        <v>43</v>
      </c>
      <c r="G6303">
        <v>0</v>
      </c>
    </row>
    <row r="6304" spans="6:7" x14ac:dyDescent="0.25">
      <c r="F6304" t="s">
        <v>44</v>
      </c>
      <c r="G6304">
        <v>0</v>
      </c>
    </row>
    <row r="6305" spans="6:7" x14ac:dyDescent="0.25">
      <c r="F6305" t="s">
        <v>45</v>
      </c>
      <c r="G6305">
        <v>0</v>
      </c>
    </row>
    <row r="6306" spans="6:7" x14ac:dyDescent="0.25">
      <c r="F6306" t="s">
        <v>46</v>
      </c>
      <c r="G6306">
        <v>0</v>
      </c>
    </row>
    <row r="6307" spans="6:7" x14ac:dyDescent="0.25">
      <c r="F6307" t="s">
        <v>47</v>
      </c>
      <c r="G6307">
        <v>0</v>
      </c>
    </row>
    <row r="6308" spans="6:7" x14ac:dyDescent="0.25">
      <c r="F6308" t="s">
        <v>48</v>
      </c>
      <c r="G6308">
        <v>0</v>
      </c>
    </row>
    <row r="6309" spans="6:7" x14ac:dyDescent="0.25">
      <c r="F6309" t="s">
        <v>49</v>
      </c>
      <c r="G6309">
        <v>0</v>
      </c>
    </row>
    <row r="6310" spans="6:7" x14ac:dyDescent="0.25">
      <c r="F6310" t="s">
        <v>50</v>
      </c>
      <c r="G6310">
        <v>0</v>
      </c>
    </row>
    <row r="6311" spans="6:7" x14ac:dyDescent="0.25">
      <c r="F6311" t="s">
        <v>51</v>
      </c>
      <c r="G6311">
        <v>0</v>
      </c>
    </row>
    <row r="6312" spans="6:7" x14ac:dyDescent="0.25">
      <c r="F6312" t="s">
        <v>52</v>
      </c>
      <c r="G6312">
        <v>0</v>
      </c>
    </row>
    <row r="6313" spans="6:7" x14ac:dyDescent="0.25">
      <c r="F6313" t="s">
        <v>53</v>
      </c>
      <c r="G6313">
        <v>0</v>
      </c>
    </row>
    <row r="6314" spans="6:7" x14ac:dyDescent="0.25">
      <c r="F6314" t="s">
        <v>54</v>
      </c>
      <c r="G6314">
        <v>0</v>
      </c>
    </row>
    <row r="6315" spans="6:7" x14ac:dyDescent="0.25">
      <c r="F6315" t="s">
        <v>55</v>
      </c>
      <c r="G6315">
        <v>0</v>
      </c>
    </row>
    <row r="6316" spans="6:7" x14ac:dyDescent="0.25">
      <c r="F6316" t="s">
        <v>56</v>
      </c>
      <c r="G6316">
        <v>0</v>
      </c>
    </row>
    <row r="6317" spans="6:7" x14ac:dyDescent="0.25">
      <c r="F6317" t="s">
        <v>57</v>
      </c>
      <c r="G6317">
        <v>0</v>
      </c>
    </row>
    <row r="6318" spans="6:7" x14ac:dyDescent="0.25">
      <c r="F6318" t="s">
        <v>58</v>
      </c>
      <c r="G6318">
        <v>0</v>
      </c>
    </row>
    <row r="6319" spans="6:7" x14ac:dyDescent="0.25">
      <c r="F6319" t="s">
        <v>59</v>
      </c>
      <c r="G6319">
        <v>0</v>
      </c>
    </row>
    <row r="6320" spans="6:7" x14ac:dyDescent="0.25">
      <c r="F6320" t="s">
        <v>60</v>
      </c>
      <c r="G6320">
        <v>0</v>
      </c>
    </row>
    <row r="6321" spans="6:7" x14ac:dyDescent="0.25">
      <c r="F6321" t="s">
        <v>61</v>
      </c>
      <c r="G6321">
        <v>0</v>
      </c>
    </row>
    <row r="6322" spans="6:7" x14ac:dyDescent="0.25">
      <c r="F6322" t="s">
        <v>62</v>
      </c>
      <c r="G6322">
        <v>0</v>
      </c>
    </row>
    <row r="6323" spans="6:7" x14ac:dyDescent="0.25">
      <c r="F6323" t="s">
        <v>63</v>
      </c>
      <c r="G6323">
        <v>0</v>
      </c>
    </row>
    <row r="6324" spans="6:7" x14ac:dyDescent="0.25">
      <c r="F6324" t="s">
        <v>64</v>
      </c>
      <c r="G6324">
        <v>0</v>
      </c>
    </row>
    <row r="6325" spans="6:7" x14ac:dyDescent="0.25">
      <c r="F6325" t="s">
        <v>65</v>
      </c>
      <c r="G6325">
        <v>0</v>
      </c>
    </row>
    <row r="6326" spans="6:7" x14ac:dyDescent="0.25">
      <c r="F6326" t="s">
        <v>66</v>
      </c>
      <c r="G6326">
        <v>0</v>
      </c>
    </row>
    <row r="6327" spans="6:7" x14ac:dyDescent="0.25">
      <c r="F6327" t="s">
        <v>67</v>
      </c>
      <c r="G6327">
        <v>0</v>
      </c>
    </row>
    <row r="6328" spans="6:7" x14ac:dyDescent="0.25">
      <c r="F6328" t="s">
        <v>68</v>
      </c>
      <c r="G6328">
        <v>0</v>
      </c>
    </row>
    <row r="6329" spans="6:7" x14ac:dyDescent="0.25">
      <c r="F6329" t="s">
        <v>69</v>
      </c>
      <c r="G6329">
        <v>0</v>
      </c>
    </row>
    <row r="6330" spans="6:7" x14ac:dyDescent="0.25">
      <c r="F6330" t="s">
        <v>70</v>
      </c>
      <c r="G6330">
        <v>0</v>
      </c>
    </row>
    <row r="6331" spans="6:7" x14ac:dyDescent="0.25">
      <c r="F6331" t="s">
        <v>117</v>
      </c>
    </row>
    <row r="6332" spans="6:7" x14ac:dyDescent="0.25">
      <c r="F6332" t="s">
        <v>108</v>
      </c>
      <c r="G6332">
        <v>1</v>
      </c>
    </row>
    <row r="6333" spans="6:7" x14ac:dyDescent="0.25">
      <c r="F6333" t="s">
        <v>118</v>
      </c>
      <c r="G6333" t="s">
        <v>119</v>
      </c>
    </row>
    <row r="6334" spans="6:7" x14ac:dyDescent="0.25">
      <c r="F6334" t="s">
        <v>120</v>
      </c>
      <c r="G6334" t="s">
        <v>121</v>
      </c>
    </row>
    <row r="6335" spans="6:7" x14ac:dyDescent="0.25">
      <c r="F6335" t="s">
        <v>122</v>
      </c>
      <c r="G6335">
        <v>1.1200000000000001</v>
      </c>
    </row>
    <row r="6336" spans="6:7" x14ac:dyDescent="0.25">
      <c r="F6336" t="s">
        <v>123</v>
      </c>
      <c r="G6336">
        <v>2</v>
      </c>
    </row>
    <row r="6337" spans="6:7" x14ac:dyDescent="0.25">
      <c r="F6337" t="s">
        <v>124</v>
      </c>
      <c r="G6337">
        <v>1</v>
      </c>
    </row>
    <row r="6338" spans="6:7" x14ac:dyDescent="0.25">
      <c r="F6338" t="s">
        <v>125</v>
      </c>
      <c r="G6338" t="s">
        <v>205</v>
      </c>
    </row>
    <row r="6339" spans="6:7" x14ac:dyDescent="0.25">
      <c r="F6339" t="s">
        <v>127</v>
      </c>
      <c r="G6339">
        <v>0</v>
      </c>
    </row>
    <row r="6340" spans="6:7" x14ac:dyDescent="0.25">
      <c r="F6340" t="s">
        <v>128</v>
      </c>
      <c r="G6340">
        <v>0</v>
      </c>
    </row>
    <row r="6341" spans="6:7" x14ac:dyDescent="0.25">
      <c r="F6341" t="s">
        <v>124</v>
      </c>
      <c r="G6341">
        <v>1</v>
      </c>
    </row>
    <row r="6342" spans="6:7" x14ac:dyDescent="0.25">
      <c r="F6342" t="s">
        <v>125</v>
      </c>
      <c r="G6342" t="s">
        <v>131</v>
      </c>
    </row>
    <row r="6343" spans="6:7" x14ac:dyDescent="0.25">
      <c r="F6343" t="s">
        <v>127</v>
      </c>
      <c r="G6343">
        <v>0</v>
      </c>
    </row>
    <row r="6344" spans="6:7" x14ac:dyDescent="0.25">
      <c r="F6344" t="s">
        <v>128</v>
      </c>
      <c r="G6344">
        <v>0</v>
      </c>
    </row>
    <row r="6345" spans="6:7" x14ac:dyDescent="0.25">
      <c r="F6345" t="s">
        <v>113</v>
      </c>
      <c r="G6345" s="6">
        <v>45743</v>
      </c>
    </row>
    <row r="6346" spans="6:7" x14ac:dyDescent="0.25">
      <c r="F6346" t="s">
        <v>114</v>
      </c>
      <c r="G6346" s="7">
        <v>0.70277777777777772</v>
      </c>
    </row>
    <row r="6347" spans="6:7" x14ac:dyDescent="0.25">
      <c r="F6347" t="s">
        <v>4</v>
      </c>
      <c r="G6347">
        <v>2</v>
      </c>
    </row>
    <row r="6348" spans="6:7" x14ac:dyDescent="0.25">
      <c r="F6348" t="s">
        <v>115</v>
      </c>
      <c r="G6348">
        <v>468</v>
      </c>
    </row>
    <row r="6349" spans="6:7" x14ac:dyDescent="0.25">
      <c r="F6349" t="s">
        <v>8</v>
      </c>
      <c r="G6349">
        <v>155</v>
      </c>
    </row>
    <row r="6350" spans="6:7" x14ac:dyDescent="0.25">
      <c r="F6350" t="s">
        <v>9</v>
      </c>
      <c r="G6350">
        <v>0</v>
      </c>
    </row>
    <row r="6351" spans="6:7" x14ac:dyDescent="0.25">
      <c r="F6351" t="s">
        <v>10</v>
      </c>
      <c r="G6351">
        <v>0</v>
      </c>
    </row>
    <row r="6352" spans="6:7" x14ac:dyDescent="0.25">
      <c r="F6352" t="s">
        <v>11</v>
      </c>
      <c r="G6352">
        <v>0</v>
      </c>
    </row>
    <row r="6353" spans="6:7" x14ac:dyDescent="0.25">
      <c r="F6353" t="s">
        <v>12</v>
      </c>
      <c r="G6353">
        <v>110.71</v>
      </c>
    </row>
    <row r="6354" spans="6:7" x14ac:dyDescent="0.25">
      <c r="F6354" t="s">
        <v>13</v>
      </c>
      <c r="G6354">
        <v>16.61</v>
      </c>
    </row>
    <row r="6355" spans="6:7" x14ac:dyDescent="0.25">
      <c r="F6355" t="s">
        <v>16</v>
      </c>
      <c r="G6355">
        <v>0</v>
      </c>
    </row>
    <row r="6356" spans="6:7" x14ac:dyDescent="0.25">
      <c r="F6356" t="s">
        <v>25</v>
      </c>
      <c r="G6356">
        <v>0</v>
      </c>
    </row>
    <row r="6357" spans="6:7" x14ac:dyDescent="0.25">
      <c r="F6357" t="s">
        <v>23</v>
      </c>
      <c r="G6357">
        <v>27.68</v>
      </c>
    </row>
    <row r="6358" spans="6:7" x14ac:dyDescent="0.25">
      <c r="F6358" t="s">
        <v>27</v>
      </c>
      <c r="G6358">
        <v>0</v>
      </c>
    </row>
    <row r="6359" spans="6:7" x14ac:dyDescent="0.25">
      <c r="F6359" t="s">
        <v>29</v>
      </c>
      <c r="G6359">
        <v>0</v>
      </c>
    </row>
    <row r="6360" spans="6:7" x14ac:dyDescent="0.25">
      <c r="F6360" t="s">
        <v>31</v>
      </c>
      <c r="G6360">
        <v>0</v>
      </c>
    </row>
    <row r="6361" spans="6:7" x14ac:dyDescent="0.25">
      <c r="F6361" t="s">
        <v>33</v>
      </c>
      <c r="G6361">
        <v>0</v>
      </c>
    </row>
    <row r="6362" spans="6:7" x14ac:dyDescent="0.25">
      <c r="F6362" t="s">
        <v>21</v>
      </c>
      <c r="G6362">
        <v>0</v>
      </c>
    </row>
    <row r="6363" spans="6:7" x14ac:dyDescent="0.25">
      <c r="F6363" t="s">
        <v>35</v>
      </c>
      <c r="G6363">
        <v>0</v>
      </c>
    </row>
    <row r="6364" spans="6:7" x14ac:dyDescent="0.25">
      <c r="F6364" t="s">
        <v>36</v>
      </c>
      <c r="G6364">
        <v>0</v>
      </c>
    </row>
    <row r="6365" spans="6:7" x14ac:dyDescent="0.25">
      <c r="F6365" t="s">
        <v>37</v>
      </c>
      <c r="G6365">
        <v>110.71</v>
      </c>
    </row>
    <row r="6366" spans="6:7" x14ac:dyDescent="0.25">
      <c r="F6366" t="s">
        <v>38</v>
      </c>
      <c r="G6366">
        <v>0</v>
      </c>
    </row>
    <row r="6367" spans="6:7" x14ac:dyDescent="0.25">
      <c r="F6367" t="s">
        <v>39</v>
      </c>
      <c r="G6367">
        <v>0</v>
      </c>
    </row>
    <row r="6368" spans="6:7" x14ac:dyDescent="0.25">
      <c r="F6368" t="s">
        <v>40</v>
      </c>
      <c r="G6368">
        <v>0</v>
      </c>
    </row>
    <row r="6369" spans="6:7" x14ac:dyDescent="0.25">
      <c r="F6369" t="s">
        <v>116</v>
      </c>
      <c r="G6369">
        <v>0</v>
      </c>
    </row>
    <row r="6370" spans="6:7" x14ac:dyDescent="0.25">
      <c r="F6370" t="s">
        <v>42</v>
      </c>
      <c r="G6370">
        <v>0</v>
      </c>
    </row>
    <row r="6371" spans="6:7" x14ac:dyDescent="0.25">
      <c r="F6371" t="s">
        <v>43</v>
      </c>
      <c r="G6371">
        <v>0</v>
      </c>
    </row>
    <row r="6372" spans="6:7" x14ac:dyDescent="0.25">
      <c r="F6372" t="s">
        <v>44</v>
      </c>
      <c r="G6372">
        <v>0</v>
      </c>
    </row>
    <row r="6373" spans="6:7" x14ac:dyDescent="0.25">
      <c r="F6373" t="s">
        <v>45</v>
      </c>
      <c r="G6373">
        <v>0</v>
      </c>
    </row>
    <row r="6374" spans="6:7" x14ac:dyDescent="0.25">
      <c r="F6374" t="s">
        <v>46</v>
      </c>
      <c r="G6374">
        <v>0</v>
      </c>
    </row>
    <row r="6375" spans="6:7" x14ac:dyDescent="0.25">
      <c r="F6375" t="s">
        <v>47</v>
      </c>
      <c r="G6375">
        <v>0</v>
      </c>
    </row>
    <row r="6376" spans="6:7" x14ac:dyDescent="0.25">
      <c r="F6376" t="s">
        <v>48</v>
      </c>
      <c r="G6376">
        <v>0</v>
      </c>
    </row>
    <row r="6377" spans="6:7" x14ac:dyDescent="0.25">
      <c r="F6377" t="s">
        <v>49</v>
      </c>
      <c r="G6377">
        <v>0</v>
      </c>
    </row>
    <row r="6378" spans="6:7" x14ac:dyDescent="0.25">
      <c r="F6378" t="s">
        <v>50</v>
      </c>
      <c r="G6378">
        <v>0</v>
      </c>
    </row>
    <row r="6379" spans="6:7" x14ac:dyDescent="0.25">
      <c r="F6379" t="s">
        <v>51</v>
      </c>
      <c r="G6379">
        <v>0</v>
      </c>
    </row>
    <row r="6380" spans="6:7" x14ac:dyDescent="0.25">
      <c r="F6380" t="s">
        <v>52</v>
      </c>
      <c r="G6380">
        <v>0</v>
      </c>
    </row>
    <row r="6381" spans="6:7" x14ac:dyDescent="0.25">
      <c r="F6381" t="s">
        <v>53</v>
      </c>
      <c r="G6381">
        <v>0</v>
      </c>
    </row>
    <row r="6382" spans="6:7" x14ac:dyDescent="0.25">
      <c r="F6382" t="s">
        <v>54</v>
      </c>
      <c r="G6382">
        <v>0</v>
      </c>
    </row>
    <row r="6383" spans="6:7" x14ac:dyDescent="0.25">
      <c r="F6383" t="s">
        <v>55</v>
      </c>
      <c r="G6383">
        <v>0</v>
      </c>
    </row>
    <row r="6384" spans="6:7" x14ac:dyDescent="0.25">
      <c r="F6384" t="s">
        <v>56</v>
      </c>
      <c r="G6384">
        <v>0</v>
      </c>
    </row>
    <row r="6385" spans="6:7" x14ac:dyDescent="0.25">
      <c r="F6385" t="s">
        <v>57</v>
      </c>
      <c r="G6385">
        <v>0</v>
      </c>
    </row>
    <row r="6386" spans="6:7" x14ac:dyDescent="0.25">
      <c r="F6386" t="s">
        <v>58</v>
      </c>
      <c r="G6386">
        <v>0</v>
      </c>
    </row>
    <row r="6387" spans="6:7" x14ac:dyDescent="0.25">
      <c r="F6387" t="s">
        <v>59</v>
      </c>
      <c r="G6387">
        <v>0</v>
      </c>
    </row>
    <row r="6388" spans="6:7" x14ac:dyDescent="0.25">
      <c r="F6388" t="s">
        <v>60</v>
      </c>
      <c r="G6388">
        <v>0</v>
      </c>
    </row>
    <row r="6389" spans="6:7" x14ac:dyDescent="0.25">
      <c r="F6389" t="s">
        <v>61</v>
      </c>
      <c r="G6389">
        <v>0</v>
      </c>
    </row>
    <row r="6390" spans="6:7" x14ac:dyDescent="0.25">
      <c r="F6390" t="s">
        <v>62</v>
      </c>
      <c r="G6390">
        <v>0</v>
      </c>
    </row>
    <row r="6391" spans="6:7" x14ac:dyDescent="0.25">
      <c r="F6391" t="s">
        <v>63</v>
      </c>
      <c r="G6391">
        <v>0</v>
      </c>
    </row>
    <row r="6392" spans="6:7" x14ac:dyDescent="0.25">
      <c r="F6392" t="s">
        <v>64</v>
      </c>
      <c r="G6392">
        <v>0</v>
      </c>
    </row>
    <row r="6393" spans="6:7" x14ac:dyDescent="0.25">
      <c r="F6393" t="s">
        <v>65</v>
      </c>
      <c r="G6393">
        <v>0</v>
      </c>
    </row>
    <row r="6394" spans="6:7" x14ac:dyDescent="0.25">
      <c r="F6394" t="s">
        <v>66</v>
      </c>
      <c r="G6394">
        <v>0</v>
      </c>
    </row>
    <row r="6395" spans="6:7" x14ac:dyDescent="0.25">
      <c r="F6395" t="s">
        <v>67</v>
      </c>
      <c r="G6395">
        <v>0</v>
      </c>
    </row>
    <row r="6396" spans="6:7" x14ac:dyDescent="0.25">
      <c r="F6396" t="s">
        <v>68</v>
      </c>
      <c r="G6396">
        <v>0</v>
      </c>
    </row>
    <row r="6397" spans="6:7" x14ac:dyDescent="0.25">
      <c r="F6397" t="s">
        <v>69</v>
      </c>
      <c r="G6397">
        <v>0</v>
      </c>
    </row>
    <row r="6398" spans="6:7" x14ac:dyDescent="0.25">
      <c r="F6398" t="s">
        <v>70</v>
      </c>
      <c r="G6398">
        <v>0</v>
      </c>
    </row>
    <row r="6399" spans="6:7" x14ac:dyDescent="0.25">
      <c r="F6399" t="s">
        <v>117</v>
      </c>
    </row>
    <row r="6400" spans="6:7" x14ac:dyDescent="0.25">
      <c r="F6400" t="s">
        <v>108</v>
      </c>
      <c r="G6400">
        <v>1</v>
      </c>
    </row>
    <row r="6401" spans="6:7" x14ac:dyDescent="0.25">
      <c r="F6401" t="s">
        <v>118</v>
      </c>
      <c r="G6401" t="s">
        <v>119</v>
      </c>
    </row>
    <row r="6402" spans="6:7" x14ac:dyDescent="0.25">
      <c r="F6402" t="s">
        <v>120</v>
      </c>
      <c r="G6402" t="s">
        <v>121</v>
      </c>
    </row>
    <row r="6403" spans="6:7" x14ac:dyDescent="0.25">
      <c r="F6403" t="s">
        <v>122</v>
      </c>
      <c r="G6403">
        <v>1.1200000000000001</v>
      </c>
    </row>
    <row r="6404" spans="6:7" x14ac:dyDescent="0.25">
      <c r="F6404" t="s">
        <v>123</v>
      </c>
      <c r="G6404">
        <v>1</v>
      </c>
    </row>
    <row r="6405" spans="6:7" x14ac:dyDescent="0.25">
      <c r="F6405" t="s">
        <v>124</v>
      </c>
      <c r="G6405">
        <v>1</v>
      </c>
    </row>
    <row r="6406" spans="6:7" x14ac:dyDescent="0.25">
      <c r="F6406" t="s">
        <v>125</v>
      </c>
      <c r="G6406" t="s">
        <v>144</v>
      </c>
    </row>
    <row r="6407" spans="6:7" x14ac:dyDescent="0.25">
      <c r="F6407" t="s">
        <v>127</v>
      </c>
      <c r="G6407">
        <v>155</v>
      </c>
    </row>
    <row r="6408" spans="6:7" x14ac:dyDescent="0.25">
      <c r="F6408" t="s">
        <v>128</v>
      </c>
      <c r="G6408">
        <v>0</v>
      </c>
    </row>
    <row r="6409" spans="6:7" x14ac:dyDescent="0.25">
      <c r="F6409" t="s">
        <v>113</v>
      </c>
      <c r="G6409" s="6">
        <v>45743</v>
      </c>
    </row>
    <row r="6410" spans="6:7" x14ac:dyDescent="0.25">
      <c r="F6410" t="s">
        <v>114</v>
      </c>
      <c r="G6410" s="7">
        <v>0.70763888888888893</v>
      </c>
    </row>
    <row r="6411" spans="6:7" x14ac:dyDescent="0.25">
      <c r="F6411" t="s">
        <v>4</v>
      </c>
      <c r="G6411">
        <v>2</v>
      </c>
    </row>
    <row r="6412" spans="6:7" x14ac:dyDescent="0.25">
      <c r="F6412" t="s">
        <v>115</v>
      </c>
      <c r="G6412">
        <v>469</v>
      </c>
    </row>
    <row r="6413" spans="6:7" x14ac:dyDescent="0.25">
      <c r="F6413" t="s">
        <v>8</v>
      </c>
      <c r="G6413">
        <v>205</v>
      </c>
    </row>
    <row r="6414" spans="6:7" x14ac:dyDescent="0.25">
      <c r="F6414" t="s">
        <v>9</v>
      </c>
      <c r="G6414">
        <v>21.96</v>
      </c>
    </row>
    <row r="6415" spans="6:7" x14ac:dyDescent="0.25">
      <c r="F6415" t="s">
        <v>10</v>
      </c>
      <c r="G6415">
        <v>183.04</v>
      </c>
    </row>
    <row r="6416" spans="6:7" x14ac:dyDescent="0.25">
      <c r="F6416" t="s">
        <v>11</v>
      </c>
      <c r="G6416">
        <v>0</v>
      </c>
    </row>
    <row r="6417" spans="6:7" x14ac:dyDescent="0.25">
      <c r="F6417" t="s">
        <v>12</v>
      </c>
      <c r="G6417">
        <v>0</v>
      </c>
    </row>
    <row r="6418" spans="6:7" x14ac:dyDescent="0.25">
      <c r="F6418" t="s">
        <v>13</v>
      </c>
      <c r="G6418">
        <v>0</v>
      </c>
    </row>
    <row r="6419" spans="6:7" x14ac:dyDescent="0.25">
      <c r="F6419" t="s">
        <v>16</v>
      </c>
      <c r="G6419">
        <v>0</v>
      </c>
    </row>
    <row r="6420" spans="6:7" x14ac:dyDescent="0.25">
      <c r="F6420" t="s">
        <v>25</v>
      </c>
      <c r="G6420">
        <v>0</v>
      </c>
    </row>
    <row r="6421" spans="6:7" x14ac:dyDescent="0.25">
      <c r="F6421" t="s">
        <v>23</v>
      </c>
      <c r="G6421">
        <v>0</v>
      </c>
    </row>
    <row r="6422" spans="6:7" x14ac:dyDescent="0.25">
      <c r="F6422" t="s">
        <v>27</v>
      </c>
      <c r="G6422">
        <v>0</v>
      </c>
    </row>
    <row r="6423" spans="6:7" x14ac:dyDescent="0.25">
      <c r="F6423" t="s">
        <v>29</v>
      </c>
      <c r="G6423">
        <v>0</v>
      </c>
    </row>
    <row r="6424" spans="6:7" x14ac:dyDescent="0.25">
      <c r="F6424" t="s">
        <v>31</v>
      </c>
      <c r="G6424">
        <v>0</v>
      </c>
    </row>
    <row r="6425" spans="6:7" x14ac:dyDescent="0.25">
      <c r="F6425" t="s">
        <v>33</v>
      </c>
      <c r="G6425">
        <v>0</v>
      </c>
    </row>
    <row r="6426" spans="6:7" x14ac:dyDescent="0.25">
      <c r="F6426" t="s">
        <v>21</v>
      </c>
      <c r="G6426">
        <v>0</v>
      </c>
    </row>
    <row r="6427" spans="6:7" x14ac:dyDescent="0.25">
      <c r="F6427" t="s">
        <v>35</v>
      </c>
      <c r="G6427">
        <v>0</v>
      </c>
    </row>
    <row r="6428" spans="6:7" x14ac:dyDescent="0.25">
      <c r="F6428" t="s">
        <v>36</v>
      </c>
      <c r="G6428">
        <v>0</v>
      </c>
    </row>
    <row r="6429" spans="6:7" x14ac:dyDescent="0.25">
      <c r="F6429" t="s">
        <v>37</v>
      </c>
      <c r="G6429">
        <v>205</v>
      </c>
    </row>
    <row r="6430" spans="6:7" x14ac:dyDescent="0.25">
      <c r="F6430" t="s">
        <v>38</v>
      </c>
      <c r="G6430">
        <v>0</v>
      </c>
    </row>
    <row r="6431" spans="6:7" x14ac:dyDescent="0.25">
      <c r="F6431" t="s">
        <v>39</v>
      </c>
      <c r="G6431">
        <v>0</v>
      </c>
    </row>
    <row r="6432" spans="6:7" x14ac:dyDescent="0.25">
      <c r="F6432" t="s">
        <v>40</v>
      </c>
      <c r="G6432">
        <v>0</v>
      </c>
    </row>
    <row r="6433" spans="6:7" x14ac:dyDescent="0.25">
      <c r="F6433" t="s">
        <v>116</v>
      </c>
      <c r="G6433">
        <v>0</v>
      </c>
    </row>
    <row r="6434" spans="6:7" x14ac:dyDescent="0.25">
      <c r="F6434" t="s">
        <v>42</v>
      </c>
      <c r="G6434">
        <v>0</v>
      </c>
    </row>
    <row r="6435" spans="6:7" x14ac:dyDescent="0.25">
      <c r="F6435" t="s">
        <v>43</v>
      </c>
      <c r="G6435">
        <v>0</v>
      </c>
    </row>
    <row r="6436" spans="6:7" x14ac:dyDescent="0.25">
      <c r="F6436" t="s">
        <v>44</v>
      </c>
      <c r="G6436">
        <v>0</v>
      </c>
    </row>
    <row r="6437" spans="6:7" x14ac:dyDescent="0.25">
      <c r="F6437" t="s">
        <v>45</v>
      </c>
      <c r="G6437">
        <v>0</v>
      </c>
    </row>
    <row r="6438" spans="6:7" x14ac:dyDescent="0.25">
      <c r="F6438" t="s">
        <v>46</v>
      </c>
      <c r="G6438">
        <v>0</v>
      </c>
    </row>
    <row r="6439" spans="6:7" x14ac:dyDescent="0.25">
      <c r="F6439" t="s">
        <v>47</v>
      </c>
      <c r="G6439">
        <v>0</v>
      </c>
    </row>
    <row r="6440" spans="6:7" x14ac:dyDescent="0.25">
      <c r="F6440" t="s">
        <v>48</v>
      </c>
      <c r="G6440">
        <v>0</v>
      </c>
    </row>
    <row r="6441" spans="6:7" x14ac:dyDescent="0.25">
      <c r="F6441" t="s">
        <v>49</v>
      </c>
      <c r="G6441">
        <v>0</v>
      </c>
    </row>
    <row r="6442" spans="6:7" x14ac:dyDescent="0.25">
      <c r="F6442" t="s">
        <v>50</v>
      </c>
      <c r="G6442">
        <v>0</v>
      </c>
    </row>
    <row r="6443" spans="6:7" x14ac:dyDescent="0.25">
      <c r="F6443" t="s">
        <v>51</v>
      </c>
      <c r="G6443">
        <v>0</v>
      </c>
    </row>
    <row r="6444" spans="6:7" x14ac:dyDescent="0.25">
      <c r="F6444" t="s">
        <v>52</v>
      </c>
      <c r="G6444">
        <v>0</v>
      </c>
    </row>
    <row r="6445" spans="6:7" x14ac:dyDescent="0.25">
      <c r="F6445" t="s">
        <v>53</v>
      </c>
      <c r="G6445">
        <v>0</v>
      </c>
    </row>
    <row r="6446" spans="6:7" x14ac:dyDescent="0.25">
      <c r="F6446" t="s">
        <v>54</v>
      </c>
      <c r="G6446">
        <v>0</v>
      </c>
    </row>
    <row r="6447" spans="6:7" x14ac:dyDescent="0.25">
      <c r="F6447" t="s">
        <v>55</v>
      </c>
      <c r="G6447">
        <v>0</v>
      </c>
    </row>
    <row r="6448" spans="6:7" x14ac:dyDescent="0.25">
      <c r="F6448" t="s">
        <v>56</v>
      </c>
      <c r="G6448">
        <v>0</v>
      </c>
    </row>
    <row r="6449" spans="6:7" x14ac:dyDescent="0.25">
      <c r="F6449" t="s">
        <v>57</v>
      </c>
      <c r="G6449">
        <v>0</v>
      </c>
    </row>
    <row r="6450" spans="6:7" x14ac:dyDescent="0.25">
      <c r="F6450" t="s">
        <v>58</v>
      </c>
      <c r="G6450">
        <v>0</v>
      </c>
    </row>
    <row r="6451" spans="6:7" x14ac:dyDescent="0.25">
      <c r="F6451" t="s">
        <v>59</v>
      </c>
      <c r="G6451">
        <v>0</v>
      </c>
    </row>
    <row r="6452" spans="6:7" x14ac:dyDescent="0.25">
      <c r="F6452" t="s">
        <v>60</v>
      </c>
      <c r="G6452">
        <v>0</v>
      </c>
    </row>
    <row r="6453" spans="6:7" x14ac:dyDescent="0.25">
      <c r="F6453" t="s">
        <v>61</v>
      </c>
      <c r="G6453">
        <v>0</v>
      </c>
    </row>
    <row r="6454" spans="6:7" x14ac:dyDescent="0.25">
      <c r="F6454" t="s">
        <v>62</v>
      </c>
      <c r="G6454">
        <v>0</v>
      </c>
    </row>
    <row r="6455" spans="6:7" x14ac:dyDescent="0.25">
      <c r="F6455" t="s">
        <v>63</v>
      </c>
      <c r="G6455">
        <v>0</v>
      </c>
    </row>
    <row r="6456" spans="6:7" x14ac:dyDescent="0.25">
      <c r="F6456" t="s">
        <v>64</v>
      </c>
      <c r="G6456">
        <v>0</v>
      </c>
    </row>
    <row r="6457" spans="6:7" x14ac:dyDescent="0.25">
      <c r="F6457" t="s">
        <v>65</v>
      </c>
      <c r="G6457">
        <v>0</v>
      </c>
    </row>
    <row r="6458" spans="6:7" x14ac:dyDescent="0.25">
      <c r="F6458" t="s">
        <v>66</v>
      </c>
      <c r="G6458">
        <v>0</v>
      </c>
    </row>
    <row r="6459" spans="6:7" x14ac:dyDescent="0.25">
      <c r="F6459" t="s">
        <v>67</v>
      </c>
      <c r="G6459">
        <v>0</v>
      </c>
    </row>
    <row r="6460" spans="6:7" x14ac:dyDescent="0.25">
      <c r="F6460" t="s">
        <v>68</v>
      </c>
      <c r="G6460">
        <v>0</v>
      </c>
    </row>
    <row r="6461" spans="6:7" x14ac:dyDescent="0.25">
      <c r="F6461" t="s">
        <v>69</v>
      </c>
      <c r="G6461">
        <v>0</v>
      </c>
    </row>
    <row r="6462" spans="6:7" x14ac:dyDescent="0.25">
      <c r="F6462" t="s">
        <v>70</v>
      </c>
      <c r="G6462">
        <v>0</v>
      </c>
    </row>
    <row r="6463" spans="6:7" x14ac:dyDescent="0.25">
      <c r="F6463" t="s">
        <v>117</v>
      </c>
    </row>
    <row r="6464" spans="6:7" x14ac:dyDescent="0.25">
      <c r="F6464" t="s">
        <v>108</v>
      </c>
      <c r="G6464">
        <v>1</v>
      </c>
    </row>
    <row r="6465" spans="6:7" x14ac:dyDescent="0.25">
      <c r="F6465" t="s">
        <v>118</v>
      </c>
      <c r="G6465" t="s">
        <v>119</v>
      </c>
    </row>
    <row r="6466" spans="6:7" x14ac:dyDescent="0.25">
      <c r="F6466" t="s">
        <v>120</v>
      </c>
      <c r="G6466" t="s">
        <v>121</v>
      </c>
    </row>
    <row r="6467" spans="6:7" x14ac:dyDescent="0.25">
      <c r="F6467" t="s">
        <v>122</v>
      </c>
      <c r="G6467">
        <v>1.1200000000000001</v>
      </c>
    </row>
    <row r="6468" spans="6:7" x14ac:dyDescent="0.25">
      <c r="F6468" t="s">
        <v>123</v>
      </c>
      <c r="G6468">
        <v>1</v>
      </c>
    </row>
    <row r="6469" spans="6:7" x14ac:dyDescent="0.25">
      <c r="F6469" t="s">
        <v>124</v>
      </c>
      <c r="G6469">
        <v>1</v>
      </c>
    </row>
    <row r="6470" spans="6:7" x14ac:dyDescent="0.25">
      <c r="F6470" t="s">
        <v>125</v>
      </c>
      <c r="G6470" t="s">
        <v>152</v>
      </c>
    </row>
    <row r="6471" spans="6:7" x14ac:dyDescent="0.25">
      <c r="F6471" t="s">
        <v>127</v>
      </c>
      <c r="G6471">
        <v>205</v>
      </c>
    </row>
    <row r="6472" spans="6:7" x14ac:dyDescent="0.25">
      <c r="F6472" t="s">
        <v>128</v>
      </c>
      <c r="G6472">
        <v>0</v>
      </c>
    </row>
    <row r="6473" spans="6:7" x14ac:dyDescent="0.25">
      <c r="F6473" t="s">
        <v>2</v>
      </c>
      <c r="G6473">
        <v>8.96060000000004E+16</v>
      </c>
    </row>
    <row r="6474" spans="6:7" x14ac:dyDescent="0.25">
      <c r="F6474" t="s">
        <v>3</v>
      </c>
      <c r="G6474" t="s">
        <v>112</v>
      </c>
    </row>
    <row r="6475" spans="6:7" x14ac:dyDescent="0.25">
      <c r="F6475" t="s">
        <v>5</v>
      </c>
      <c r="G6475" s="6">
        <v>45710</v>
      </c>
    </row>
    <row r="6476" spans="6:7" x14ac:dyDescent="0.25">
      <c r="F6476" t="s">
        <v>109</v>
      </c>
      <c r="G6476">
        <v>12</v>
      </c>
    </row>
    <row r="6477" spans="6:7" x14ac:dyDescent="0.25">
      <c r="F6477" t="s">
        <v>113</v>
      </c>
      <c r="G6477" s="6">
        <v>45743</v>
      </c>
    </row>
    <row r="6478" spans="6:7" x14ac:dyDescent="0.25">
      <c r="F6478" t="s">
        <v>114</v>
      </c>
      <c r="G6478" s="7">
        <v>0.71111111111111114</v>
      </c>
    </row>
    <row r="6479" spans="6:7" x14ac:dyDescent="0.25">
      <c r="F6479" t="s">
        <v>4</v>
      </c>
      <c r="G6479">
        <v>2</v>
      </c>
    </row>
    <row r="6480" spans="6:7" x14ac:dyDescent="0.25">
      <c r="F6480" t="s">
        <v>115</v>
      </c>
      <c r="G6480">
        <v>470</v>
      </c>
    </row>
    <row r="6481" spans="6:7" x14ac:dyDescent="0.25">
      <c r="F6481" t="s">
        <v>8</v>
      </c>
      <c r="G6481">
        <v>225</v>
      </c>
    </row>
    <row r="6482" spans="6:7" x14ac:dyDescent="0.25">
      <c r="F6482" t="s">
        <v>9</v>
      </c>
      <c r="G6482">
        <v>24.11</v>
      </c>
    </row>
    <row r="6483" spans="6:7" x14ac:dyDescent="0.25">
      <c r="F6483" t="s">
        <v>10</v>
      </c>
      <c r="G6483">
        <v>200.89</v>
      </c>
    </row>
    <row r="6484" spans="6:7" x14ac:dyDescent="0.25">
      <c r="F6484" t="s">
        <v>11</v>
      </c>
      <c r="G6484">
        <v>0</v>
      </c>
    </row>
    <row r="6485" spans="6:7" x14ac:dyDescent="0.25">
      <c r="F6485" t="s">
        <v>12</v>
      </c>
      <c r="G6485">
        <v>0</v>
      </c>
    </row>
    <row r="6486" spans="6:7" x14ac:dyDescent="0.25">
      <c r="F6486" t="s">
        <v>13</v>
      </c>
      <c r="G6486">
        <v>0</v>
      </c>
    </row>
    <row r="6487" spans="6:7" x14ac:dyDescent="0.25">
      <c r="F6487" t="s">
        <v>16</v>
      </c>
      <c r="G6487">
        <v>0</v>
      </c>
    </row>
    <row r="6488" spans="6:7" x14ac:dyDescent="0.25">
      <c r="F6488" t="s">
        <v>25</v>
      </c>
      <c r="G6488">
        <v>0</v>
      </c>
    </row>
    <row r="6489" spans="6:7" x14ac:dyDescent="0.25">
      <c r="F6489" t="s">
        <v>23</v>
      </c>
      <c r="G6489">
        <v>0</v>
      </c>
    </row>
    <row r="6490" spans="6:7" x14ac:dyDescent="0.25">
      <c r="F6490" t="s">
        <v>27</v>
      </c>
      <c r="G6490">
        <v>0</v>
      </c>
    </row>
    <row r="6491" spans="6:7" x14ac:dyDescent="0.25">
      <c r="F6491" t="s">
        <v>29</v>
      </c>
      <c r="G6491">
        <v>0</v>
      </c>
    </row>
    <row r="6492" spans="6:7" x14ac:dyDescent="0.25">
      <c r="F6492" t="s">
        <v>31</v>
      </c>
      <c r="G6492">
        <v>0</v>
      </c>
    </row>
    <row r="6493" spans="6:7" x14ac:dyDescent="0.25">
      <c r="F6493" t="s">
        <v>33</v>
      </c>
      <c r="G6493">
        <v>0</v>
      </c>
    </row>
    <row r="6494" spans="6:7" x14ac:dyDescent="0.25">
      <c r="F6494" t="s">
        <v>21</v>
      </c>
      <c r="G6494">
        <v>0</v>
      </c>
    </row>
    <row r="6495" spans="6:7" x14ac:dyDescent="0.25">
      <c r="F6495" t="s">
        <v>35</v>
      </c>
      <c r="G6495">
        <v>0</v>
      </c>
    </row>
    <row r="6496" spans="6:7" x14ac:dyDescent="0.25">
      <c r="F6496" t="s">
        <v>36</v>
      </c>
      <c r="G6496">
        <v>0</v>
      </c>
    </row>
    <row r="6497" spans="6:7" x14ac:dyDescent="0.25">
      <c r="F6497" t="s">
        <v>37</v>
      </c>
      <c r="G6497">
        <v>0</v>
      </c>
    </row>
    <row r="6498" spans="6:7" x14ac:dyDescent="0.25">
      <c r="F6498" t="s">
        <v>38</v>
      </c>
      <c r="G6498">
        <v>225</v>
      </c>
    </row>
    <row r="6499" spans="6:7" x14ac:dyDescent="0.25">
      <c r="F6499" t="s">
        <v>39</v>
      </c>
      <c r="G6499">
        <v>0</v>
      </c>
    </row>
    <row r="6500" spans="6:7" x14ac:dyDescent="0.25">
      <c r="F6500" t="s">
        <v>40</v>
      </c>
      <c r="G6500">
        <v>0</v>
      </c>
    </row>
    <row r="6501" spans="6:7" x14ac:dyDescent="0.25">
      <c r="F6501" t="s">
        <v>116</v>
      </c>
      <c r="G6501">
        <v>0</v>
      </c>
    </row>
    <row r="6502" spans="6:7" x14ac:dyDescent="0.25">
      <c r="F6502" t="s">
        <v>42</v>
      </c>
      <c r="G6502">
        <v>0</v>
      </c>
    </row>
    <row r="6503" spans="6:7" x14ac:dyDescent="0.25">
      <c r="F6503" t="s">
        <v>43</v>
      </c>
      <c r="G6503">
        <v>0</v>
      </c>
    </row>
    <row r="6504" spans="6:7" x14ac:dyDescent="0.25">
      <c r="F6504" t="s">
        <v>44</v>
      </c>
      <c r="G6504">
        <v>0</v>
      </c>
    </row>
    <row r="6505" spans="6:7" x14ac:dyDescent="0.25">
      <c r="F6505" t="s">
        <v>45</v>
      </c>
      <c r="G6505">
        <v>225</v>
      </c>
    </row>
    <row r="6506" spans="6:7" x14ac:dyDescent="0.25">
      <c r="F6506" t="s">
        <v>46</v>
      </c>
      <c r="G6506">
        <v>0</v>
      </c>
    </row>
    <row r="6507" spans="6:7" x14ac:dyDescent="0.25">
      <c r="F6507" t="s">
        <v>47</v>
      </c>
      <c r="G6507">
        <v>0</v>
      </c>
    </row>
    <row r="6508" spans="6:7" x14ac:dyDescent="0.25">
      <c r="F6508" t="s">
        <v>48</v>
      </c>
      <c r="G6508">
        <v>0</v>
      </c>
    </row>
    <row r="6509" spans="6:7" x14ac:dyDescent="0.25">
      <c r="F6509" t="s">
        <v>49</v>
      </c>
      <c r="G6509">
        <v>0</v>
      </c>
    </row>
    <row r="6510" spans="6:7" x14ac:dyDescent="0.25">
      <c r="F6510" t="s">
        <v>50</v>
      </c>
      <c r="G6510">
        <v>0</v>
      </c>
    </row>
    <row r="6511" spans="6:7" x14ac:dyDescent="0.25">
      <c r="F6511" t="s">
        <v>51</v>
      </c>
      <c r="G6511">
        <v>0</v>
      </c>
    </row>
    <row r="6512" spans="6:7" x14ac:dyDescent="0.25">
      <c r="F6512" t="s">
        <v>52</v>
      </c>
      <c r="G6512">
        <v>0</v>
      </c>
    </row>
    <row r="6513" spans="6:7" x14ac:dyDescent="0.25">
      <c r="F6513" t="s">
        <v>53</v>
      </c>
      <c r="G6513">
        <v>0</v>
      </c>
    </row>
    <row r="6514" spans="6:7" x14ac:dyDescent="0.25">
      <c r="F6514" t="s">
        <v>54</v>
      </c>
      <c r="G6514">
        <v>0</v>
      </c>
    </row>
    <row r="6515" spans="6:7" x14ac:dyDescent="0.25">
      <c r="F6515" t="s">
        <v>55</v>
      </c>
      <c r="G6515">
        <v>0</v>
      </c>
    </row>
    <row r="6516" spans="6:7" x14ac:dyDescent="0.25">
      <c r="F6516" t="s">
        <v>56</v>
      </c>
      <c r="G6516">
        <v>0</v>
      </c>
    </row>
    <row r="6517" spans="6:7" x14ac:dyDescent="0.25">
      <c r="F6517" t="s">
        <v>57</v>
      </c>
      <c r="G6517">
        <v>0</v>
      </c>
    </row>
    <row r="6518" spans="6:7" x14ac:dyDescent="0.25">
      <c r="F6518" t="s">
        <v>58</v>
      </c>
      <c r="G6518">
        <v>0</v>
      </c>
    </row>
    <row r="6519" spans="6:7" x14ac:dyDescent="0.25">
      <c r="F6519" t="s">
        <v>59</v>
      </c>
      <c r="G6519">
        <v>0</v>
      </c>
    </row>
    <row r="6520" spans="6:7" x14ac:dyDescent="0.25">
      <c r="F6520" t="s">
        <v>60</v>
      </c>
      <c r="G6520">
        <v>0</v>
      </c>
    </row>
    <row r="6521" spans="6:7" x14ac:dyDescent="0.25">
      <c r="F6521" t="s">
        <v>61</v>
      </c>
      <c r="G6521">
        <v>0</v>
      </c>
    </row>
    <row r="6522" spans="6:7" x14ac:dyDescent="0.25">
      <c r="F6522" t="s">
        <v>62</v>
      </c>
      <c r="G6522">
        <v>0</v>
      </c>
    </row>
    <row r="6523" spans="6:7" x14ac:dyDescent="0.25">
      <c r="F6523" t="s">
        <v>63</v>
      </c>
      <c r="G6523">
        <v>0</v>
      </c>
    </row>
    <row r="6524" spans="6:7" x14ac:dyDescent="0.25">
      <c r="F6524" t="s">
        <v>64</v>
      </c>
      <c r="G6524">
        <v>0</v>
      </c>
    </row>
    <row r="6525" spans="6:7" x14ac:dyDescent="0.25">
      <c r="F6525" t="s">
        <v>65</v>
      </c>
      <c r="G6525">
        <v>0</v>
      </c>
    </row>
    <row r="6526" spans="6:7" x14ac:dyDescent="0.25">
      <c r="F6526" t="s">
        <v>66</v>
      </c>
      <c r="G6526">
        <v>0</v>
      </c>
    </row>
    <row r="6527" spans="6:7" x14ac:dyDescent="0.25">
      <c r="F6527" t="s">
        <v>67</v>
      </c>
      <c r="G6527">
        <v>0</v>
      </c>
    </row>
    <row r="6528" spans="6:7" x14ac:dyDescent="0.25">
      <c r="F6528" t="s">
        <v>68</v>
      </c>
      <c r="G6528">
        <v>0</v>
      </c>
    </row>
    <row r="6529" spans="6:7" x14ac:dyDescent="0.25">
      <c r="F6529" t="s">
        <v>69</v>
      </c>
      <c r="G6529">
        <v>0</v>
      </c>
    </row>
    <row r="6530" spans="6:7" x14ac:dyDescent="0.25">
      <c r="F6530" t="s">
        <v>70</v>
      </c>
      <c r="G6530">
        <v>0</v>
      </c>
    </row>
    <row r="6531" spans="6:7" x14ac:dyDescent="0.25">
      <c r="F6531" t="s">
        <v>117</v>
      </c>
    </row>
    <row r="6532" spans="6:7" x14ac:dyDescent="0.25">
      <c r="F6532" t="s">
        <v>108</v>
      </c>
      <c r="G6532">
        <v>1</v>
      </c>
    </row>
    <row r="6533" spans="6:7" x14ac:dyDescent="0.25">
      <c r="F6533" t="s">
        <v>118</v>
      </c>
      <c r="G6533" t="s">
        <v>119</v>
      </c>
    </row>
    <row r="6534" spans="6:7" x14ac:dyDescent="0.25">
      <c r="F6534" t="s">
        <v>120</v>
      </c>
      <c r="G6534" t="s">
        <v>121</v>
      </c>
    </row>
    <row r="6535" spans="6:7" x14ac:dyDescent="0.25">
      <c r="F6535" t="s">
        <v>122</v>
      </c>
      <c r="G6535">
        <v>1.1200000000000001</v>
      </c>
    </row>
    <row r="6536" spans="6:7" x14ac:dyDescent="0.25">
      <c r="F6536" t="s">
        <v>123</v>
      </c>
      <c r="G6536">
        <v>1</v>
      </c>
    </row>
    <row r="6537" spans="6:7" x14ac:dyDescent="0.25">
      <c r="F6537" t="s">
        <v>124</v>
      </c>
      <c r="G6537">
        <v>1</v>
      </c>
    </row>
    <row r="6538" spans="6:7" x14ac:dyDescent="0.25">
      <c r="F6538" t="s">
        <v>125</v>
      </c>
      <c r="G6538" t="s">
        <v>142</v>
      </c>
    </row>
    <row r="6539" spans="6:7" x14ac:dyDescent="0.25">
      <c r="F6539" t="s">
        <v>127</v>
      </c>
      <c r="G6539">
        <v>225</v>
      </c>
    </row>
    <row r="6540" spans="6:7" x14ac:dyDescent="0.25">
      <c r="F6540" t="s">
        <v>128</v>
      </c>
      <c r="G6540">
        <v>0</v>
      </c>
    </row>
    <row r="6541" spans="6:7" x14ac:dyDescent="0.25">
      <c r="F6541" t="s">
        <v>113</v>
      </c>
      <c r="G6541" s="6">
        <v>45743</v>
      </c>
    </row>
    <row r="6542" spans="6:7" x14ac:dyDescent="0.25">
      <c r="F6542" t="s">
        <v>114</v>
      </c>
      <c r="G6542" s="7">
        <v>0.71527777777777779</v>
      </c>
    </row>
    <row r="6543" spans="6:7" x14ac:dyDescent="0.25">
      <c r="F6543" t="s">
        <v>4</v>
      </c>
      <c r="G6543">
        <v>2</v>
      </c>
    </row>
    <row r="6544" spans="6:7" x14ac:dyDescent="0.25">
      <c r="F6544" t="s">
        <v>115</v>
      </c>
      <c r="G6544">
        <v>471</v>
      </c>
    </row>
    <row r="6545" spans="6:7" x14ac:dyDescent="0.25">
      <c r="F6545" t="s">
        <v>8</v>
      </c>
      <c r="G6545">
        <v>175</v>
      </c>
    </row>
    <row r="6546" spans="6:7" x14ac:dyDescent="0.25">
      <c r="F6546" t="s">
        <v>9</v>
      </c>
      <c r="G6546">
        <v>18.75</v>
      </c>
    </row>
    <row r="6547" spans="6:7" x14ac:dyDescent="0.25">
      <c r="F6547" t="s">
        <v>10</v>
      </c>
      <c r="G6547">
        <v>156.25</v>
      </c>
    </row>
    <row r="6548" spans="6:7" x14ac:dyDescent="0.25">
      <c r="F6548" t="s">
        <v>11</v>
      </c>
      <c r="G6548">
        <v>0</v>
      </c>
    </row>
    <row r="6549" spans="6:7" x14ac:dyDescent="0.25">
      <c r="F6549" t="s">
        <v>12</v>
      </c>
      <c r="G6549">
        <v>0</v>
      </c>
    </row>
    <row r="6550" spans="6:7" x14ac:dyDescent="0.25">
      <c r="F6550" t="s">
        <v>13</v>
      </c>
      <c r="G6550">
        <v>0</v>
      </c>
    </row>
    <row r="6551" spans="6:7" x14ac:dyDescent="0.25">
      <c r="F6551" t="s">
        <v>16</v>
      </c>
      <c r="G6551">
        <v>0</v>
      </c>
    </row>
    <row r="6552" spans="6:7" x14ac:dyDescent="0.25">
      <c r="F6552" t="s">
        <v>25</v>
      </c>
      <c r="G6552">
        <v>0</v>
      </c>
    </row>
    <row r="6553" spans="6:7" x14ac:dyDescent="0.25">
      <c r="F6553" t="s">
        <v>23</v>
      </c>
      <c r="G6553">
        <v>0</v>
      </c>
    </row>
    <row r="6554" spans="6:7" x14ac:dyDescent="0.25">
      <c r="F6554" t="s">
        <v>27</v>
      </c>
      <c r="G6554">
        <v>0</v>
      </c>
    </row>
    <row r="6555" spans="6:7" x14ac:dyDescent="0.25">
      <c r="F6555" t="s">
        <v>29</v>
      </c>
      <c r="G6555">
        <v>0</v>
      </c>
    </row>
    <row r="6556" spans="6:7" x14ac:dyDescent="0.25">
      <c r="F6556" t="s">
        <v>31</v>
      </c>
      <c r="G6556">
        <v>0</v>
      </c>
    </row>
    <row r="6557" spans="6:7" x14ac:dyDescent="0.25">
      <c r="F6557" t="s">
        <v>33</v>
      </c>
      <c r="G6557">
        <v>0</v>
      </c>
    </row>
    <row r="6558" spans="6:7" x14ac:dyDescent="0.25">
      <c r="F6558" t="s">
        <v>21</v>
      </c>
      <c r="G6558">
        <v>0</v>
      </c>
    </row>
    <row r="6559" spans="6:7" x14ac:dyDescent="0.25">
      <c r="F6559" t="s">
        <v>35</v>
      </c>
      <c r="G6559">
        <v>0</v>
      </c>
    </row>
    <row r="6560" spans="6:7" x14ac:dyDescent="0.25">
      <c r="F6560" t="s">
        <v>36</v>
      </c>
      <c r="G6560">
        <v>0</v>
      </c>
    </row>
    <row r="6561" spans="6:7" x14ac:dyDescent="0.25">
      <c r="F6561" t="s">
        <v>37</v>
      </c>
      <c r="G6561">
        <v>175</v>
      </c>
    </row>
    <row r="6562" spans="6:7" x14ac:dyDescent="0.25">
      <c r="F6562" t="s">
        <v>38</v>
      </c>
      <c r="G6562">
        <v>0</v>
      </c>
    </row>
    <row r="6563" spans="6:7" x14ac:dyDescent="0.25">
      <c r="F6563" t="s">
        <v>39</v>
      </c>
      <c r="G6563">
        <v>0</v>
      </c>
    </row>
    <row r="6564" spans="6:7" x14ac:dyDescent="0.25">
      <c r="F6564" t="s">
        <v>40</v>
      </c>
      <c r="G6564">
        <v>0</v>
      </c>
    </row>
    <row r="6565" spans="6:7" x14ac:dyDescent="0.25">
      <c r="F6565" t="s">
        <v>116</v>
      </c>
      <c r="G6565">
        <v>0</v>
      </c>
    </row>
    <row r="6566" spans="6:7" x14ac:dyDescent="0.25">
      <c r="F6566" t="s">
        <v>42</v>
      </c>
      <c r="G6566">
        <v>0</v>
      </c>
    </row>
    <row r="6567" spans="6:7" x14ac:dyDescent="0.25">
      <c r="F6567" t="s">
        <v>43</v>
      </c>
      <c r="G6567">
        <v>0</v>
      </c>
    </row>
    <row r="6568" spans="6:7" x14ac:dyDescent="0.25">
      <c r="F6568" t="s">
        <v>44</v>
      </c>
      <c r="G6568">
        <v>0</v>
      </c>
    </row>
    <row r="6569" spans="6:7" x14ac:dyDescent="0.25">
      <c r="F6569" t="s">
        <v>45</v>
      </c>
      <c r="G6569">
        <v>0</v>
      </c>
    </row>
    <row r="6570" spans="6:7" x14ac:dyDescent="0.25">
      <c r="F6570" t="s">
        <v>46</v>
      </c>
      <c r="G6570">
        <v>0</v>
      </c>
    </row>
    <row r="6571" spans="6:7" x14ac:dyDescent="0.25">
      <c r="F6571" t="s">
        <v>47</v>
      </c>
      <c r="G6571">
        <v>0</v>
      </c>
    </row>
    <row r="6572" spans="6:7" x14ac:dyDescent="0.25">
      <c r="F6572" t="s">
        <v>48</v>
      </c>
      <c r="G6572">
        <v>0</v>
      </c>
    </row>
    <row r="6573" spans="6:7" x14ac:dyDescent="0.25">
      <c r="F6573" t="s">
        <v>49</v>
      </c>
      <c r="G6573">
        <v>0</v>
      </c>
    </row>
    <row r="6574" spans="6:7" x14ac:dyDescent="0.25">
      <c r="F6574" t="s">
        <v>50</v>
      </c>
      <c r="G6574">
        <v>0</v>
      </c>
    </row>
    <row r="6575" spans="6:7" x14ac:dyDescent="0.25">
      <c r="F6575" t="s">
        <v>51</v>
      </c>
      <c r="G6575">
        <v>0</v>
      </c>
    </row>
    <row r="6576" spans="6:7" x14ac:dyDescent="0.25">
      <c r="F6576" t="s">
        <v>52</v>
      </c>
      <c r="G6576">
        <v>0</v>
      </c>
    </row>
    <row r="6577" spans="6:7" x14ac:dyDescent="0.25">
      <c r="F6577" t="s">
        <v>53</v>
      </c>
      <c r="G6577">
        <v>0</v>
      </c>
    </row>
    <row r="6578" spans="6:7" x14ac:dyDescent="0.25">
      <c r="F6578" t="s">
        <v>54</v>
      </c>
      <c r="G6578">
        <v>0</v>
      </c>
    </row>
    <row r="6579" spans="6:7" x14ac:dyDescent="0.25">
      <c r="F6579" t="s">
        <v>55</v>
      </c>
      <c r="G6579">
        <v>0</v>
      </c>
    </row>
    <row r="6580" spans="6:7" x14ac:dyDescent="0.25">
      <c r="F6580" t="s">
        <v>56</v>
      </c>
      <c r="G6580">
        <v>0</v>
      </c>
    </row>
    <row r="6581" spans="6:7" x14ac:dyDescent="0.25">
      <c r="F6581" t="s">
        <v>57</v>
      </c>
      <c r="G6581">
        <v>0</v>
      </c>
    </row>
    <row r="6582" spans="6:7" x14ac:dyDescent="0.25">
      <c r="F6582" t="s">
        <v>58</v>
      </c>
      <c r="G6582">
        <v>0</v>
      </c>
    </row>
    <row r="6583" spans="6:7" x14ac:dyDescent="0.25">
      <c r="F6583" t="s">
        <v>59</v>
      </c>
      <c r="G6583">
        <v>0</v>
      </c>
    </row>
    <row r="6584" spans="6:7" x14ac:dyDescent="0.25">
      <c r="F6584" t="s">
        <v>60</v>
      </c>
      <c r="G6584">
        <v>0</v>
      </c>
    </row>
    <row r="6585" spans="6:7" x14ac:dyDescent="0.25">
      <c r="F6585" t="s">
        <v>61</v>
      </c>
      <c r="G6585">
        <v>0</v>
      </c>
    </row>
    <row r="6586" spans="6:7" x14ac:dyDescent="0.25">
      <c r="F6586" t="s">
        <v>62</v>
      </c>
      <c r="G6586">
        <v>0</v>
      </c>
    </row>
    <row r="6587" spans="6:7" x14ac:dyDescent="0.25">
      <c r="F6587" t="s">
        <v>63</v>
      </c>
      <c r="G6587">
        <v>0</v>
      </c>
    </row>
    <row r="6588" spans="6:7" x14ac:dyDescent="0.25">
      <c r="F6588" t="s">
        <v>64</v>
      </c>
      <c r="G6588">
        <v>0</v>
      </c>
    </row>
    <row r="6589" spans="6:7" x14ac:dyDescent="0.25">
      <c r="F6589" t="s">
        <v>65</v>
      </c>
      <c r="G6589">
        <v>0</v>
      </c>
    </row>
    <row r="6590" spans="6:7" x14ac:dyDescent="0.25">
      <c r="F6590" t="s">
        <v>66</v>
      </c>
      <c r="G6590">
        <v>0</v>
      </c>
    </row>
    <row r="6591" spans="6:7" x14ac:dyDescent="0.25">
      <c r="F6591" t="s">
        <v>67</v>
      </c>
      <c r="G6591">
        <v>0</v>
      </c>
    </row>
    <row r="6592" spans="6:7" x14ac:dyDescent="0.25">
      <c r="F6592" t="s">
        <v>68</v>
      </c>
      <c r="G6592">
        <v>0</v>
      </c>
    </row>
    <row r="6593" spans="6:7" x14ac:dyDescent="0.25">
      <c r="F6593" t="s">
        <v>69</v>
      </c>
      <c r="G6593">
        <v>0</v>
      </c>
    </row>
    <row r="6594" spans="6:7" x14ac:dyDescent="0.25">
      <c r="F6594" t="s">
        <v>70</v>
      </c>
      <c r="G6594">
        <v>0</v>
      </c>
    </row>
    <row r="6595" spans="6:7" x14ac:dyDescent="0.25">
      <c r="F6595" t="s">
        <v>117</v>
      </c>
    </row>
    <row r="6596" spans="6:7" x14ac:dyDescent="0.25">
      <c r="F6596" t="s">
        <v>108</v>
      </c>
      <c r="G6596">
        <v>1</v>
      </c>
    </row>
    <row r="6597" spans="6:7" x14ac:dyDescent="0.25">
      <c r="F6597" t="s">
        <v>118</v>
      </c>
      <c r="G6597" t="s">
        <v>160</v>
      </c>
    </row>
    <row r="6598" spans="6:7" x14ac:dyDescent="0.25">
      <c r="F6598" t="s">
        <v>120</v>
      </c>
      <c r="G6598" t="s">
        <v>121</v>
      </c>
    </row>
    <row r="6599" spans="6:7" x14ac:dyDescent="0.25">
      <c r="F6599" t="s">
        <v>122</v>
      </c>
      <c r="G6599">
        <v>1.1200000000000001</v>
      </c>
    </row>
    <row r="6600" spans="6:7" x14ac:dyDescent="0.25">
      <c r="F6600" t="s">
        <v>123</v>
      </c>
      <c r="G6600">
        <v>1</v>
      </c>
    </row>
    <row r="6601" spans="6:7" x14ac:dyDescent="0.25">
      <c r="F6601" t="s">
        <v>124</v>
      </c>
      <c r="G6601">
        <v>1</v>
      </c>
    </row>
    <row r="6602" spans="6:7" x14ac:dyDescent="0.25">
      <c r="F6602" t="s">
        <v>125</v>
      </c>
      <c r="G6602" t="s">
        <v>183</v>
      </c>
    </row>
    <row r="6603" spans="6:7" x14ac:dyDescent="0.25">
      <c r="F6603" t="s">
        <v>127</v>
      </c>
      <c r="G6603">
        <v>175</v>
      </c>
    </row>
    <row r="6604" spans="6:7" x14ac:dyDescent="0.25">
      <c r="F6604" t="s">
        <v>128</v>
      </c>
      <c r="G6604">
        <v>0</v>
      </c>
    </row>
    <row r="6605" spans="6:7" x14ac:dyDescent="0.25">
      <c r="F6605" t="s">
        <v>113</v>
      </c>
      <c r="G6605" s="6">
        <v>45743</v>
      </c>
    </row>
    <row r="6606" spans="6:7" x14ac:dyDescent="0.25">
      <c r="F6606" t="s">
        <v>114</v>
      </c>
      <c r="G6606" s="7">
        <v>0.71597222222222223</v>
      </c>
    </row>
    <row r="6607" spans="6:7" x14ac:dyDescent="0.25">
      <c r="F6607" t="s">
        <v>4</v>
      </c>
      <c r="G6607">
        <v>2</v>
      </c>
    </row>
    <row r="6608" spans="6:7" x14ac:dyDescent="0.25">
      <c r="F6608" t="s">
        <v>115</v>
      </c>
      <c r="G6608">
        <v>472</v>
      </c>
    </row>
    <row r="6609" spans="6:7" x14ac:dyDescent="0.25">
      <c r="F6609" t="s">
        <v>8</v>
      </c>
      <c r="G6609">
        <v>485</v>
      </c>
    </row>
    <row r="6610" spans="6:7" x14ac:dyDescent="0.25">
      <c r="F6610" t="s">
        <v>9</v>
      </c>
      <c r="G6610">
        <v>34.64</v>
      </c>
    </row>
    <row r="6611" spans="6:7" x14ac:dyDescent="0.25">
      <c r="F6611" t="s">
        <v>10</v>
      </c>
      <c r="G6611">
        <v>288.69</v>
      </c>
    </row>
    <row r="6612" spans="6:7" x14ac:dyDescent="0.25">
      <c r="F6612" t="s">
        <v>11</v>
      </c>
      <c r="G6612">
        <v>0</v>
      </c>
    </row>
    <row r="6613" spans="6:7" x14ac:dyDescent="0.25">
      <c r="F6613" t="s">
        <v>12</v>
      </c>
      <c r="G6613">
        <v>115.48</v>
      </c>
    </row>
    <row r="6614" spans="6:7" x14ac:dyDescent="0.25">
      <c r="F6614" t="s">
        <v>13</v>
      </c>
      <c r="G6614">
        <v>17.32</v>
      </c>
    </row>
    <row r="6615" spans="6:7" x14ac:dyDescent="0.25">
      <c r="F6615" t="s">
        <v>16</v>
      </c>
      <c r="G6615">
        <v>0</v>
      </c>
    </row>
    <row r="6616" spans="6:7" x14ac:dyDescent="0.25">
      <c r="F6616" t="s">
        <v>25</v>
      </c>
      <c r="G6616">
        <v>0</v>
      </c>
    </row>
    <row r="6617" spans="6:7" x14ac:dyDescent="0.25">
      <c r="F6617" t="s">
        <v>23</v>
      </c>
      <c r="G6617">
        <v>28.87</v>
      </c>
    </row>
    <row r="6618" spans="6:7" x14ac:dyDescent="0.25">
      <c r="F6618" t="s">
        <v>27</v>
      </c>
      <c r="G6618">
        <v>0</v>
      </c>
    </row>
    <row r="6619" spans="6:7" x14ac:dyDescent="0.25">
      <c r="F6619" t="s">
        <v>29</v>
      </c>
      <c r="G6619">
        <v>0</v>
      </c>
    </row>
    <row r="6620" spans="6:7" x14ac:dyDescent="0.25">
      <c r="F6620" t="s">
        <v>31</v>
      </c>
      <c r="G6620">
        <v>0</v>
      </c>
    </row>
    <row r="6621" spans="6:7" x14ac:dyDescent="0.25">
      <c r="F6621" t="s">
        <v>33</v>
      </c>
      <c r="G6621">
        <v>0</v>
      </c>
    </row>
    <row r="6622" spans="6:7" x14ac:dyDescent="0.25">
      <c r="F6622" t="s">
        <v>21</v>
      </c>
      <c r="G6622">
        <v>0</v>
      </c>
    </row>
    <row r="6623" spans="6:7" x14ac:dyDescent="0.25">
      <c r="F6623" t="s">
        <v>35</v>
      </c>
      <c r="G6623">
        <v>0</v>
      </c>
    </row>
    <row r="6624" spans="6:7" x14ac:dyDescent="0.25">
      <c r="F6624" t="s">
        <v>36</v>
      </c>
      <c r="G6624">
        <v>0</v>
      </c>
    </row>
    <row r="6625" spans="6:7" x14ac:dyDescent="0.25">
      <c r="F6625" t="s">
        <v>37</v>
      </c>
      <c r="G6625">
        <v>438.81</v>
      </c>
    </row>
    <row r="6626" spans="6:7" x14ac:dyDescent="0.25">
      <c r="F6626" t="s">
        <v>38</v>
      </c>
      <c r="G6626">
        <v>0</v>
      </c>
    </row>
    <row r="6627" spans="6:7" x14ac:dyDescent="0.25">
      <c r="F6627" t="s">
        <v>39</v>
      </c>
      <c r="G6627">
        <v>0</v>
      </c>
    </row>
    <row r="6628" spans="6:7" x14ac:dyDescent="0.25">
      <c r="F6628" t="s">
        <v>40</v>
      </c>
      <c r="G6628">
        <v>0</v>
      </c>
    </row>
    <row r="6629" spans="6:7" x14ac:dyDescent="0.25">
      <c r="F6629" t="s">
        <v>116</v>
      </c>
      <c r="G6629">
        <v>0</v>
      </c>
    </row>
    <row r="6630" spans="6:7" x14ac:dyDescent="0.25">
      <c r="F6630" t="s">
        <v>42</v>
      </c>
      <c r="G6630">
        <v>0</v>
      </c>
    </row>
    <row r="6631" spans="6:7" x14ac:dyDescent="0.25">
      <c r="F6631" t="s">
        <v>43</v>
      </c>
      <c r="G6631">
        <v>0</v>
      </c>
    </row>
    <row r="6632" spans="6:7" x14ac:dyDescent="0.25">
      <c r="F6632" t="s">
        <v>44</v>
      </c>
      <c r="G6632">
        <v>0</v>
      </c>
    </row>
    <row r="6633" spans="6:7" x14ac:dyDescent="0.25">
      <c r="F6633" t="s">
        <v>45</v>
      </c>
      <c r="G6633">
        <v>0</v>
      </c>
    </row>
    <row r="6634" spans="6:7" x14ac:dyDescent="0.25">
      <c r="F6634" t="s">
        <v>46</v>
      </c>
      <c r="G6634">
        <v>0</v>
      </c>
    </row>
    <row r="6635" spans="6:7" x14ac:dyDescent="0.25">
      <c r="F6635" t="s">
        <v>47</v>
      </c>
      <c r="G6635">
        <v>0</v>
      </c>
    </row>
    <row r="6636" spans="6:7" x14ac:dyDescent="0.25">
      <c r="F6636" t="s">
        <v>48</v>
      </c>
      <c r="G6636">
        <v>0</v>
      </c>
    </row>
    <row r="6637" spans="6:7" x14ac:dyDescent="0.25">
      <c r="F6637" t="s">
        <v>49</v>
      </c>
      <c r="G6637">
        <v>0</v>
      </c>
    </row>
    <row r="6638" spans="6:7" x14ac:dyDescent="0.25">
      <c r="F6638" t="s">
        <v>50</v>
      </c>
      <c r="G6638">
        <v>0</v>
      </c>
    </row>
    <row r="6639" spans="6:7" x14ac:dyDescent="0.25">
      <c r="F6639" t="s">
        <v>51</v>
      </c>
      <c r="G6639">
        <v>0</v>
      </c>
    </row>
    <row r="6640" spans="6:7" x14ac:dyDescent="0.25">
      <c r="F6640" t="s">
        <v>52</v>
      </c>
      <c r="G6640">
        <v>0</v>
      </c>
    </row>
    <row r="6641" spans="6:7" x14ac:dyDescent="0.25">
      <c r="F6641" t="s">
        <v>53</v>
      </c>
      <c r="G6641">
        <v>0</v>
      </c>
    </row>
    <row r="6642" spans="6:7" x14ac:dyDescent="0.25">
      <c r="F6642" t="s">
        <v>54</v>
      </c>
      <c r="G6642">
        <v>0</v>
      </c>
    </row>
    <row r="6643" spans="6:7" x14ac:dyDescent="0.25">
      <c r="F6643" t="s">
        <v>55</v>
      </c>
      <c r="G6643">
        <v>0</v>
      </c>
    </row>
    <row r="6644" spans="6:7" x14ac:dyDescent="0.25">
      <c r="F6644" t="s">
        <v>56</v>
      </c>
      <c r="G6644">
        <v>0</v>
      </c>
    </row>
    <row r="6645" spans="6:7" x14ac:dyDescent="0.25">
      <c r="F6645" t="s">
        <v>57</v>
      </c>
      <c r="G6645">
        <v>0</v>
      </c>
    </row>
    <row r="6646" spans="6:7" x14ac:dyDescent="0.25">
      <c r="F6646" t="s">
        <v>58</v>
      </c>
      <c r="G6646">
        <v>0</v>
      </c>
    </row>
    <row r="6647" spans="6:7" x14ac:dyDescent="0.25">
      <c r="F6647" t="s">
        <v>59</v>
      </c>
      <c r="G6647">
        <v>0</v>
      </c>
    </row>
    <row r="6648" spans="6:7" x14ac:dyDescent="0.25">
      <c r="F6648" t="s">
        <v>60</v>
      </c>
      <c r="G6648">
        <v>0</v>
      </c>
    </row>
    <row r="6649" spans="6:7" x14ac:dyDescent="0.25">
      <c r="F6649" t="s">
        <v>61</v>
      </c>
      <c r="G6649">
        <v>0</v>
      </c>
    </row>
    <row r="6650" spans="6:7" x14ac:dyDescent="0.25">
      <c r="F6650" t="s">
        <v>62</v>
      </c>
      <c r="G6650">
        <v>0</v>
      </c>
    </row>
    <row r="6651" spans="6:7" x14ac:dyDescent="0.25">
      <c r="F6651" t="s">
        <v>63</v>
      </c>
      <c r="G6651">
        <v>0</v>
      </c>
    </row>
    <row r="6652" spans="6:7" x14ac:dyDescent="0.25">
      <c r="F6652" t="s">
        <v>64</v>
      </c>
      <c r="G6652">
        <v>0</v>
      </c>
    </row>
    <row r="6653" spans="6:7" x14ac:dyDescent="0.25">
      <c r="F6653" t="s">
        <v>65</v>
      </c>
      <c r="G6653">
        <v>0</v>
      </c>
    </row>
    <row r="6654" spans="6:7" x14ac:dyDescent="0.25">
      <c r="F6654" t="s">
        <v>66</v>
      </c>
      <c r="G6654">
        <v>0</v>
      </c>
    </row>
    <row r="6655" spans="6:7" x14ac:dyDescent="0.25">
      <c r="F6655" t="s">
        <v>67</v>
      </c>
      <c r="G6655">
        <v>0</v>
      </c>
    </row>
    <row r="6656" spans="6:7" x14ac:dyDescent="0.25">
      <c r="F6656" t="s">
        <v>68</v>
      </c>
      <c r="G6656">
        <v>0</v>
      </c>
    </row>
    <row r="6657" spans="6:7" x14ac:dyDescent="0.25">
      <c r="F6657" t="s">
        <v>69</v>
      </c>
      <c r="G6657">
        <v>0</v>
      </c>
    </row>
    <row r="6658" spans="6:7" x14ac:dyDescent="0.25">
      <c r="F6658" t="s">
        <v>70</v>
      </c>
      <c r="G6658">
        <v>0</v>
      </c>
    </row>
    <row r="6659" spans="6:7" x14ac:dyDescent="0.25">
      <c r="F6659" t="s">
        <v>117</v>
      </c>
    </row>
    <row r="6660" spans="6:7" x14ac:dyDescent="0.25">
      <c r="F6660" t="s">
        <v>108</v>
      </c>
      <c r="G6660">
        <v>3</v>
      </c>
    </row>
    <row r="6661" spans="6:7" x14ac:dyDescent="0.25">
      <c r="F6661" t="s">
        <v>118</v>
      </c>
      <c r="G6661" t="s">
        <v>119</v>
      </c>
    </row>
    <row r="6662" spans="6:7" x14ac:dyDescent="0.25">
      <c r="F6662" t="s">
        <v>120</v>
      </c>
      <c r="G6662" t="s">
        <v>121</v>
      </c>
    </row>
    <row r="6663" spans="6:7" x14ac:dyDescent="0.25">
      <c r="F6663" t="s">
        <v>122</v>
      </c>
      <c r="G6663">
        <v>1.1200000000000001</v>
      </c>
    </row>
    <row r="6664" spans="6:7" x14ac:dyDescent="0.25">
      <c r="F6664" t="s">
        <v>123</v>
      </c>
      <c r="G6664">
        <v>3</v>
      </c>
    </row>
    <row r="6665" spans="6:7" x14ac:dyDescent="0.25">
      <c r="F6665" t="s">
        <v>124</v>
      </c>
      <c r="G6665">
        <v>2</v>
      </c>
    </row>
    <row r="6666" spans="6:7" x14ac:dyDescent="0.25">
      <c r="F6666" t="s">
        <v>125</v>
      </c>
      <c r="G6666" t="s">
        <v>146</v>
      </c>
    </row>
    <row r="6667" spans="6:7" x14ac:dyDescent="0.25">
      <c r="F6667" t="s">
        <v>127</v>
      </c>
      <c r="G6667">
        <v>330</v>
      </c>
    </row>
    <row r="6668" spans="6:7" x14ac:dyDescent="0.25">
      <c r="F6668" t="s">
        <v>128</v>
      </c>
      <c r="G6668">
        <v>0</v>
      </c>
    </row>
    <row r="6669" spans="6:7" x14ac:dyDescent="0.25">
      <c r="F6669" t="s">
        <v>124</v>
      </c>
      <c r="G6669">
        <v>1</v>
      </c>
    </row>
    <row r="6670" spans="6:7" x14ac:dyDescent="0.25">
      <c r="F6670" t="s">
        <v>125</v>
      </c>
      <c r="G6670" t="s">
        <v>144</v>
      </c>
    </row>
    <row r="6671" spans="6:7" x14ac:dyDescent="0.25">
      <c r="F6671" t="s">
        <v>127</v>
      </c>
      <c r="G6671">
        <v>155</v>
      </c>
    </row>
    <row r="6672" spans="6:7" x14ac:dyDescent="0.25">
      <c r="F6672" t="s">
        <v>128</v>
      </c>
      <c r="G6672">
        <v>0</v>
      </c>
    </row>
    <row r="6673" spans="6:7" x14ac:dyDescent="0.25">
      <c r="F6673" t="s">
        <v>113</v>
      </c>
      <c r="G6673" s="6">
        <v>45743</v>
      </c>
    </row>
    <row r="6674" spans="6:7" x14ac:dyDescent="0.25">
      <c r="F6674" t="s">
        <v>114</v>
      </c>
      <c r="G6674" s="7">
        <v>0.71805555555555556</v>
      </c>
    </row>
    <row r="6675" spans="6:7" x14ac:dyDescent="0.25">
      <c r="F6675" t="s">
        <v>4</v>
      </c>
      <c r="G6675">
        <v>2</v>
      </c>
    </row>
    <row r="6676" spans="6:7" x14ac:dyDescent="0.25">
      <c r="F6676" t="s">
        <v>115</v>
      </c>
      <c r="G6676">
        <v>473</v>
      </c>
    </row>
    <row r="6677" spans="6:7" x14ac:dyDescent="0.25">
      <c r="F6677" t="s">
        <v>8</v>
      </c>
      <c r="G6677">
        <v>209.82</v>
      </c>
    </row>
    <row r="6678" spans="6:7" x14ac:dyDescent="0.25">
      <c r="F6678" t="s">
        <v>9</v>
      </c>
      <c r="G6678">
        <v>0</v>
      </c>
    </row>
    <row r="6679" spans="6:7" x14ac:dyDescent="0.25">
      <c r="F6679" t="s">
        <v>10</v>
      </c>
      <c r="G6679">
        <v>0</v>
      </c>
    </row>
    <row r="6680" spans="6:7" x14ac:dyDescent="0.25">
      <c r="F6680" t="s">
        <v>11</v>
      </c>
      <c r="G6680">
        <v>0</v>
      </c>
    </row>
    <row r="6681" spans="6:7" x14ac:dyDescent="0.25">
      <c r="F6681" t="s">
        <v>12</v>
      </c>
      <c r="G6681">
        <v>167.86</v>
      </c>
    </row>
    <row r="6682" spans="6:7" x14ac:dyDescent="0.25">
      <c r="F6682" t="s">
        <v>13</v>
      </c>
      <c r="G6682">
        <v>0</v>
      </c>
    </row>
    <row r="6683" spans="6:7" x14ac:dyDescent="0.25">
      <c r="F6683" t="s">
        <v>16</v>
      </c>
      <c r="G6683">
        <v>0</v>
      </c>
    </row>
    <row r="6684" spans="6:7" x14ac:dyDescent="0.25">
      <c r="F6684" t="s">
        <v>25</v>
      </c>
      <c r="G6684">
        <v>0</v>
      </c>
    </row>
    <row r="6685" spans="6:7" x14ac:dyDescent="0.25">
      <c r="F6685" t="s">
        <v>23</v>
      </c>
      <c r="G6685">
        <v>41.96</v>
      </c>
    </row>
    <row r="6686" spans="6:7" x14ac:dyDescent="0.25">
      <c r="F6686" t="s">
        <v>27</v>
      </c>
      <c r="G6686">
        <v>0</v>
      </c>
    </row>
    <row r="6687" spans="6:7" x14ac:dyDescent="0.25">
      <c r="F6687" t="s">
        <v>29</v>
      </c>
      <c r="G6687">
        <v>0</v>
      </c>
    </row>
    <row r="6688" spans="6:7" x14ac:dyDescent="0.25">
      <c r="F6688" t="s">
        <v>31</v>
      </c>
      <c r="G6688">
        <v>0</v>
      </c>
    </row>
    <row r="6689" spans="6:7" x14ac:dyDescent="0.25">
      <c r="F6689" t="s">
        <v>33</v>
      </c>
      <c r="G6689">
        <v>0</v>
      </c>
    </row>
    <row r="6690" spans="6:7" x14ac:dyDescent="0.25">
      <c r="F6690" t="s">
        <v>21</v>
      </c>
      <c r="G6690">
        <v>0</v>
      </c>
    </row>
    <row r="6691" spans="6:7" x14ac:dyDescent="0.25">
      <c r="F6691" t="s">
        <v>35</v>
      </c>
      <c r="G6691">
        <v>0</v>
      </c>
    </row>
    <row r="6692" spans="6:7" x14ac:dyDescent="0.25">
      <c r="F6692" t="s">
        <v>36</v>
      </c>
      <c r="G6692">
        <v>0</v>
      </c>
    </row>
    <row r="6693" spans="6:7" x14ac:dyDescent="0.25">
      <c r="F6693" t="s">
        <v>37</v>
      </c>
      <c r="G6693">
        <v>167.86</v>
      </c>
    </row>
    <row r="6694" spans="6:7" x14ac:dyDescent="0.25">
      <c r="F6694" t="s">
        <v>38</v>
      </c>
      <c r="G6694">
        <v>0</v>
      </c>
    </row>
    <row r="6695" spans="6:7" x14ac:dyDescent="0.25">
      <c r="F6695" t="s">
        <v>39</v>
      </c>
      <c r="G6695">
        <v>0</v>
      </c>
    </row>
    <row r="6696" spans="6:7" x14ac:dyDescent="0.25">
      <c r="F6696" t="s">
        <v>40</v>
      </c>
      <c r="G6696">
        <v>0</v>
      </c>
    </row>
    <row r="6697" spans="6:7" x14ac:dyDescent="0.25">
      <c r="F6697" t="s">
        <v>116</v>
      </c>
      <c r="G6697">
        <v>0</v>
      </c>
    </row>
    <row r="6698" spans="6:7" x14ac:dyDescent="0.25">
      <c r="F6698" t="s">
        <v>42</v>
      </c>
      <c r="G6698">
        <v>0</v>
      </c>
    </row>
    <row r="6699" spans="6:7" x14ac:dyDescent="0.25">
      <c r="F6699" t="s">
        <v>43</v>
      </c>
      <c r="G6699">
        <v>0</v>
      </c>
    </row>
    <row r="6700" spans="6:7" x14ac:dyDescent="0.25">
      <c r="F6700" t="s">
        <v>44</v>
      </c>
      <c r="G6700">
        <v>0</v>
      </c>
    </row>
    <row r="6701" spans="6:7" x14ac:dyDescent="0.25">
      <c r="F6701" t="s">
        <v>45</v>
      </c>
      <c r="G6701">
        <v>0</v>
      </c>
    </row>
    <row r="6702" spans="6:7" x14ac:dyDescent="0.25">
      <c r="F6702" t="s">
        <v>46</v>
      </c>
      <c r="G6702">
        <v>0</v>
      </c>
    </row>
    <row r="6703" spans="6:7" x14ac:dyDescent="0.25">
      <c r="F6703" t="s">
        <v>47</v>
      </c>
      <c r="G6703">
        <v>0</v>
      </c>
    </row>
    <row r="6704" spans="6:7" x14ac:dyDescent="0.25">
      <c r="F6704" t="s">
        <v>48</v>
      </c>
      <c r="G6704">
        <v>0</v>
      </c>
    </row>
    <row r="6705" spans="6:7" x14ac:dyDescent="0.25">
      <c r="F6705" t="s">
        <v>49</v>
      </c>
      <c r="G6705">
        <v>0</v>
      </c>
    </row>
    <row r="6706" spans="6:7" x14ac:dyDescent="0.25">
      <c r="F6706" t="s">
        <v>50</v>
      </c>
      <c r="G6706">
        <v>0</v>
      </c>
    </row>
    <row r="6707" spans="6:7" x14ac:dyDescent="0.25">
      <c r="F6707" t="s">
        <v>51</v>
      </c>
      <c r="G6707">
        <v>0</v>
      </c>
    </row>
    <row r="6708" spans="6:7" x14ac:dyDescent="0.25">
      <c r="F6708" t="s">
        <v>52</v>
      </c>
      <c r="G6708">
        <v>0</v>
      </c>
    </row>
    <row r="6709" spans="6:7" x14ac:dyDescent="0.25">
      <c r="F6709" t="s">
        <v>53</v>
      </c>
      <c r="G6709">
        <v>0</v>
      </c>
    </row>
    <row r="6710" spans="6:7" x14ac:dyDescent="0.25">
      <c r="F6710" t="s">
        <v>54</v>
      </c>
      <c r="G6710">
        <v>0</v>
      </c>
    </row>
    <row r="6711" spans="6:7" x14ac:dyDescent="0.25">
      <c r="F6711" t="s">
        <v>55</v>
      </c>
      <c r="G6711">
        <v>0</v>
      </c>
    </row>
    <row r="6712" spans="6:7" x14ac:dyDescent="0.25">
      <c r="F6712" t="s">
        <v>56</v>
      </c>
      <c r="G6712">
        <v>0</v>
      </c>
    </row>
    <row r="6713" spans="6:7" x14ac:dyDescent="0.25">
      <c r="F6713" t="s">
        <v>57</v>
      </c>
      <c r="G6713">
        <v>0</v>
      </c>
    </row>
    <row r="6714" spans="6:7" x14ac:dyDescent="0.25">
      <c r="F6714" t="s">
        <v>58</v>
      </c>
      <c r="G6714">
        <v>0</v>
      </c>
    </row>
    <row r="6715" spans="6:7" x14ac:dyDescent="0.25">
      <c r="F6715" t="s">
        <v>59</v>
      </c>
      <c r="G6715">
        <v>0</v>
      </c>
    </row>
    <row r="6716" spans="6:7" x14ac:dyDescent="0.25">
      <c r="F6716" t="s">
        <v>60</v>
      </c>
      <c r="G6716">
        <v>0</v>
      </c>
    </row>
    <row r="6717" spans="6:7" x14ac:dyDescent="0.25">
      <c r="F6717" t="s">
        <v>61</v>
      </c>
      <c r="G6717">
        <v>0</v>
      </c>
    </row>
    <row r="6718" spans="6:7" x14ac:dyDescent="0.25">
      <c r="F6718" t="s">
        <v>62</v>
      </c>
      <c r="G6718">
        <v>0</v>
      </c>
    </row>
    <row r="6719" spans="6:7" x14ac:dyDescent="0.25">
      <c r="F6719" t="s">
        <v>63</v>
      </c>
      <c r="G6719">
        <v>0</v>
      </c>
    </row>
    <row r="6720" spans="6:7" x14ac:dyDescent="0.25">
      <c r="F6720" t="s">
        <v>64</v>
      </c>
      <c r="G6720">
        <v>0</v>
      </c>
    </row>
    <row r="6721" spans="6:7" x14ac:dyDescent="0.25">
      <c r="F6721" t="s">
        <v>65</v>
      </c>
      <c r="G6721">
        <v>0</v>
      </c>
    </row>
    <row r="6722" spans="6:7" x14ac:dyDescent="0.25">
      <c r="F6722" t="s">
        <v>66</v>
      </c>
      <c r="G6722">
        <v>0</v>
      </c>
    </row>
    <row r="6723" spans="6:7" x14ac:dyDescent="0.25">
      <c r="F6723" t="s">
        <v>67</v>
      </c>
      <c r="G6723">
        <v>0</v>
      </c>
    </row>
    <row r="6724" spans="6:7" x14ac:dyDescent="0.25">
      <c r="F6724" t="s">
        <v>68</v>
      </c>
      <c r="G6724">
        <v>0</v>
      </c>
    </row>
    <row r="6725" spans="6:7" x14ac:dyDescent="0.25">
      <c r="F6725" t="s">
        <v>69</v>
      </c>
      <c r="G6725">
        <v>0</v>
      </c>
    </row>
    <row r="6726" spans="6:7" x14ac:dyDescent="0.25">
      <c r="F6726" t="s">
        <v>70</v>
      </c>
      <c r="G6726">
        <v>0</v>
      </c>
    </row>
    <row r="6727" spans="6:7" x14ac:dyDescent="0.25">
      <c r="F6727" t="s">
        <v>117</v>
      </c>
    </row>
    <row r="6728" spans="6:7" x14ac:dyDescent="0.25">
      <c r="F6728" t="s">
        <v>108</v>
      </c>
      <c r="G6728">
        <v>1</v>
      </c>
    </row>
    <row r="6729" spans="6:7" x14ac:dyDescent="0.25">
      <c r="F6729" t="s">
        <v>118</v>
      </c>
      <c r="G6729" t="s">
        <v>119</v>
      </c>
    </row>
    <row r="6730" spans="6:7" x14ac:dyDescent="0.25">
      <c r="F6730" t="s">
        <v>120</v>
      </c>
      <c r="G6730" t="s">
        <v>121</v>
      </c>
    </row>
    <row r="6731" spans="6:7" x14ac:dyDescent="0.25">
      <c r="F6731" t="s">
        <v>122</v>
      </c>
      <c r="G6731">
        <v>1.1200000000000001</v>
      </c>
    </row>
    <row r="6732" spans="6:7" x14ac:dyDescent="0.25">
      <c r="F6732" t="s">
        <v>123</v>
      </c>
      <c r="G6732">
        <v>1</v>
      </c>
    </row>
    <row r="6733" spans="6:7" x14ac:dyDescent="0.25">
      <c r="F6733" t="s">
        <v>124</v>
      </c>
      <c r="G6733">
        <v>1</v>
      </c>
    </row>
    <row r="6734" spans="6:7" x14ac:dyDescent="0.25">
      <c r="F6734" t="s">
        <v>125</v>
      </c>
      <c r="G6734" t="s">
        <v>195</v>
      </c>
    </row>
    <row r="6735" spans="6:7" x14ac:dyDescent="0.25">
      <c r="F6735" t="s">
        <v>127</v>
      </c>
      <c r="G6735">
        <v>209.82</v>
      </c>
    </row>
    <row r="6736" spans="6:7" x14ac:dyDescent="0.25">
      <c r="F6736" t="s">
        <v>128</v>
      </c>
      <c r="G6736">
        <v>0</v>
      </c>
    </row>
    <row r="6737" spans="6:7" x14ac:dyDescent="0.25">
      <c r="F6737" t="s">
        <v>113</v>
      </c>
      <c r="G6737" s="6">
        <v>45743</v>
      </c>
    </row>
    <row r="6738" spans="6:7" x14ac:dyDescent="0.25">
      <c r="F6738" t="s">
        <v>114</v>
      </c>
      <c r="G6738" s="7">
        <v>0.72083333333333333</v>
      </c>
    </row>
    <row r="6739" spans="6:7" x14ac:dyDescent="0.25">
      <c r="F6739" t="s">
        <v>4</v>
      </c>
      <c r="G6739">
        <v>2</v>
      </c>
    </row>
    <row r="6740" spans="6:7" x14ac:dyDescent="0.25">
      <c r="F6740" t="s">
        <v>115</v>
      </c>
      <c r="G6740">
        <v>474</v>
      </c>
    </row>
    <row r="6741" spans="6:7" x14ac:dyDescent="0.25">
      <c r="F6741" t="s">
        <v>8</v>
      </c>
      <c r="G6741">
        <v>490</v>
      </c>
    </row>
    <row r="6742" spans="6:7" x14ac:dyDescent="0.25">
      <c r="F6742" t="s">
        <v>9</v>
      </c>
      <c r="G6742">
        <v>52.5</v>
      </c>
    </row>
    <row r="6743" spans="6:7" x14ac:dyDescent="0.25">
      <c r="F6743" t="s">
        <v>10</v>
      </c>
      <c r="G6743">
        <v>437.5</v>
      </c>
    </row>
    <row r="6744" spans="6:7" x14ac:dyDescent="0.25">
      <c r="F6744" t="s">
        <v>11</v>
      </c>
      <c r="G6744">
        <v>0</v>
      </c>
    </row>
    <row r="6745" spans="6:7" x14ac:dyDescent="0.25">
      <c r="F6745" t="s">
        <v>12</v>
      </c>
      <c r="G6745">
        <v>0</v>
      </c>
    </row>
    <row r="6746" spans="6:7" x14ac:dyDescent="0.25">
      <c r="F6746" t="s">
        <v>13</v>
      </c>
      <c r="G6746">
        <v>0</v>
      </c>
    </row>
    <row r="6747" spans="6:7" x14ac:dyDescent="0.25">
      <c r="F6747" t="s">
        <v>16</v>
      </c>
      <c r="G6747">
        <v>0</v>
      </c>
    </row>
    <row r="6748" spans="6:7" x14ac:dyDescent="0.25">
      <c r="F6748" t="s">
        <v>25</v>
      </c>
      <c r="G6748">
        <v>0</v>
      </c>
    </row>
    <row r="6749" spans="6:7" x14ac:dyDescent="0.25">
      <c r="F6749" t="s">
        <v>23</v>
      </c>
      <c r="G6749">
        <v>0</v>
      </c>
    </row>
    <row r="6750" spans="6:7" x14ac:dyDescent="0.25">
      <c r="F6750" t="s">
        <v>27</v>
      </c>
      <c r="G6750">
        <v>0</v>
      </c>
    </row>
    <row r="6751" spans="6:7" x14ac:dyDescent="0.25">
      <c r="F6751" t="s">
        <v>29</v>
      </c>
      <c r="G6751">
        <v>0</v>
      </c>
    </row>
    <row r="6752" spans="6:7" x14ac:dyDescent="0.25">
      <c r="F6752" t="s">
        <v>31</v>
      </c>
      <c r="G6752">
        <v>0</v>
      </c>
    </row>
    <row r="6753" spans="6:7" x14ac:dyDescent="0.25">
      <c r="F6753" t="s">
        <v>33</v>
      </c>
      <c r="G6753">
        <v>0</v>
      </c>
    </row>
    <row r="6754" spans="6:7" x14ac:dyDescent="0.25">
      <c r="F6754" t="s">
        <v>21</v>
      </c>
      <c r="G6754">
        <v>0</v>
      </c>
    </row>
    <row r="6755" spans="6:7" x14ac:dyDescent="0.25">
      <c r="F6755" t="s">
        <v>35</v>
      </c>
      <c r="G6755">
        <v>0</v>
      </c>
    </row>
    <row r="6756" spans="6:7" x14ac:dyDescent="0.25">
      <c r="F6756" t="s">
        <v>36</v>
      </c>
      <c r="G6756">
        <v>0</v>
      </c>
    </row>
    <row r="6757" spans="6:7" x14ac:dyDescent="0.25">
      <c r="F6757" t="s">
        <v>37</v>
      </c>
      <c r="G6757">
        <v>0</v>
      </c>
    </row>
    <row r="6758" spans="6:7" x14ac:dyDescent="0.25">
      <c r="F6758" t="s">
        <v>38</v>
      </c>
      <c r="G6758">
        <v>490</v>
      </c>
    </row>
    <row r="6759" spans="6:7" x14ac:dyDescent="0.25">
      <c r="F6759" t="s">
        <v>39</v>
      </c>
      <c r="G6759">
        <v>0</v>
      </c>
    </row>
    <row r="6760" spans="6:7" x14ac:dyDescent="0.25">
      <c r="F6760" t="s">
        <v>40</v>
      </c>
      <c r="G6760">
        <v>0</v>
      </c>
    </row>
    <row r="6761" spans="6:7" x14ac:dyDescent="0.25">
      <c r="F6761" t="s">
        <v>116</v>
      </c>
      <c r="G6761">
        <v>0</v>
      </c>
    </row>
    <row r="6762" spans="6:7" x14ac:dyDescent="0.25">
      <c r="F6762" t="s">
        <v>42</v>
      </c>
      <c r="G6762">
        <v>0</v>
      </c>
    </row>
    <row r="6763" spans="6:7" x14ac:dyDescent="0.25">
      <c r="F6763" t="s">
        <v>43</v>
      </c>
      <c r="G6763">
        <v>0</v>
      </c>
    </row>
    <row r="6764" spans="6:7" x14ac:dyDescent="0.25">
      <c r="F6764" t="s">
        <v>44</v>
      </c>
      <c r="G6764">
        <v>490</v>
      </c>
    </row>
    <row r="6765" spans="6:7" x14ac:dyDescent="0.25">
      <c r="F6765" t="s">
        <v>45</v>
      </c>
      <c r="G6765">
        <v>0</v>
      </c>
    </row>
    <row r="6766" spans="6:7" x14ac:dyDescent="0.25">
      <c r="F6766" t="s">
        <v>46</v>
      </c>
      <c r="G6766">
        <v>0</v>
      </c>
    </row>
    <row r="6767" spans="6:7" x14ac:dyDescent="0.25">
      <c r="F6767" t="s">
        <v>47</v>
      </c>
      <c r="G6767">
        <v>0</v>
      </c>
    </row>
    <row r="6768" spans="6:7" x14ac:dyDescent="0.25">
      <c r="F6768" t="s">
        <v>48</v>
      </c>
      <c r="G6768">
        <v>0</v>
      </c>
    </row>
    <row r="6769" spans="6:7" x14ac:dyDescent="0.25">
      <c r="F6769" t="s">
        <v>49</v>
      </c>
      <c r="G6769">
        <v>0</v>
      </c>
    </row>
    <row r="6770" spans="6:7" x14ac:dyDescent="0.25">
      <c r="F6770" t="s">
        <v>50</v>
      </c>
      <c r="G6770">
        <v>0</v>
      </c>
    </row>
    <row r="6771" spans="6:7" x14ac:dyDescent="0.25">
      <c r="F6771" t="s">
        <v>51</v>
      </c>
      <c r="G6771">
        <v>0</v>
      </c>
    </row>
    <row r="6772" spans="6:7" x14ac:dyDescent="0.25">
      <c r="F6772" t="s">
        <v>52</v>
      </c>
      <c r="G6772">
        <v>0</v>
      </c>
    </row>
    <row r="6773" spans="6:7" x14ac:dyDescent="0.25">
      <c r="F6773" t="s">
        <v>53</v>
      </c>
      <c r="G6773">
        <v>0</v>
      </c>
    </row>
    <row r="6774" spans="6:7" x14ac:dyDescent="0.25">
      <c r="F6774" t="s">
        <v>54</v>
      </c>
      <c r="G6774">
        <v>0</v>
      </c>
    </row>
    <row r="6775" spans="6:7" x14ac:dyDescent="0.25">
      <c r="F6775" t="s">
        <v>55</v>
      </c>
      <c r="G6775">
        <v>0</v>
      </c>
    </row>
    <row r="6776" spans="6:7" x14ac:dyDescent="0.25">
      <c r="F6776" t="s">
        <v>56</v>
      </c>
      <c r="G6776">
        <v>0</v>
      </c>
    </row>
    <row r="6777" spans="6:7" x14ac:dyDescent="0.25">
      <c r="F6777" t="s">
        <v>57</v>
      </c>
      <c r="G6777">
        <v>0</v>
      </c>
    </row>
    <row r="6778" spans="6:7" x14ac:dyDescent="0.25">
      <c r="F6778" t="s">
        <v>58</v>
      </c>
      <c r="G6778">
        <v>0</v>
      </c>
    </row>
    <row r="6779" spans="6:7" x14ac:dyDescent="0.25">
      <c r="F6779" t="s">
        <v>59</v>
      </c>
      <c r="G6779">
        <v>0</v>
      </c>
    </row>
    <row r="6780" spans="6:7" x14ac:dyDescent="0.25">
      <c r="F6780" t="s">
        <v>60</v>
      </c>
      <c r="G6780">
        <v>0</v>
      </c>
    </row>
    <row r="6781" spans="6:7" x14ac:dyDescent="0.25">
      <c r="F6781" t="s">
        <v>61</v>
      </c>
      <c r="G6781">
        <v>0</v>
      </c>
    </row>
    <row r="6782" spans="6:7" x14ac:dyDescent="0.25">
      <c r="F6782" t="s">
        <v>62</v>
      </c>
      <c r="G6782">
        <v>0</v>
      </c>
    </row>
    <row r="6783" spans="6:7" x14ac:dyDescent="0.25">
      <c r="F6783" t="s">
        <v>63</v>
      </c>
      <c r="G6783">
        <v>0</v>
      </c>
    </row>
    <row r="6784" spans="6:7" x14ac:dyDescent="0.25">
      <c r="F6784" t="s">
        <v>64</v>
      </c>
      <c r="G6784">
        <v>0</v>
      </c>
    </row>
    <row r="6785" spans="6:7" x14ac:dyDescent="0.25">
      <c r="F6785" t="s">
        <v>65</v>
      </c>
      <c r="G6785">
        <v>0</v>
      </c>
    </row>
    <row r="6786" spans="6:7" x14ac:dyDescent="0.25">
      <c r="F6786" t="s">
        <v>66</v>
      </c>
      <c r="G6786">
        <v>0</v>
      </c>
    </row>
    <row r="6787" spans="6:7" x14ac:dyDescent="0.25">
      <c r="F6787" t="s">
        <v>67</v>
      </c>
      <c r="G6787">
        <v>0</v>
      </c>
    </row>
    <row r="6788" spans="6:7" x14ac:dyDescent="0.25">
      <c r="F6788" t="s">
        <v>68</v>
      </c>
      <c r="G6788">
        <v>0</v>
      </c>
    </row>
    <row r="6789" spans="6:7" x14ac:dyDescent="0.25">
      <c r="F6789" t="s">
        <v>69</v>
      </c>
      <c r="G6789">
        <v>0</v>
      </c>
    </row>
    <row r="6790" spans="6:7" x14ac:dyDescent="0.25">
      <c r="F6790" t="s">
        <v>70</v>
      </c>
      <c r="G6790">
        <v>0</v>
      </c>
    </row>
    <row r="6791" spans="6:7" x14ac:dyDescent="0.25">
      <c r="F6791" t="s">
        <v>117</v>
      </c>
    </row>
    <row r="6792" spans="6:7" x14ac:dyDescent="0.25">
      <c r="F6792" t="s">
        <v>108</v>
      </c>
      <c r="G6792">
        <v>1</v>
      </c>
    </row>
    <row r="6793" spans="6:7" x14ac:dyDescent="0.25">
      <c r="F6793" t="s">
        <v>118</v>
      </c>
      <c r="G6793" t="s">
        <v>119</v>
      </c>
    </row>
    <row r="6794" spans="6:7" x14ac:dyDescent="0.25">
      <c r="F6794" t="s">
        <v>120</v>
      </c>
      <c r="G6794" t="s">
        <v>121</v>
      </c>
    </row>
    <row r="6795" spans="6:7" x14ac:dyDescent="0.25">
      <c r="F6795" t="s">
        <v>122</v>
      </c>
      <c r="G6795">
        <v>1.1200000000000001</v>
      </c>
    </row>
    <row r="6796" spans="6:7" x14ac:dyDescent="0.25">
      <c r="F6796" t="s">
        <v>123</v>
      </c>
      <c r="G6796">
        <v>2</v>
      </c>
    </row>
    <row r="6797" spans="6:7" x14ac:dyDescent="0.25">
      <c r="F6797" t="s">
        <v>124</v>
      </c>
      <c r="G6797">
        <v>1</v>
      </c>
    </row>
    <row r="6798" spans="6:7" x14ac:dyDescent="0.25">
      <c r="F6798" t="s">
        <v>125</v>
      </c>
      <c r="G6798" t="s">
        <v>201</v>
      </c>
    </row>
    <row r="6799" spans="6:7" x14ac:dyDescent="0.25">
      <c r="F6799" t="s">
        <v>127</v>
      </c>
      <c r="G6799">
        <v>225</v>
      </c>
    </row>
    <row r="6800" spans="6:7" x14ac:dyDescent="0.25">
      <c r="F6800" t="s">
        <v>128</v>
      </c>
      <c r="G6800">
        <v>0</v>
      </c>
    </row>
    <row r="6801" spans="6:7" x14ac:dyDescent="0.25">
      <c r="F6801" t="s">
        <v>124</v>
      </c>
      <c r="G6801">
        <v>1</v>
      </c>
    </row>
    <row r="6802" spans="6:7" x14ac:dyDescent="0.25">
      <c r="F6802" t="s">
        <v>125</v>
      </c>
      <c r="G6802" t="s">
        <v>206</v>
      </c>
    </row>
    <row r="6803" spans="6:7" x14ac:dyDescent="0.25">
      <c r="F6803" t="s">
        <v>127</v>
      </c>
      <c r="G6803">
        <v>265</v>
      </c>
    </row>
    <row r="6804" spans="6:7" x14ac:dyDescent="0.25">
      <c r="F6804" t="s">
        <v>128</v>
      </c>
      <c r="G6804">
        <v>0</v>
      </c>
    </row>
    <row r="6805" spans="6:7" x14ac:dyDescent="0.25">
      <c r="F6805" t="s">
        <v>113</v>
      </c>
      <c r="G6805" s="6">
        <v>45743</v>
      </c>
    </row>
    <row r="6806" spans="6:7" x14ac:dyDescent="0.25">
      <c r="F6806" t="s">
        <v>114</v>
      </c>
      <c r="G6806" s="7">
        <v>0.72222222222222221</v>
      </c>
    </row>
    <row r="6807" spans="6:7" x14ac:dyDescent="0.25">
      <c r="F6807" t="s">
        <v>4</v>
      </c>
      <c r="G6807">
        <v>2</v>
      </c>
    </row>
    <row r="6808" spans="6:7" x14ac:dyDescent="0.25">
      <c r="F6808" t="s">
        <v>115</v>
      </c>
      <c r="G6808">
        <v>475</v>
      </c>
    </row>
    <row r="6809" spans="6:7" x14ac:dyDescent="0.25">
      <c r="F6809" t="s">
        <v>8</v>
      </c>
      <c r="G6809">
        <v>300</v>
      </c>
    </row>
    <row r="6810" spans="6:7" x14ac:dyDescent="0.25">
      <c r="F6810" t="s">
        <v>9</v>
      </c>
      <c r="G6810">
        <v>0</v>
      </c>
    </row>
    <row r="6811" spans="6:7" x14ac:dyDescent="0.25">
      <c r="F6811" t="s">
        <v>10</v>
      </c>
      <c r="G6811">
        <v>0</v>
      </c>
    </row>
    <row r="6812" spans="6:7" x14ac:dyDescent="0.25">
      <c r="F6812" t="s">
        <v>11</v>
      </c>
      <c r="G6812">
        <v>0</v>
      </c>
    </row>
    <row r="6813" spans="6:7" x14ac:dyDescent="0.25">
      <c r="F6813" t="s">
        <v>12</v>
      </c>
      <c r="G6813">
        <v>214.29</v>
      </c>
    </row>
    <row r="6814" spans="6:7" x14ac:dyDescent="0.25">
      <c r="F6814" t="s">
        <v>13</v>
      </c>
      <c r="G6814">
        <v>32.14</v>
      </c>
    </row>
    <row r="6815" spans="6:7" x14ac:dyDescent="0.25">
      <c r="F6815" t="s">
        <v>16</v>
      </c>
      <c r="G6815">
        <v>0</v>
      </c>
    </row>
    <row r="6816" spans="6:7" x14ac:dyDescent="0.25">
      <c r="F6816" t="s">
        <v>25</v>
      </c>
      <c r="G6816">
        <v>0</v>
      </c>
    </row>
    <row r="6817" spans="6:7" x14ac:dyDescent="0.25">
      <c r="F6817" t="s">
        <v>23</v>
      </c>
      <c r="G6817">
        <v>53.57</v>
      </c>
    </row>
    <row r="6818" spans="6:7" x14ac:dyDescent="0.25">
      <c r="F6818" t="s">
        <v>27</v>
      </c>
      <c r="G6818">
        <v>0</v>
      </c>
    </row>
    <row r="6819" spans="6:7" x14ac:dyDescent="0.25">
      <c r="F6819" t="s">
        <v>29</v>
      </c>
      <c r="G6819">
        <v>0</v>
      </c>
    </row>
    <row r="6820" spans="6:7" x14ac:dyDescent="0.25">
      <c r="F6820" t="s">
        <v>31</v>
      </c>
      <c r="G6820">
        <v>0</v>
      </c>
    </row>
    <row r="6821" spans="6:7" x14ac:dyDescent="0.25">
      <c r="F6821" t="s">
        <v>33</v>
      </c>
      <c r="G6821">
        <v>0</v>
      </c>
    </row>
    <row r="6822" spans="6:7" x14ac:dyDescent="0.25">
      <c r="F6822" t="s">
        <v>21</v>
      </c>
      <c r="G6822">
        <v>0</v>
      </c>
    </row>
    <row r="6823" spans="6:7" x14ac:dyDescent="0.25">
      <c r="F6823" t="s">
        <v>35</v>
      </c>
      <c r="G6823">
        <v>0</v>
      </c>
    </row>
    <row r="6824" spans="6:7" x14ac:dyDescent="0.25">
      <c r="F6824" t="s">
        <v>36</v>
      </c>
      <c r="G6824">
        <v>0</v>
      </c>
    </row>
    <row r="6825" spans="6:7" x14ac:dyDescent="0.25">
      <c r="F6825" t="s">
        <v>37</v>
      </c>
      <c r="G6825">
        <v>214.29</v>
      </c>
    </row>
    <row r="6826" spans="6:7" x14ac:dyDescent="0.25">
      <c r="F6826" t="s">
        <v>38</v>
      </c>
      <c r="G6826">
        <v>0</v>
      </c>
    </row>
    <row r="6827" spans="6:7" x14ac:dyDescent="0.25">
      <c r="F6827" t="s">
        <v>39</v>
      </c>
      <c r="G6827">
        <v>0</v>
      </c>
    </row>
    <row r="6828" spans="6:7" x14ac:dyDescent="0.25">
      <c r="F6828" t="s">
        <v>40</v>
      </c>
      <c r="G6828">
        <v>0</v>
      </c>
    </row>
    <row r="6829" spans="6:7" x14ac:dyDescent="0.25">
      <c r="F6829" t="s">
        <v>116</v>
      </c>
      <c r="G6829">
        <v>0</v>
      </c>
    </row>
    <row r="6830" spans="6:7" x14ac:dyDescent="0.25">
      <c r="F6830" t="s">
        <v>42</v>
      </c>
      <c r="G6830">
        <v>0</v>
      </c>
    </row>
    <row r="6831" spans="6:7" x14ac:dyDescent="0.25">
      <c r="F6831" t="s">
        <v>43</v>
      </c>
      <c r="G6831">
        <v>0</v>
      </c>
    </row>
    <row r="6832" spans="6:7" x14ac:dyDescent="0.25">
      <c r="F6832" t="s">
        <v>44</v>
      </c>
      <c r="G6832">
        <v>0</v>
      </c>
    </row>
    <row r="6833" spans="6:7" x14ac:dyDescent="0.25">
      <c r="F6833" t="s">
        <v>45</v>
      </c>
      <c r="G6833">
        <v>0</v>
      </c>
    </row>
    <row r="6834" spans="6:7" x14ac:dyDescent="0.25">
      <c r="F6834" t="s">
        <v>46</v>
      </c>
      <c r="G6834">
        <v>0</v>
      </c>
    </row>
    <row r="6835" spans="6:7" x14ac:dyDescent="0.25">
      <c r="F6835" t="s">
        <v>47</v>
      </c>
      <c r="G6835">
        <v>0</v>
      </c>
    </row>
    <row r="6836" spans="6:7" x14ac:dyDescent="0.25">
      <c r="F6836" t="s">
        <v>48</v>
      </c>
      <c r="G6836">
        <v>0</v>
      </c>
    </row>
    <row r="6837" spans="6:7" x14ac:dyDescent="0.25">
      <c r="F6837" t="s">
        <v>49</v>
      </c>
      <c r="G6837">
        <v>0</v>
      </c>
    </row>
    <row r="6838" spans="6:7" x14ac:dyDescent="0.25">
      <c r="F6838" t="s">
        <v>50</v>
      </c>
      <c r="G6838">
        <v>0</v>
      </c>
    </row>
    <row r="6839" spans="6:7" x14ac:dyDescent="0.25">
      <c r="F6839" t="s">
        <v>51</v>
      </c>
      <c r="G6839">
        <v>0</v>
      </c>
    </row>
    <row r="6840" spans="6:7" x14ac:dyDescent="0.25">
      <c r="F6840" t="s">
        <v>52</v>
      </c>
      <c r="G6840">
        <v>0</v>
      </c>
    </row>
    <row r="6841" spans="6:7" x14ac:dyDescent="0.25">
      <c r="F6841" t="s">
        <v>53</v>
      </c>
      <c r="G6841">
        <v>0</v>
      </c>
    </row>
    <row r="6842" spans="6:7" x14ac:dyDescent="0.25">
      <c r="F6842" t="s">
        <v>54</v>
      </c>
      <c r="G6842">
        <v>0</v>
      </c>
    </row>
    <row r="6843" spans="6:7" x14ac:dyDescent="0.25">
      <c r="F6843" t="s">
        <v>55</v>
      </c>
      <c r="G6843">
        <v>0</v>
      </c>
    </row>
    <row r="6844" spans="6:7" x14ac:dyDescent="0.25">
      <c r="F6844" t="s">
        <v>56</v>
      </c>
      <c r="G6844">
        <v>0</v>
      </c>
    </row>
    <row r="6845" spans="6:7" x14ac:dyDescent="0.25">
      <c r="F6845" t="s">
        <v>57</v>
      </c>
      <c r="G6845">
        <v>0</v>
      </c>
    </row>
    <row r="6846" spans="6:7" x14ac:dyDescent="0.25">
      <c r="F6846" t="s">
        <v>58</v>
      </c>
      <c r="G6846">
        <v>0</v>
      </c>
    </row>
    <row r="6847" spans="6:7" x14ac:dyDescent="0.25">
      <c r="F6847" t="s">
        <v>59</v>
      </c>
      <c r="G6847">
        <v>0</v>
      </c>
    </row>
    <row r="6848" spans="6:7" x14ac:dyDescent="0.25">
      <c r="F6848" t="s">
        <v>60</v>
      </c>
      <c r="G6848">
        <v>0</v>
      </c>
    </row>
    <row r="6849" spans="6:7" x14ac:dyDescent="0.25">
      <c r="F6849" t="s">
        <v>61</v>
      </c>
      <c r="G6849">
        <v>0</v>
      </c>
    </row>
    <row r="6850" spans="6:7" x14ac:dyDescent="0.25">
      <c r="F6850" t="s">
        <v>62</v>
      </c>
      <c r="G6850">
        <v>0</v>
      </c>
    </row>
    <row r="6851" spans="6:7" x14ac:dyDescent="0.25">
      <c r="F6851" t="s">
        <v>63</v>
      </c>
      <c r="G6851">
        <v>0</v>
      </c>
    </row>
    <row r="6852" spans="6:7" x14ac:dyDescent="0.25">
      <c r="F6852" t="s">
        <v>64</v>
      </c>
      <c r="G6852">
        <v>0</v>
      </c>
    </row>
    <row r="6853" spans="6:7" x14ac:dyDescent="0.25">
      <c r="F6853" t="s">
        <v>65</v>
      </c>
      <c r="G6853">
        <v>0</v>
      </c>
    </row>
    <row r="6854" spans="6:7" x14ac:dyDescent="0.25">
      <c r="F6854" t="s">
        <v>66</v>
      </c>
      <c r="G6854">
        <v>0</v>
      </c>
    </row>
    <row r="6855" spans="6:7" x14ac:dyDescent="0.25">
      <c r="F6855" t="s">
        <v>67</v>
      </c>
      <c r="G6855">
        <v>0</v>
      </c>
    </row>
    <row r="6856" spans="6:7" x14ac:dyDescent="0.25">
      <c r="F6856" t="s">
        <v>68</v>
      </c>
      <c r="G6856">
        <v>0</v>
      </c>
    </row>
    <row r="6857" spans="6:7" x14ac:dyDescent="0.25">
      <c r="F6857" t="s">
        <v>69</v>
      </c>
      <c r="G6857">
        <v>0</v>
      </c>
    </row>
    <row r="6858" spans="6:7" x14ac:dyDescent="0.25">
      <c r="F6858" t="s">
        <v>70</v>
      </c>
      <c r="G6858">
        <v>0</v>
      </c>
    </row>
    <row r="6859" spans="6:7" x14ac:dyDescent="0.25">
      <c r="F6859" t="s">
        <v>117</v>
      </c>
    </row>
    <row r="6860" spans="6:7" x14ac:dyDescent="0.25">
      <c r="F6860" t="s">
        <v>108</v>
      </c>
      <c r="G6860">
        <v>1</v>
      </c>
    </row>
    <row r="6861" spans="6:7" x14ac:dyDescent="0.25">
      <c r="F6861" t="s">
        <v>118</v>
      </c>
      <c r="G6861" t="s">
        <v>119</v>
      </c>
    </row>
    <row r="6862" spans="6:7" x14ac:dyDescent="0.25">
      <c r="F6862" t="s">
        <v>120</v>
      </c>
      <c r="G6862" t="s">
        <v>121</v>
      </c>
    </row>
    <row r="6863" spans="6:7" x14ac:dyDescent="0.25">
      <c r="F6863" t="s">
        <v>122</v>
      </c>
      <c r="G6863">
        <v>1.1200000000000001</v>
      </c>
    </row>
    <row r="6864" spans="6:7" x14ac:dyDescent="0.25">
      <c r="F6864" t="s">
        <v>123</v>
      </c>
      <c r="G6864">
        <v>2</v>
      </c>
    </row>
    <row r="6865" spans="6:7" x14ac:dyDescent="0.25">
      <c r="F6865" t="s">
        <v>124</v>
      </c>
      <c r="G6865">
        <v>1</v>
      </c>
    </row>
    <row r="6866" spans="6:7" x14ac:dyDescent="0.25">
      <c r="F6866" t="s">
        <v>125</v>
      </c>
      <c r="G6866" t="s">
        <v>144</v>
      </c>
    </row>
    <row r="6867" spans="6:7" x14ac:dyDescent="0.25">
      <c r="F6867" t="s">
        <v>127</v>
      </c>
      <c r="G6867">
        <v>155</v>
      </c>
    </row>
    <row r="6868" spans="6:7" x14ac:dyDescent="0.25">
      <c r="F6868" t="s">
        <v>128</v>
      </c>
      <c r="G6868">
        <v>0</v>
      </c>
    </row>
    <row r="6869" spans="6:7" x14ac:dyDescent="0.25">
      <c r="F6869" t="s">
        <v>124</v>
      </c>
      <c r="G6869">
        <v>1</v>
      </c>
    </row>
    <row r="6870" spans="6:7" x14ac:dyDescent="0.25">
      <c r="F6870" t="s">
        <v>125</v>
      </c>
      <c r="G6870" t="s">
        <v>207</v>
      </c>
    </row>
    <row r="6871" spans="6:7" x14ac:dyDescent="0.25">
      <c r="F6871" t="s">
        <v>127</v>
      </c>
      <c r="G6871">
        <v>145</v>
      </c>
    </row>
    <row r="6872" spans="6:7" x14ac:dyDescent="0.25">
      <c r="F6872" t="s">
        <v>128</v>
      </c>
      <c r="G6872">
        <v>0</v>
      </c>
    </row>
    <row r="6873" spans="6:7" x14ac:dyDescent="0.25">
      <c r="F6873" t="s">
        <v>113</v>
      </c>
      <c r="G6873" s="6">
        <v>45743</v>
      </c>
    </row>
    <row r="6874" spans="6:7" x14ac:dyDescent="0.25">
      <c r="F6874" t="s">
        <v>114</v>
      </c>
      <c r="G6874" s="7">
        <v>0.72361111111111109</v>
      </c>
    </row>
    <row r="6875" spans="6:7" x14ac:dyDescent="0.25">
      <c r="F6875" t="s">
        <v>4</v>
      </c>
      <c r="G6875">
        <v>2</v>
      </c>
    </row>
    <row r="6876" spans="6:7" x14ac:dyDescent="0.25">
      <c r="F6876" t="s">
        <v>115</v>
      </c>
      <c r="G6876">
        <v>476</v>
      </c>
    </row>
    <row r="6877" spans="6:7" x14ac:dyDescent="0.25">
      <c r="F6877" t="s">
        <v>8</v>
      </c>
      <c r="G6877">
        <v>330</v>
      </c>
    </row>
    <row r="6878" spans="6:7" x14ac:dyDescent="0.25">
      <c r="F6878" t="s">
        <v>9</v>
      </c>
      <c r="G6878">
        <v>0</v>
      </c>
    </row>
    <row r="6879" spans="6:7" x14ac:dyDescent="0.25">
      <c r="F6879" t="s">
        <v>10</v>
      </c>
      <c r="G6879">
        <v>0</v>
      </c>
    </row>
    <row r="6880" spans="6:7" x14ac:dyDescent="0.25">
      <c r="F6880" t="s">
        <v>11</v>
      </c>
      <c r="G6880">
        <v>0</v>
      </c>
    </row>
    <row r="6881" spans="6:7" x14ac:dyDescent="0.25">
      <c r="F6881" t="s">
        <v>12</v>
      </c>
      <c r="G6881">
        <v>235.71</v>
      </c>
    </row>
    <row r="6882" spans="6:7" x14ac:dyDescent="0.25">
      <c r="F6882" t="s">
        <v>13</v>
      </c>
      <c r="G6882">
        <v>35.36</v>
      </c>
    </row>
    <row r="6883" spans="6:7" x14ac:dyDescent="0.25">
      <c r="F6883" t="s">
        <v>16</v>
      </c>
      <c r="G6883">
        <v>0</v>
      </c>
    </row>
    <row r="6884" spans="6:7" x14ac:dyDescent="0.25">
      <c r="F6884" t="s">
        <v>25</v>
      </c>
      <c r="G6884">
        <v>58.93</v>
      </c>
    </row>
    <row r="6885" spans="6:7" x14ac:dyDescent="0.25">
      <c r="F6885" t="s">
        <v>23</v>
      </c>
      <c r="G6885">
        <v>0</v>
      </c>
    </row>
    <row r="6886" spans="6:7" x14ac:dyDescent="0.25">
      <c r="F6886" t="s">
        <v>27</v>
      </c>
      <c r="G6886">
        <v>0</v>
      </c>
    </row>
    <row r="6887" spans="6:7" x14ac:dyDescent="0.25">
      <c r="F6887" t="s">
        <v>29</v>
      </c>
      <c r="G6887">
        <v>0</v>
      </c>
    </row>
    <row r="6888" spans="6:7" x14ac:dyDescent="0.25">
      <c r="F6888" t="s">
        <v>31</v>
      </c>
      <c r="G6888">
        <v>0</v>
      </c>
    </row>
    <row r="6889" spans="6:7" x14ac:dyDescent="0.25">
      <c r="F6889" t="s">
        <v>33</v>
      </c>
      <c r="G6889">
        <v>0</v>
      </c>
    </row>
    <row r="6890" spans="6:7" x14ac:dyDescent="0.25">
      <c r="F6890" t="s">
        <v>21</v>
      </c>
      <c r="G6890">
        <v>0</v>
      </c>
    </row>
    <row r="6891" spans="6:7" x14ac:dyDescent="0.25">
      <c r="F6891" t="s">
        <v>35</v>
      </c>
      <c r="G6891">
        <v>0</v>
      </c>
    </row>
    <row r="6892" spans="6:7" x14ac:dyDescent="0.25">
      <c r="F6892" t="s">
        <v>36</v>
      </c>
      <c r="G6892">
        <v>0</v>
      </c>
    </row>
    <row r="6893" spans="6:7" x14ac:dyDescent="0.25">
      <c r="F6893" t="s">
        <v>37</v>
      </c>
      <c r="G6893">
        <v>0</v>
      </c>
    </row>
    <row r="6894" spans="6:7" x14ac:dyDescent="0.25">
      <c r="F6894" t="s">
        <v>38</v>
      </c>
      <c r="G6894">
        <v>235.71</v>
      </c>
    </row>
    <row r="6895" spans="6:7" x14ac:dyDescent="0.25">
      <c r="F6895" t="s">
        <v>39</v>
      </c>
      <c r="G6895">
        <v>0</v>
      </c>
    </row>
    <row r="6896" spans="6:7" x14ac:dyDescent="0.25">
      <c r="F6896" t="s">
        <v>40</v>
      </c>
      <c r="G6896">
        <v>0</v>
      </c>
    </row>
    <row r="6897" spans="6:7" x14ac:dyDescent="0.25">
      <c r="F6897" t="s">
        <v>116</v>
      </c>
      <c r="G6897">
        <v>0</v>
      </c>
    </row>
    <row r="6898" spans="6:7" x14ac:dyDescent="0.25">
      <c r="F6898" t="s">
        <v>42</v>
      </c>
      <c r="G6898">
        <v>0</v>
      </c>
    </row>
    <row r="6899" spans="6:7" x14ac:dyDescent="0.25">
      <c r="F6899" t="s">
        <v>43</v>
      </c>
      <c r="G6899">
        <v>0</v>
      </c>
    </row>
    <row r="6900" spans="6:7" x14ac:dyDescent="0.25">
      <c r="F6900" t="s">
        <v>44</v>
      </c>
      <c r="G6900">
        <v>235.71</v>
      </c>
    </row>
    <row r="6901" spans="6:7" x14ac:dyDescent="0.25">
      <c r="F6901" t="s">
        <v>45</v>
      </c>
      <c r="G6901">
        <v>0</v>
      </c>
    </row>
    <row r="6902" spans="6:7" x14ac:dyDescent="0.25">
      <c r="F6902" t="s">
        <v>46</v>
      </c>
      <c r="G6902">
        <v>0</v>
      </c>
    </row>
    <row r="6903" spans="6:7" x14ac:dyDescent="0.25">
      <c r="F6903" t="s">
        <v>47</v>
      </c>
      <c r="G6903">
        <v>0</v>
      </c>
    </row>
    <row r="6904" spans="6:7" x14ac:dyDescent="0.25">
      <c r="F6904" t="s">
        <v>48</v>
      </c>
      <c r="G6904">
        <v>0</v>
      </c>
    </row>
    <row r="6905" spans="6:7" x14ac:dyDescent="0.25">
      <c r="F6905" t="s">
        <v>49</v>
      </c>
      <c r="G6905">
        <v>0</v>
      </c>
    </row>
    <row r="6906" spans="6:7" x14ac:dyDescent="0.25">
      <c r="F6906" t="s">
        <v>50</v>
      </c>
      <c r="G6906">
        <v>0</v>
      </c>
    </row>
    <row r="6907" spans="6:7" x14ac:dyDescent="0.25">
      <c r="F6907" t="s">
        <v>51</v>
      </c>
      <c r="G6907">
        <v>0</v>
      </c>
    </row>
    <row r="6908" spans="6:7" x14ac:dyDescent="0.25">
      <c r="F6908" t="s">
        <v>52</v>
      </c>
      <c r="G6908">
        <v>0</v>
      </c>
    </row>
    <row r="6909" spans="6:7" x14ac:dyDescent="0.25">
      <c r="F6909" t="s">
        <v>53</v>
      </c>
      <c r="G6909">
        <v>0</v>
      </c>
    </row>
    <row r="6910" spans="6:7" x14ac:dyDescent="0.25">
      <c r="F6910" t="s">
        <v>54</v>
      </c>
      <c r="G6910">
        <v>0</v>
      </c>
    </row>
    <row r="6911" spans="6:7" x14ac:dyDescent="0.25">
      <c r="F6911" t="s">
        <v>55</v>
      </c>
      <c r="G6911">
        <v>0</v>
      </c>
    </row>
    <row r="6912" spans="6:7" x14ac:dyDescent="0.25">
      <c r="F6912" t="s">
        <v>56</v>
      </c>
      <c r="G6912">
        <v>0</v>
      </c>
    </row>
    <row r="6913" spans="6:7" x14ac:dyDescent="0.25">
      <c r="F6913" t="s">
        <v>57</v>
      </c>
      <c r="G6913">
        <v>0</v>
      </c>
    </row>
    <row r="6914" spans="6:7" x14ac:dyDescent="0.25">
      <c r="F6914" t="s">
        <v>58</v>
      </c>
      <c r="G6914">
        <v>0</v>
      </c>
    </row>
    <row r="6915" spans="6:7" x14ac:dyDescent="0.25">
      <c r="F6915" t="s">
        <v>59</v>
      </c>
      <c r="G6915">
        <v>0</v>
      </c>
    </row>
    <row r="6916" spans="6:7" x14ac:dyDescent="0.25">
      <c r="F6916" t="s">
        <v>60</v>
      </c>
      <c r="G6916">
        <v>0</v>
      </c>
    </row>
    <row r="6917" spans="6:7" x14ac:dyDescent="0.25">
      <c r="F6917" t="s">
        <v>61</v>
      </c>
      <c r="G6917">
        <v>0</v>
      </c>
    </row>
    <row r="6918" spans="6:7" x14ac:dyDescent="0.25">
      <c r="F6918" t="s">
        <v>62</v>
      </c>
      <c r="G6918">
        <v>0</v>
      </c>
    </row>
    <row r="6919" spans="6:7" x14ac:dyDescent="0.25">
      <c r="F6919" t="s">
        <v>63</v>
      </c>
      <c r="G6919">
        <v>0</v>
      </c>
    </row>
    <row r="6920" spans="6:7" x14ac:dyDescent="0.25">
      <c r="F6920" t="s">
        <v>64</v>
      </c>
      <c r="G6920">
        <v>0</v>
      </c>
    </row>
    <row r="6921" spans="6:7" x14ac:dyDescent="0.25">
      <c r="F6921" t="s">
        <v>65</v>
      </c>
      <c r="G6921">
        <v>0</v>
      </c>
    </row>
    <row r="6922" spans="6:7" x14ac:dyDescent="0.25">
      <c r="F6922" t="s">
        <v>66</v>
      </c>
      <c r="G6922">
        <v>0</v>
      </c>
    </row>
    <row r="6923" spans="6:7" x14ac:dyDescent="0.25">
      <c r="F6923" t="s">
        <v>67</v>
      </c>
      <c r="G6923">
        <v>0</v>
      </c>
    </row>
    <row r="6924" spans="6:7" x14ac:dyDescent="0.25">
      <c r="F6924" t="s">
        <v>68</v>
      </c>
      <c r="G6924">
        <v>0</v>
      </c>
    </row>
    <row r="6925" spans="6:7" x14ac:dyDescent="0.25">
      <c r="F6925" t="s">
        <v>69</v>
      </c>
      <c r="G6925">
        <v>0</v>
      </c>
    </row>
    <row r="6926" spans="6:7" x14ac:dyDescent="0.25">
      <c r="F6926" t="s">
        <v>70</v>
      </c>
      <c r="G6926">
        <v>0</v>
      </c>
    </row>
    <row r="6927" spans="6:7" x14ac:dyDescent="0.25">
      <c r="F6927" t="s">
        <v>117</v>
      </c>
    </row>
    <row r="6928" spans="6:7" x14ac:dyDescent="0.25">
      <c r="F6928" t="s">
        <v>108</v>
      </c>
      <c r="G6928">
        <v>1</v>
      </c>
    </row>
    <row r="6929" spans="6:7" x14ac:dyDescent="0.25">
      <c r="F6929" t="s">
        <v>118</v>
      </c>
      <c r="G6929" t="s">
        <v>119</v>
      </c>
    </row>
    <row r="6930" spans="6:7" x14ac:dyDescent="0.25">
      <c r="F6930" t="s">
        <v>120</v>
      </c>
      <c r="G6930" t="s">
        <v>121</v>
      </c>
    </row>
    <row r="6931" spans="6:7" x14ac:dyDescent="0.25">
      <c r="F6931" t="s">
        <v>122</v>
      </c>
      <c r="G6931">
        <v>1.1200000000000001</v>
      </c>
    </row>
    <row r="6932" spans="6:7" x14ac:dyDescent="0.25">
      <c r="F6932" t="s">
        <v>123</v>
      </c>
      <c r="G6932">
        <v>2</v>
      </c>
    </row>
    <row r="6933" spans="6:7" x14ac:dyDescent="0.25">
      <c r="F6933" t="s">
        <v>124</v>
      </c>
      <c r="G6933">
        <v>1</v>
      </c>
    </row>
    <row r="6934" spans="6:7" x14ac:dyDescent="0.25">
      <c r="F6934" t="s">
        <v>125</v>
      </c>
      <c r="G6934" t="s">
        <v>208</v>
      </c>
    </row>
    <row r="6935" spans="6:7" x14ac:dyDescent="0.25">
      <c r="F6935" t="s">
        <v>127</v>
      </c>
      <c r="G6935">
        <v>185</v>
      </c>
    </row>
    <row r="6936" spans="6:7" x14ac:dyDescent="0.25">
      <c r="F6936" t="s">
        <v>128</v>
      </c>
      <c r="G6936">
        <v>0</v>
      </c>
    </row>
    <row r="6937" spans="6:7" x14ac:dyDescent="0.25">
      <c r="F6937" t="s">
        <v>124</v>
      </c>
      <c r="G6937">
        <v>1</v>
      </c>
    </row>
    <row r="6938" spans="6:7" x14ac:dyDescent="0.25">
      <c r="F6938" t="s">
        <v>125</v>
      </c>
      <c r="G6938" t="s">
        <v>207</v>
      </c>
    </row>
    <row r="6939" spans="6:7" x14ac:dyDescent="0.25">
      <c r="F6939" t="s">
        <v>127</v>
      </c>
      <c r="G6939">
        <v>145</v>
      </c>
    </row>
    <row r="6940" spans="6:7" x14ac:dyDescent="0.25">
      <c r="F6940" t="s">
        <v>128</v>
      </c>
      <c r="G6940">
        <v>0</v>
      </c>
    </row>
    <row r="6941" spans="6:7" x14ac:dyDescent="0.25">
      <c r="F6941" t="s">
        <v>113</v>
      </c>
      <c r="G6941" s="6">
        <v>45743</v>
      </c>
    </row>
    <row r="6942" spans="6:7" x14ac:dyDescent="0.25">
      <c r="F6942" t="s">
        <v>114</v>
      </c>
      <c r="G6942" s="7">
        <v>0.72638888888888886</v>
      </c>
    </row>
    <row r="6943" spans="6:7" x14ac:dyDescent="0.25">
      <c r="F6943" t="s">
        <v>4</v>
      </c>
      <c r="G6943">
        <v>2</v>
      </c>
    </row>
    <row r="6944" spans="6:7" x14ac:dyDescent="0.25">
      <c r="F6944" t="s">
        <v>115</v>
      </c>
      <c r="G6944">
        <v>477</v>
      </c>
    </row>
    <row r="6945" spans="6:7" x14ac:dyDescent="0.25">
      <c r="F6945" t="s">
        <v>8</v>
      </c>
      <c r="G6945">
        <v>390</v>
      </c>
    </row>
    <row r="6946" spans="6:7" x14ac:dyDescent="0.25">
      <c r="F6946" t="s">
        <v>9</v>
      </c>
      <c r="G6946">
        <v>41.79</v>
      </c>
    </row>
    <row r="6947" spans="6:7" x14ac:dyDescent="0.25">
      <c r="F6947" t="s">
        <v>10</v>
      </c>
      <c r="G6947">
        <v>348.21</v>
      </c>
    </row>
    <row r="6948" spans="6:7" x14ac:dyDescent="0.25">
      <c r="F6948" t="s">
        <v>11</v>
      </c>
      <c r="G6948">
        <v>0</v>
      </c>
    </row>
    <row r="6949" spans="6:7" x14ac:dyDescent="0.25">
      <c r="F6949" t="s">
        <v>12</v>
      </c>
      <c r="G6949">
        <v>0</v>
      </c>
    </row>
    <row r="6950" spans="6:7" x14ac:dyDescent="0.25">
      <c r="F6950" t="s">
        <v>13</v>
      </c>
      <c r="G6950">
        <v>0</v>
      </c>
    </row>
    <row r="6951" spans="6:7" x14ac:dyDescent="0.25">
      <c r="F6951" t="s">
        <v>16</v>
      </c>
      <c r="G6951">
        <v>0</v>
      </c>
    </row>
    <row r="6952" spans="6:7" x14ac:dyDescent="0.25">
      <c r="F6952" t="s">
        <v>25</v>
      </c>
      <c r="G6952">
        <v>0</v>
      </c>
    </row>
    <row r="6953" spans="6:7" x14ac:dyDescent="0.25">
      <c r="F6953" t="s">
        <v>23</v>
      </c>
      <c r="G6953">
        <v>0</v>
      </c>
    </row>
    <row r="6954" spans="6:7" x14ac:dyDescent="0.25">
      <c r="F6954" t="s">
        <v>27</v>
      </c>
      <c r="G6954">
        <v>0</v>
      </c>
    </row>
    <row r="6955" spans="6:7" x14ac:dyDescent="0.25">
      <c r="F6955" t="s">
        <v>29</v>
      </c>
      <c r="G6955">
        <v>0</v>
      </c>
    </row>
    <row r="6956" spans="6:7" x14ac:dyDescent="0.25">
      <c r="F6956" t="s">
        <v>31</v>
      </c>
      <c r="G6956">
        <v>0</v>
      </c>
    </row>
    <row r="6957" spans="6:7" x14ac:dyDescent="0.25">
      <c r="F6957" t="s">
        <v>33</v>
      </c>
      <c r="G6957">
        <v>0</v>
      </c>
    </row>
    <row r="6958" spans="6:7" x14ac:dyDescent="0.25">
      <c r="F6958" t="s">
        <v>21</v>
      </c>
      <c r="G6958">
        <v>0</v>
      </c>
    </row>
    <row r="6959" spans="6:7" x14ac:dyDescent="0.25">
      <c r="F6959" t="s">
        <v>35</v>
      </c>
      <c r="G6959">
        <v>0</v>
      </c>
    </row>
    <row r="6960" spans="6:7" x14ac:dyDescent="0.25">
      <c r="F6960" t="s">
        <v>36</v>
      </c>
      <c r="G6960">
        <v>0</v>
      </c>
    </row>
    <row r="6961" spans="6:7" x14ac:dyDescent="0.25">
      <c r="F6961" t="s">
        <v>37</v>
      </c>
      <c r="G6961">
        <v>390</v>
      </c>
    </row>
    <row r="6962" spans="6:7" x14ac:dyDescent="0.25">
      <c r="F6962" t="s">
        <v>38</v>
      </c>
      <c r="G6962">
        <v>0</v>
      </c>
    </row>
    <row r="6963" spans="6:7" x14ac:dyDescent="0.25">
      <c r="F6963" t="s">
        <v>39</v>
      </c>
      <c r="G6963">
        <v>0</v>
      </c>
    </row>
    <row r="6964" spans="6:7" x14ac:dyDescent="0.25">
      <c r="F6964" t="s">
        <v>40</v>
      </c>
      <c r="G6964">
        <v>0</v>
      </c>
    </row>
    <row r="6965" spans="6:7" x14ac:dyDescent="0.25">
      <c r="F6965" t="s">
        <v>116</v>
      </c>
      <c r="G6965">
        <v>0</v>
      </c>
    </row>
    <row r="6966" spans="6:7" x14ac:dyDescent="0.25">
      <c r="F6966" t="s">
        <v>42</v>
      </c>
      <c r="G6966">
        <v>0</v>
      </c>
    </row>
    <row r="6967" spans="6:7" x14ac:dyDescent="0.25">
      <c r="F6967" t="s">
        <v>43</v>
      </c>
      <c r="G6967">
        <v>0</v>
      </c>
    </row>
    <row r="6968" spans="6:7" x14ac:dyDescent="0.25">
      <c r="F6968" t="s">
        <v>44</v>
      </c>
      <c r="G6968">
        <v>0</v>
      </c>
    </row>
    <row r="6969" spans="6:7" x14ac:dyDescent="0.25">
      <c r="F6969" t="s">
        <v>45</v>
      </c>
      <c r="G6969">
        <v>0</v>
      </c>
    </row>
    <row r="6970" spans="6:7" x14ac:dyDescent="0.25">
      <c r="F6970" t="s">
        <v>46</v>
      </c>
      <c r="G6970">
        <v>0</v>
      </c>
    </row>
    <row r="6971" spans="6:7" x14ac:dyDescent="0.25">
      <c r="F6971" t="s">
        <v>47</v>
      </c>
      <c r="G6971">
        <v>0</v>
      </c>
    </row>
    <row r="6972" spans="6:7" x14ac:dyDescent="0.25">
      <c r="F6972" t="s">
        <v>48</v>
      </c>
      <c r="G6972">
        <v>0</v>
      </c>
    </row>
    <row r="6973" spans="6:7" x14ac:dyDescent="0.25">
      <c r="F6973" t="s">
        <v>49</v>
      </c>
      <c r="G6973">
        <v>0</v>
      </c>
    </row>
    <row r="6974" spans="6:7" x14ac:dyDescent="0.25">
      <c r="F6974" t="s">
        <v>50</v>
      </c>
      <c r="G6974">
        <v>0</v>
      </c>
    </row>
    <row r="6975" spans="6:7" x14ac:dyDescent="0.25">
      <c r="F6975" t="s">
        <v>51</v>
      </c>
      <c r="G6975">
        <v>0</v>
      </c>
    </row>
    <row r="6976" spans="6:7" x14ac:dyDescent="0.25">
      <c r="F6976" t="s">
        <v>52</v>
      </c>
      <c r="G6976">
        <v>0</v>
      </c>
    </row>
    <row r="6977" spans="6:7" x14ac:dyDescent="0.25">
      <c r="F6977" t="s">
        <v>53</v>
      </c>
      <c r="G6977">
        <v>0</v>
      </c>
    </row>
    <row r="6978" spans="6:7" x14ac:dyDescent="0.25">
      <c r="F6978" t="s">
        <v>54</v>
      </c>
      <c r="G6978">
        <v>0</v>
      </c>
    </row>
    <row r="6979" spans="6:7" x14ac:dyDescent="0.25">
      <c r="F6979" t="s">
        <v>55</v>
      </c>
      <c r="G6979">
        <v>0</v>
      </c>
    </row>
    <row r="6980" spans="6:7" x14ac:dyDescent="0.25">
      <c r="F6980" t="s">
        <v>56</v>
      </c>
      <c r="G6980">
        <v>0</v>
      </c>
    </row>
    <row r="6981" spans="6:7" x14ac:dyDescent="0.25">
      <c r="F6981" t="s">
        <v>57</v>
      </c>
      <c r="G6981">
        <v>0</v>
      </c>
    </row>
    <row r="6982" spans="6:7" x14ac:dyDescent="0.25">
      <c r="F6982" t="s">
        <v>58</v>
      </c>
      <c r="G6982">
        <v>0</v>
      </c>
    </row>
    <row r="6983" spans="6:7" x14ac:dyDescent="0.25">
      <c r="F6983" t="s">
        <v>59</v>
      </c>
      <c r="G6983">
        <v>0</v>
      </c>
    </row>
    <row r="6984" spans="6:7" x14ac:dyDescent="0.25">
      <c r="F6984" t="s">
        <v>60</v>
      </c>
      <c r="G6984">
        <v>0</v>
      </c>
    </row>
    <row r="6985" spans="6:7" x14ac:dyDescent="0.25">
      <c r="F6985" t="s">
        <v>61</v>
      </c>
      <c r="G6985">
        <v>0</v>
      </c>
    </row>
    <row r="6986" spans="6:7" x14ac:dyDescent="0.25">
      <c r="F6986" t="s">
        <v>62</v>
      </c>
      <c r="G6986">
        <v>0</v>
      </c>
    </row>
    <row r="6987" spans="6:7" x14ac:dyDescent="0.25">
      <c r="F6987" t="s">
        <v>63</v>
      </c>
      <c r="G6987">
        <v>0</v>
      </c>
    </row>
    <row r="6988" spans="6:7" x14ac:dyDescent="0.25">
      <c r="F6988" t="s">
        <v>64</v>
      </c>
      <c r="G6988">
        <v>0</v>
      </c>
    </row>
    <row r="6989" spans="6:7" x14ac:dyDescent="0.25">
      <c r="F6989" t="s">
        <v>65</v>
      </c>
      <c r="G6989">
        <v>0</v>
      </c>
    </row>
    <row r="6990" spans="6:7" x14ac:dyDescent="0.25">
      <c r="F6990" t="s">
        <v>66</v>
      </c>
      <c r="G6990">
        <v>0</v>
      </c>
    </row>
    <row r="6991" spans="6:7" x14ac:dyDescent="0.25">
      <c r="F6991" t="s">
        <v>67</v>
      </c>
      <c r="G6991">
        <v>0</v>
      </c>
    </row>
    <row r="6992" spans="6:7" x14ac:dyDescent="0.25">
      <c r="F6992" t="s">
        <v>68</v>
      </c>
      <c r="G6992">
        <v>0</v>
      </c>
    </row>
    <row r="6993" spans="6:7" x14ac:dyDescent="0.25">
      <c r="F6993" t="s">
        <v>69</v>
      </c>
      <c r="G6993">
        <v>0</v>
      </c>
    </row>
    <row r="6994" spans="6:7" x14ac:dyDescent="0.25">
      <c r="F6994" t="s">
        <v>70</v>
      </c>
      <c r="G6994">
        <v>0</v>
      </c>
    </row>
    <row r="6995" spans="6:7" x14ac:dyDescent="0.25">
      <c r="F6995" t="s">
        <v>117</v>
      </c>
    </row>
    <row r="6996" spans="6:7" x14ac:dyDescent="0.25">
      <c r="F6996" t="s">
        <v>108</v>
      </c>
      <c r="G6996">
        <v>1</v>
      </c>
    </row>
    <row r="6997" spans="6:7" x14ac:dyDescent="0.25">
      <c r="F6997" t="s">
        <v>118</v>
      </c>
      <c r="G6997" t="s">
        <v>119</v>
      </c>
    </row>
    <row r="6998" spans="6:7" x14ac:dyDescent="0.25">
      <c r="F6998" t="s">
        <v>120</v>
      </c>
      <c r="G6998" t="s">
        <v>121</v>
      </c>
    </row>
    <row r="6999" spans="6:7" x14ac:dyDescent="0.25">
      <c r="F6999" t="s">
        <v>122</v>
      </c>
      <c r="G6999">
        <v>1.1200000000000001</v>
      </c>
    </row>
    <row r="7000" spans="6:7" x14ac:dyDescent="0.25">
      <c r="F7000" t="s">
        <v>123</v>
      </c>
      <c r="G7000">
        <v>3</v>
      </c>
    </row>
    <row r="7001" spans="6:7" x14ac:dyDescent="0.25">
      <c r="F7001" t="s">
        <v>124</v>
      </c>
      <c r="G7001">
        <v>1</v>
      </c>
    </row>
    <row r="7002" spans="6:7" x14ac:dyDescent="0.25">
      <c r="F7002" t="s">
        <v>125</v>
      </c>
      <c r="G7002" t="s">
        <v>174</v>
      </c>
    </row>
    <row r="7003" spans="6:7" x14ac:dyDescent="0.25">
      <c r="F7003" t="s">
        <v>127</v>
      </c>
      <c r="G7003">
        <v>165</v>
      </c>
    </row>
    <row r="7004" spans="6:7" x14ac:dyDescent="0.25">
      <c r="F7004" t="s">
        <v>128</v>
      </c>
      <c r="G7004">
        <v>0</v>
      </c>
    </row>
    <row r="7005" spans="6:7" x14ac:dyDescent="0.25">
      <c r="F7005" t="s">
        <v>124</v>
      </c>
      <c r="G7005">
        <v>1</v>
      </c>
    </row>
    <row r="7006" spans="6:7" x14ac:dyDescent="0.25">
      <c r="F7006" t="s">
        <v>125</v>
      </c>
      <c r="G7006" t="s">
        <v>143</v>
      </c>
    </row>
    <row r="7007" spans="6:7" x14ac:dyDescent="0.25">
      <c r="F7007" t="s">
        <v>127</v>
      </c>
      <c r="G7007">
        <v>225</v>
      </c>
    </row>
    <row r="7008" spans="6:7" x14ac:dyDescent="0.25">
      <c r="F7008" t="s">
        <v>128</v>
      </c>
      <c r="G7008">
        <v>0</v>
      </c>
    </row>
    <row r="7009" spans="6:7" x14ac:dyDescent="0.25">
      <c r="F7009" t="s">
        <v>124</v>
      </c>
      <c r="G7009">
        <v>1</v>
      </c>
    </row>
    <row r="7010" spans="6:7" x14ac:dyDescent="0.25">
      <c r="F7010" t="s">
        <v>125</v>
      </c>
      <c r="G7010" t="s">
        <v>194</v>
      </c>
    </row>
    <row r="7011" spans="6:7" x14ac:dyDescent="0.25">
      <c r="F7011" t="s">
        <v>127</v>
      </c>
      <c r="G7011">
        <v>0</v>
      </c>
    </row>
    <row r="7012" spans="6:7" x14ac:dyDescent="0.25">
      <c r="F7012" t="s">
        <v>128</v>
      </c>
      <c r="G7012">
        <v>0</v>
      </c>
    </row>
    <row r="7013" spans="6:7" x14ac:dyDescent="0.25">
      <c r="F7013" t="s">
        <v>113</v>
      </c>
      <c r="G7013" s="6">
        <v>45743</v>
      </c>
    </row>
    <row r="7014" spans="6:7" x14ac:dyDescent="0.25">
      <c r="F7014" t="s">
        <v>114</v>
      </c>
      <c r="G7014" s="7">
        <v>0.7270833333333333</v>
      </c>
    </row>
    <row r="7015" spans="6:7" x14ac:dyDescent="0.25">
      <c r="F7015" t="s">
        <v>4</v>
      </c>
      <c r="G7015">
        <v>2</v>
      </c>
    </row>
    <row r="7016" spans="6:7" x14ac:dyDescent="0.25">
      <c r="F7016" t="s">
        <v>115</v>
      </c>
      <c r="G7016">
        <v>478</v>
      </c>
    </row>
    <row r="7017" spans="6:7" x14ac:dyDescent="0.25">
      <c r="F7017" t="s">
        <v>8</v>
      </c>
      <c r="G7017">
        <v>195</v>
      </c>
    </row>
    <row r="7018" spans="6:7" x14ac:dyDescent="0.25">
      <c r="F7018" t="s">
        <v>9</v>
      </c>
      <c r="G7018">
        <v>20.89</v>
      </c>
    </row>
    <row r="7019" spans="6:7" x14ac:dyDescent="0.25">
      <c r="F7019" t="s">
        <v>10</v>
      </c>
      <c r="G7019">
        <v>174.11</v>
      </c>
    </row>
    <row r="7020" spans="6:7" x14ac:dyDescent="0.25">
      <c r="F7020" t="s">
        <v>11</v>
      </c>
      <c r="G7020">
        <v>0</v>
      </c>
    </row>
    <row r="7021" spans="6:7" x14ac:dyDescent="0.25">
      <c r="F7021" t="s">
        <v>12</v>
      </c>
      <c r="G7021">
        <v>0</v>
      </c>
    </row>
    <row r="7022" spans="6:7" x14ac:dyDescent="0.25">
      <c r="F7022" t="s">
        <v>13</v>
      </c>
      <c r="G7022">
        <v>0</v>
      </c>
    </row>
    <row r="7023" spans="6:7" x14ac:dyDescent="0.25">
      <c r="F7023" t="s">
        <v>16</v>
      </c>
      <c r="G7023">
        <v>0</v>
      </c>
    </row>
    <row r="7024" spans="6:7" x14ac:dyDescent="0.25">
      <c r="F7024" t="s">
        <v>25</v>
      </c>
      <c r="G7024">
        <v>0</v>
      </c>
    </row>
    <row r="7025" spans="6:7" x14ac:dyDescent="0.25">
      <c r="F7025" t="s">
        <v>23</v>
      </c>
      <c r="G7025">
        <v>0</v>
      </c>
    </row>
    <row r="7026" spans="6:7" x14ac:dyDescent="0.25">
      <c r="F7026" t="s">
        <v>27</v>
      </c>
      <c r="G7026">
        <v>0</v>
      </c>
    </row>
    <row r="7027" spans="6:7" x14ac:dyDescent="0.25">
      <c r="F7027" t="s">
        <v>29</v>
      </c>
      <c r="G7027">
        <v>0</v>
      </c>
    </row>
    <row r="7028" spans="6:7" x14ac:dyDescent="0.25">
      <c r="F7028" t="s">
        <v>31</v>
      </c>
      <c r="G7028">
        <v>0</v>
      </c>
    </row>
    <row r="7029" spans="6:7" x14ac:dyDescent="0.25">
      <c r="F7029" t="s">
        <v>33</v>
      </c>
      <c r="G7029">
        <v>0</v>
      </c>
    </row>
    <row r="7030" spans="6:7" x14ac:dyDescent="0.25">
      <c r="F7030" t="s">
        <v>21</v>
      </c>
      <c r="G7030">
        <v>0</v>
      </c>
    </row>
    <row r="7031" spans="6:7" x14ac:dyDescent="0.25">
      <c r="F7031" t="s">
        <v>35</v>
      </c>
      <c r="G7031">
        <v>0</v>
      </c>
    </row>
    <row r="7032" spans="6:7" x14ac:dyDescent="0.25">
      <c r="F7032" t="s">
        <v>36</v>
      </c>
      <c r="G7032">
        <v>0</v>
      </c>
    </row>
    <row r="7033" spans="6:7" x14ac:dyDescent="0.25">
      <c r="F7033" t="s">
        <v>37</v>
      </c>
      <c r="G7033">
        <v>0</v>
      </c>
    </row>
    <row r="7034" spans="6:7" x14ac:dyDescent="0.25">
      <c r="F7034" t="s">
        <v>38</v>
      </c>
      <c r="G7034">
        <v>0</v>
      </c>
    </row>
    <row r="7035" spans="6:7" x14ac:dyDescent="0.25">
      <c r="F7035" t="s">
        <v>39</v>
      </c>
      <c r="G7035">
        <v>0</v>
      </c>
    </row>
    <row r="7036" spans="6:7" x14ac:dyDescent="0.25">
      <c r="F7036" t="s">
        <v>40</v>
      </c>
      <c r="G7036">
        <v>0</v>
      </c>
    </row>
    <row r="7037" spans="6:7" x14ac:dyDescent="0.25">
      <c r="F7037" t="s">
        <v>116</v>
      </c>
      <c r="G7037">
        <v>0</v>
      </c>
    </row>
    <row r="7038" spans="6:7" x14ac:dyDescent="0.25">
      <c r="F7038" t="s">
        <v>42</v>
      </c>
      <c r="G7038">
        <v>0</v>
      </c>
    </row>
    <row r="7039" spans="6:7" x14ac:dyDescent="0.25">
      <c r="F7039" t="s">
        <v>43</v>
      </c>
      <c r="G7039">
        <v>0</v>
      </c>
    </row>
    <row r="7040" spans="6:7" x14ac:dyDescent="0.25">
      <c r="F7040" t="s">
        <v>44</v>
      </c>
      <c r="G7040">
        <v>0</v>
      </c>
    </row>
    <row r="7041" spans="6:7" x14ac:dyDescent="0.25">
      <c r="F7041" t="s">
        <v>45</v>
      </c>
      <c r="G7041">
        <v>0</v>
      </c>
    </row>
    <row r="7042" spans="6:7" x14ac:dyDescent="0.25">
      <c r="F7042" t="s">
        <v>46</v>
      </c>
      <c r="G7042">
        <v>0</v>
      </c>
    </row>
    <row r="7043" spans="6:7" x14ac:dyDescent="0.25">
      <c r="F7043" t="s">
        <v>47</v>
      </c>
      <c r="G7043">
        <v>0</v>
      </c>
    </row>
    <row r="7044" spans="6:7" x14ac:dyDescent="0.25">
      <c r="F7044" t="s">
        <v>48</v>
      </c>
      <c r="G7044">
        <v>0</v>
      </c>
    </row>
    <row r="7045" spans="6:7" x14ac:dyDescent="0.25">
      <c r="F7045" t="s">
        <v>49</v>
      </c>
      <c r="G7045">
        <v>0</v>
      </c>
    </row>
    <row r="7046" spans="6:7" x14ac:dyDescent="0.25">
      <c r="F7046" t="s">
        <v>50</v>
      </c>
      <c r="G7046">
        <v>0</v>
      </c>
    </row>
    <row r="7047" spans="6:7" x14ac:dyDescent="0.25">
      <c r="F7047" t="s">
        <v>51</v>
      </c>
      <c r="G7047">
        <v>0</v>
      </c>
    </row>
    <row r="7048" spans="6:7" x14ac:dyDescent="0.25">
      <c r="F7048" t="s">
        <v>52</v>
      </c>
      <c r="G7048">
        <v>0</v>
      </c>
    </row>
    <row r="7049" spans="6:7" x14ac:dyDescent="0.25">
      <c r="F7049" t="s">
        <v>53</v>
      </c>
      <c r="G7049">
        <v>0</v>
      </c>
    </row>
    <row r="7050" spans="6:7" x14ac:dyDescent="0.25">
      <c r="F7050" t="s">
        <v>54</v>
      </c>
      <c r="G7050">
        <v>0</v>
      </c>
    </row>
    <row r="7051" spans="6:7" x14ac:dyDescent="0.25">
      <c r="F7051" t="s">
        <v>55</v>
      </c>
      <c r="G7051">
        <v>0</v>
      </c>
    </row>
    <row r="7052" spans="6:7" x14ac:dyDescent="0.25">
      <c r="F7052" t="s">
        <v>56</v>
      </c>
      <c r="G7052">
        <v>0</v>
      </c>
    </row>
    <row r="7053" spans="6:7" x14ac:dyDescent="0.25">
      <c r="F7053" t="s">
        <v>57</v>
      </c>
      <c r="G7053">
        <v>0</v>
      </c>
    </row>
    <row r="7054" spans="6:7" x14ac:dyDescent="0.25">
      <c r="F7054" t="s">
        <v>58</v>
      </c>
      <c r="G7054">
        <v>0</v>
      </c>
    </row>
    <row r="7055" spans="6:7" x14ac:dyDescent="0.25">
      <c r="F7055" t="s">
        <v>59</v>
      </c>
      <c r="G7055">
        <v>0</v>
      </c>
    </row>
    <row r="7056" spans="6:7" x14ac:dyDescent="0.25">
      <c r="F7056" t="s">
        <v>60</v>
      </c>
      <c r="G7056">
        <v>0</v>
      </c>
    </row>
    <row r="7057" spans="6:7" x14ac:dyDescent="0.25">
      <c r="F7057" t="s">
        <v>61</v>
      </c>
      <c r="G7057">
        <v>0</v>
      </c>
    </row>
    <row r="7058" spans="6:7" x14ac:dyDescent="0.25">
      <c r="F7058" t="s">
        <v>62</v>
      </c>
      <c r="G7058">
        <v>0</v>
      </c>
    </row>
    <row r="7059" spans="6:7" x14ac:dyDescent="0.25">
      <c r="F7059" t="s">
        <v>63</v>
      </c>
      <c r="G7059">
        <v>0</v>
      </c>
    </row>
    <row r="7060" spans="6:7" x14ac:dyDescent="0.25">
      <c r="F7060" t="s">
        <v>64</v>
      </c>
      <c r="G7060">
        <v>0</v>
      </c>
    </row>
    <row r="7061" spans="6:7" x14ac:dyDescent="0.25">
      <c r="F7061" t="s">
        <v>65</v>
      </c>
      <c r="G7061">
        <v>0</v>
      </c>
    </row>
    <row r="7062" spans="6:7" x14ac:dyDescent="0.25">
      <c r="F7062" t="s">
        <v>66</v>
      </c>
      <c r="G7062">
        <v>0</v>
      </c>
    </row>
    <row r="7063" spans="6:7" x14ac:dyDescent="0.25">
      <c r="F7063" t="s">
        <v>67</v>
      </c>
      <c r="G7063">
        <v>0</v>
      </c>
    </row>
    <row r="7064" spans="6:7" x14ac:dyDescent="0.25">
      <c r="F7064" t="s">
        <v>68</v>
      </c>
      <c r="G7064">
        <v>0</v>
      </c>
    </row>
    <row r="7065" spans="6:7" x14ac:dyDescent="0.25">
      <c r="F7065" t="s">
        <v>69</v>
      </c>
      <c r="G7065">
        <v>0</v>
      </c>
    </row>
    <row r="7066" spans="6:7" x14ac:dyDescent="0.25">
      <c r="F7066" t="s">
        <v>70</v>
      </c>
      <c r="G7066">
        <v>0</v>
      </c>
    </row>
    <row r="7067" spans="6:7" x14ac:dyDescent="0.25">
      <c r="F7067" t="s">
        <v>117</v>
      </c>
    </row>
    <row r="7068" spans="6:7" x14ac:dyDescent="0.25">
      <c r="F7068" t="s">
        <v>108</v>
      </c>
      <c r="G7068">
        <v>1</v>
      </c>
    </row>
    <row r="7069" spans="6:7" x14ac:dyDescent="0.25">
      <c r="F7069" t="s">
        <v>118</v>
      </c>
      <c r="G7069" t="s">
        <v>119</v>
      </c>
    </row>
    <row r="7070" spans="6:7" x14ac:dyDescent="0.25">
      <c r="F7070" t="s">
        <v>120</v>
      </c>
      <c r="G7070" t="s">
        <v>121</v>
      </c>
    </row>
    <row r="7071" spans="6:7" x14ac:dyDescent="0.25">
      <c r="F7071" t="s">
        <v>122</v>
      </c>
      <c r="G7071">
        <v>1.1200000000000001</v>
      </c>
    </row>
    <row r="7072" spans="6:7" x14ac:dyDescent="0.25">
      <c r="F7072" t="s">
        <v>123</v>
      </c>
      <c r="G7072">
        <v>1</v>
      </c>
    </row>
    <row r="7073" spans="6:7" x14ac:dyDescent="0.25">
      <c r="F7073" t="s">
        <v>124</v>
      </c>
      <c r="G7073">
        <v>1</v>
      </c>
    </row>
    <row r="7074" spans="6:7" x14ac:dyDescent="0.25">
      <c r="F7074" t="s">
        <v>125</v>
      </c>
      <c r="G7074" t="s">
        <v>129</v>
      </c>
    </row>
    <row r="7075" spans="6:7" x14ac:dyDescent="0.25">
      <c r="F7075" t="s">
        <v>127</v>
      </c>
      <c r="G7075">
        <v>195</v>
      </c>
    </row>
    <row r="7076" spans="6:7" x14ac:dyDescent="0.25">
      <c r="F7076" t="s">
        <v>128</v>
      </c>
      <c r="G7076">
        <v>0</v>
      </c>
    </row>
    <row r="7077" spans="6:7" x14ac:dyDescent="0.25">
      <c r="F7077" t="s">
        <v>113</v>
      </c>
      <c r="G7077" s="6">
        <v>45743</v>
      </c>
    </row>
    <row r="7078" spans="6:7" x14ac:dyDescent="0.25">
      <c r="F7078" t="s">
        <v>114</v>
      </c>
      <c r="G7078" s="7">
        <v>0.72847222222222219</v>
      </c>
    </row>
    <row r="7079" spans="6:7" x14ac:dyDescent="0.25">
      <c r="F7079" t="s">
        <v>4</v>
      </c>
      <c r="G7079">
        <v>2</v>
      </c>
    </row>
    <row r="7080" spans="6:7" x14ac:dyDescent="0.25">
      <c r="F7080" t="s">
        <v>115</v>
      </c>
      <c r="G7080">
        <v>479</v>
      </c>
    </row>
    <row r="7081" spans="6:7" x14ac:dyDescent="0.25">
      <c r="F7081" t="s">
        <v>8</v>
      </c>
      <c r="G7081">
        <v>225</v>
      </c>
    </row>
    <row r="7082" spans="6:7" x14ac:dyDescent="0.25">
      <c r="F7082" t="s">
        <v>9</v>
      </c>
      <c r="G7082">
        <v>24.11</v>
      </c>
    </row>
    <row r="7083" spans="6:7" x14ac:dyDescent="0.25">
      <c r="F7083" t="s">
        <v>10</v>
      </c>
      <c r="G7083">
        <v>200.89</v>
      </c>
    </row>
    <row r="7084" spans="6:7" x14ac:dyDescent="0.25">
      <c r="F7084" t="s">
        <v>11</v>
      </c>
      <c r="G7084">
        <v>0</v>
      </c>
    </row>
    <row r="7085" spans="6:7" x14ac:dyDescent="0.25">
      <c r="F7085" t="s">
        <v>12</v>
      </c>
      <c r="G7085">
        <v>0</v>
      </c>
    </row>
    <row r="7086" spans="6:7" x14ac:dyDescent="0.25">
      <c r="F7086" t="s">
        <v>13</v>
      </c>
      <c r="G7086">
        <v>0</v>
      </c>
    </row>
    <row r="7087" spans="6:7" x14ac:dyDescent="0.25">
      <c r="F7087" t="s">
        <v>16</v>
      </c>
      <c r="G7087">
        <v>0</v>
      </c>
    </row>
    <row r="7088" spans="6:7" x14ac:dyDescent="0.25">
      <c r="F7088" t="s">
        <v>25</v>
      </c>
      <c r="G7088">
        <v>0</v>
      </c>
    </row>
    <row r="7089" spans="6:7" x14ac:dyDescent="0.25">
      <c r="F7089" t="s">
        <v>23</v>
      </c>
      <c r="G7089">
        <v>0</v>
      </c>
    </row>
    <row r="7090" spans="6:7" x14ac:dyDescent="0.25">
      <c r="F7090" t="s">
        <v>27</v>
      </c>
      <c r="G7090">
        <v>0</v>
      </c>
    </row>
    <row r="7091" spans="6:7" x14ac:dyDescent="0.25">
      <c r="F7091" t="s">
        <v>29</v>
      </c>
      <c r="G7091">
        <v>0</v>
      </c>
    </row>
    <row r="7092" spans="6:7" x14ac:dyDescent="0.25">
      <c r="F7092" t="s">
        <v>31</v>
      </c>
      <c r="G7092">
        <v>0</v>
      </c>
    </row>
    <row r="7093" spans="6:7" x14ac:dyDescent="0.25">
      <c r="F7093" t="s">
        <v>33</v>
      </c>
      <c r="G7093">
        <v>0</v>
      </c>
    </row>
    <row r="7094" spans="6:7" x14ac:dyDescent="0.25">
      <c r="F7094" t="s">
        <v>21</v>
      </c>
      <c r="G7094">
        <v>0</v>
      </c>
    </row>
    <row r="7095" spans="6:7" x14ac:dyDescent="0.25">
      <c r="F7095" t="s">
        <v>35</v>
      </c>
      <c r="G7095">
        <v>0</v>
      </c>
    </row>
    <row r="7096" spans="6:7" x14ac:dyDescent="0.25">
      <c r="F7096" t="s">
        <v>36</v>
      </c>
      <c r="G7096">
        <v>0</v>
      </c>
    </row>
    <row r="7097" spans="6:7" x14ac:dyDescent="0.25">
      <c r="F7097" t="s">
        <v>37</v>
      </c>
      <c r="G7097">
        <v>0</v>
      </c>
    </row>
    <row r="7098" spans="6:7" x14ac:dyDescent="0.25">
      <c r="F7098" t="s">
        <v>38</v>
      </c>
      <c r="G7098">
        <v>0</v>
      </c>
    </row>
    <row r="7099" spans="6:7" x14ac:dyDescent="0.25">
      <c r="F7099" t="s">
        <v>39</v>
      </c>
      <c r="G7099">
        <v>0</v>
      </c>
    </row>
    <row r="7100" spans="6:7" x14ac:dyDescent="0.25">
      <c r="F7100" t="s">
        <v>40</v>
      </c>
      <c r="G7100">
        <v>0</v>
      </c>
    </row>
    <row r="7101" spans="6:7" x14ac:dyDescent="0.25">
      <c r="F7101" t="s">
        <v>116</v>
      </c>
      <c r="G7101">
        <v>0</v>
      </c>
    </row>
    <row r="7102" spans="6:7" x14ac:dyDescent="0.25">
      <c r="F7102" t="s">
        <v>42</v>
      </c>
      <c r="G7102">
        <v>0</v>
      </c>
    </row>
    <row r="7103" spans="6:7" x14ac:dyDescent="0.25">
      <c r="F7103" t="s">
        <v>43</v>
      </c>
      <c r="G7103">
        <v>225</v>
      </c>
    </row>
    <row r="7104" spans="6:7" x14ac:dyDescent="0.25">
      <c r="F7104" t="s">
        <v>44</v>
      </c>
      <c r="G7104">
        <v>0</v>
      </c>
    </row>
    <row r="7105" spans="6:7" x14ac:dyDescent="0.25">
      <c r="F7105" t="s">
        <v>45</v>
      </c>
      <c r="G7105">
        <v>0</v>
      </c>
    </row>
    <row r="7106" spans="6:7" x14ac:dyDescent="0.25">
      <c r="F7106" t="s">
        <v>46</v>
      </c>
      <c r="G7106">
        <v>0</v>
      </c>
    </row>
    <row r="7107" spans="6:7" x14ac:dyDescent="0.25">
      <c r="F7107" t="s">
        <v>47</v>
      </c>
      <c r="G7107">
        <v>0</v>
      </c>
    </row>
    <row r="7108" spans="6:7" x14ac:dyDescent="0.25">
      <c r="F7108" t="s">
        <v>48</v>
      </c>
      <c r="G7108">
        <v>0</v>
      </c>
    </row>
    <row r="7109" spans="6:7" x14ac:dyDescent="0.25">
      <c r="F7109" t="s">
        <v>49</v>
      </c>
      <c r="G7109">
        <v>0</v>
      </c>
    </row>
    <row r="7110" spans="6:7" x14ac:dyDescent="0.25">
      <c r="F7110" t="s">
        <v>50</v>
      </c>
      <c r="G7110">
        <v>0</v>
      </c>
    </row>
    <row r="7111" spans="6:7" x14ac:dyDescent="0.25">
      <c r="F7111" t="s">
        <v>51</v>
      </c>
      <c r="G7111">
        <v>0</v>
      </c>
    </row>
    <row r="7112" spans="6:7" x14ac:dyDescent="0.25">
      <c r="F7112" t="s">
        <v>52</v>
      </c>
      <c r="G7112">
        <v>0</v>
      </c>
    </row>
    <row r="7113" spans="6:7" x14ac:dyDescent="0.25">
      <c r="F7113" t="s">
        <v>53</v>
      </c>
      <c r="G7113">
        <v>0</v>
      </c>
    </row>
    <row r="7114" spans="6:7" x14ac:dyDescent="0.25">
      <c r="F7114" t="s">
        <v>54</v>
      </c>
      <c r="G7114">
        <v>0</v>
      </c>
    </row>
    <row r="7115" spans="6:7" x14ac:dyDescent="0.25">
      <c r="F7115" t="s">
        <v>55</v>
      </c>
      <c r="G7115">
        <v>0</v>
      </c>
    </row>
    <row r="7116" spans="6:7" x14ac:dyDescent="0.25">
      <c r="F7116" t="s">
        <v>56</v>
      </c>
      <c r="G7116">
        <v>0</v>
      </c>
    </row>
    <row r="7117" spans="6:7" x14ac:dyDescent="0.25">
      <c r="F7117" t="s">
        <v>57</v>
      </c>
      <c r="G7117">
        <v>0</v>
      </c>
    </row>
    <row r="7118" spans="6:7" x14ac:dyDescent="0.25">
      <c r="F7118" t="s">
        <v>58</v>
      </c>
      <c r="G7118">
        <v>0</v>
      </c>
    </row>
    <row r="7119" spans="6:7" x14ac:dyDescent="0.25">
      <c r="F7119" t="s">
        <v>59</v>
      </c>
      <c r="G7119">
        <v>0</v>
      </c>
    </row>
    <row r="7120" spans="6:7" x14ac:dyDescent="0.25">
      <c r="F7120" t="s">
        <v>60</v>
      </c>
      <c r="G7120">
        <v>0</v>
      </c>
    </row>
    <row r="7121" spans="6:7" x14ac:dyDescent="0.25">
      <c r="F7121" t="s">
        <v>61</v>
      </c>
      <c r="G7121">
        <v>0</v>
      </c>
    </row>
    <row r="7122" spans="6:7" x14ac:dyDescent="0.25">
      <c r="F7122" t="s">
        <v>62</v>
      </c>
      <c r="G7122">
        <v>0</v>
      </c>
    </row>
    <row r="7123" spans="6:7" x14ac:dyDescent="0.25">
      <c r="F7123" t="s">
        <v>63</v>
      </c>
      <c r="G7123">
        <v>0</v>
      </c>
    </row>
    <row r="7124" spans="6:7" x14ac:dyDescent="0.25">
      <c r="F7124" t="s">
        <v>64</v>
      </c>
      <c r="G7124">
        <v>0</v>
      </c>
    </row>
    <row r="7125" spans="6:7" x14ac:dyDescent="0.25">
      <c r="F7125" t="s">
        <v>65</v>
      </c>
      <c r="G7125">
        <v>0</v>
      </c>
    </row>
    <row r="7126" spans="6:7" x14ac:dyDescent="0.25">
      <c r="F7126" t="s">
        <v>66</v>
      </c>
      <c r="G7126">
        <v>0</v>
      </c>
    </row>
    <row r="7127" spans="6:7" x14ac:dyDescent="0.25">
      <c r="F7127" t="s">
        <v>67</v>
      </c>
      <c r="G7127">
        <v>0</v>
      </c>
    </row>
    <row r="7128" spans="6:7" x14ac:dyDescent="0.25">
      <c r="F7128" t="s">
        <v>68</v>
      </c>
      <c r="G7128">
        <v>0</v>
      </c>
    </row>
    <row r="7129" spans="6:7" x14ac:dyDescent="0.25">
      <c r="F7129" t="s">
        <v>69</v>
      </c>
      <c r="G7129">
        <v>0</v>
      </c>
    </row>
    <row r="7130" spans="6:7" x14ac:dyDescent="0.25">
      <c r="F7130" t="s">
        <v>70</v>
      </c>
      <c r="G7130">
        <v>0</v>
      </c>
    </row>
    <row r="7131" spans="6:7" x14ac:dyDescent="0.25">
      <c r="F7131" t="s">
        <v>117</v>
      </c>
    </row>
    <row r="7132" spans="6:7" x14ac:dyDescent="0.25">
      <c r="F7132" t="s">
        <v>108</v>
      </c>
      <c r="G7132">
        <v>1</v>
      </c>
    </row>
    <row r="7133" spans="6:7" x14ac:dyDescent="0.25">
      <c r="F7133" t="s">
        <v>118</v>
      </c>
      <c r="G7133" t="s">
        <v>119</v>
      </c>
    </row>
    <row r="7134" spans="6:7" x14ac:dyDescent="0.25">
      <c r="F7134" t="s">
        <v>120</v>
      </c>
      <c r="G7134" t="s">
        <v>121</v>
      </c>
    </row>
    <row r="7135" spans="6:7" x14ac:dyDescent="0.25">
      <c r="F7135" t="s">
        <v>122</v>
      </c>
      <c r="G7135">
        <v>1.1200000000000001</v>
      </c>
    </row>
    <row r="7136" spans="6:7" x14ac:dyDescent="0.25">
      <c r="F7136" t="s">
        <v>123</v>
      </c>
      <c r="G7136">
        <v>1</v>
      </c>
    </row>
    <row r="7137" spans="6:7" x14ac:dyDescent="0.25">
      <c r="F7137" t="s">
        <v>124</v>
      </c>
      <c r="G7137">
        <v>1</v>
      </c>
    </row>
    <row r="7138" spans="6:7" x14ac:dyDescent="0.25">
      <c r="F7138" t="s">
        <v>125</v>
      </c>
      <c r="G7138" t="s">
        <v>209</v>
      </c>
    </row>
    <row r="7139" spans="6:7" x14ac:dyDescent="0.25">
      <c r="F7139" t="s">
        <v>127</v>
      </c>
      <c r="G7139">
        <v>225</v>
      </c>
    </row>
    <row r="7140" spans="6:7" x14ac:dyDescent="0.25">
      <c r="F7140" t="s">
        <v>128</v>
      </c>
      <c r="G7140">
        <v>0</v>
      </c>
    </row>
    <row r="7141" spans="6:7" x14ac:dyDescent="0.25">
      <c r="F7141" t="s">
        <v>113</v>
      </c>
      <c r="G7141" s="6">
        <v>45743</v>
      </c>
    </row>
    <row r="7142" spans="6:7" x14ac:dyDescent="0.25">
      <c r="F7142" t="s">
        <v>114</v>
      </c>
      <c r="G7142" s="7">
        <v>0.73472222222222228</v>
      </c>
    </row>
    <row r="7143" spans="6:7" x14ac:dyDescent="0.25">
      <c r="F7143" t="s">
        <v>4</v>
      </c>
      <c r="G7143">
        <v>2</v>
      </c>
    </row>
    <row r="7144" spans="6:7" x14ac:dyDescent="0.25">
      <c r="F7144" t="s">
        <v>115</v>
      </c>
      <c r="G7144">
        <v>480</v>
      </c>
    </row>
    <row r="7145" spans="6:7" x14ac:dyDescent="0.25">
      <c r="F7145" t="s">
        <v>8</v>
      </c>
      <c r="G7145">
        <v>195</v>
      </c>
    </row>
    <row r="7146" spans="6:7" x14ac:dyDescent="0.25">
      <c r="F7146" t="s">
        <v>9</v>
      </c>
      <c r="G7146">
        <v>20.89</v>
      </c>
    </row>
    <row r="7147" spans="6:7" x14ac:dyDescent="0.25">
      <c r="F7147" t="s">
        <v>10</v>
      </c>
      <c r="G7147">
        <v>174.11</v>
      </c>
    </row>
    <row r="7148" spans="6:7" x14ac:dyDescent="0.25">
      <c r="F7148" t="s">
        <v>11</v>
      </c>
      <c r="G7148">
        <v>0</v>
      </c>
    </row>
    <row r="7149" spans="6:7" x14ac:dyDescent="0.25">
      <c r="F7149" t="s">
        <v>12</v>
      </c>
      <c r="G7149">
        <v>0</v>
      </c>
    </row>
    <row r="7150" spans="6:7" x14ac:dyDescent="0.25">
      <c r="F7150" t="s">
        <v>13</v>
      </c>
      <c r="G7150">
        <v>0</v>
      </c>
    </row>
    <row r="7151" spans="6:7" x14ac:dyDescent="0.25">
      <c r="F7151" t="s">
        <v>16</v>
      </c>
      <c r="G7151">
        <v>0</v>
      </c>
    </row>
    <row r="7152" spans="6:7" x14ac:dyDescent="0.25">
      <c r="F7152" t="s">
        <v>25</v>
      </c>
      <c r="G7152">
        <v>0</v>
      </c>
    </row>
    <row r="7153" spans="6:7" x14ac:dyDescent="0.25">
      <c r="F7153" t="s">
        <v>23</v>
      </c>
      <c r="G7153">
        <v>0</v>
      </c>
    </row>
    <row r="7154" spans="6:7" x14ac:dyDescent="0.25">
      <c r="F7154" t="s">
        <v>27</v>
      </c>
      <c r="G7154">
        <v>0</v>
      </c>
    </row>
    <row r="7155" spans="6:7" x14ac:dyDescent="0.25">
      <c r="F7155" t="s">
        <v>29</v>
      </c>
      <c r="G7155">
        <v>0</v>
      </c>
    </row>
    <row r="7156" spans="6:7" x14ac:dyDescent="0.25">
      <c r="F7156" t="s">
        <v>31</v>
      </c>
      <c r="G7156">
        <v>0</v>
      </c>
    </row>
    <row r="7157" spans="6:7" x14ac:dyDescent="0.25">
      <c r="F7157" t="s">
        <v>33</v>
      </c>
      <c r="G7157">
        <v>0</v>
      </c>
    </row>
    <row r="7158" spans="6:7" x14ac:dyDescent="0.25">
      <c r="F7158" t="s">
        <v>21</v>
      </c>
      <c r="G7158">
        <v>0</v>
      </c>
    </row>
    <row r="7159" spans="6:7" x14ac:dyDescent="0.25">
      <c r="F7159" t="s">
        <v>35</v>
      </c>
      <c r="G7159">
        <v>0</v>
      </c>
    </row>
    <row r="7160" spans="6:7" x14ac:dyDescent="0.25">
      <c r="F7160" t="s">
        <v>36</v>
      </c>
      <c r="G7160">
        <v>0</v>
      </c>
    </row>
    <row r="7161" spans="6:7" x14ac:dyDescent="0.25">
      <c r="F7161" t="s">
        <v>37</v>
      </c>
      <c r="G7161">
        <v>195</v>
      </c>
    </row>
    <row r="7162" spans="6:7" x14ac:dyDescent="0.25">
      <c r="F7162" t="s">
        <v>38</v>
      </c>
      <c r="G7162">
        <v>0</v>
      </c>
    </row>
    <row r="7163" spans="6:7" x14ac:dyDescent="0.25">
      <c r="F7163" t="s">
        <v>39</v>
      </c>
      <c r="G7163">
        <v>0</v>
      </c>
    </row>
    <row r="7164" spans="6:7" x14ac:dyDescent="0.25">
      <c r="F7164" t="s">
        <v>40</v>
      </c>
      <c r="G7164">
        <v>0</v>
      </c>
    </row>
    <row r="7165" spans="6:7" x14ac:dyDescent="0.25">
      <c r="F7165" t="s">
        <v>116</v>
      </c>
      <c r="G7165">
        <v>0</v>
      </c>
    </row>
    <row r="7166" spans="6:7" x14ac:dyDescent="0.25">
      <c r="F7166" t="s">
        <v>42</v>
      </c>
      <c r="G7166">
        <v>0</v>
      </c>
    </row>
    <row r="7167" spans="6:7" x14ac:dyDescent="0.25">
      <c r="F7167" t="s">
        <v>43</v>
      </c>
      <c r="G7167">
        <v>0</v>
      </c>
    </row>
    <row r="7168" spans="6:7" x14ac:dyDescent="0.25">
      <c r="F7168" t="s">
        <v>44</v>
      </c>
      <c r="G7168">
        <v>0</v>
      </c>
    </row>
    <row r="7169" spans="6:7" x14ac:dyDescent="0.25">
      <c r="F7169" t="s">
        <v>45</v>
      </c>
      <c r="G7169">
        <v>0</v>
      </c>
    </row>
    <row r="7170" spans="6:7" x14ac:dyDescent="0.25">
      <c r="F7170" t="s">
        <v>46</v>
      </c>
      <c r="G7170">
        <v>0</v>
      </c>
    </row>
    <row r="7171" spans="6:7" x14ac:dyDescent="0.25">
      <c r="F7171" t="s">
        <v>47</v>
      </c>
      <c r="G7171">
        <v>0</v>
      </c>
    </row>
    <row r="7172" spans="6:7" x14ac:dyDescent="0.25">
      <c r="F7172" t="s">
        <v>48</v>
      </c>
      <c r="G7172">
        <v>0</v>
      </c>
    </row>
    <row r="7173" spans="6:7" x14ac:dyDescent="0.25">
      <c r="F7173" t="s">
        <v>49</v>
      </c>
      <c r="G7173">
        <v>0</v>
      </c>
    </row>
    <row r="7174" spans="6:7" x14ac:dyDescent="0.25">
      <c r="F7174" t="s">
        <v>50</v>
      </c>
      <c r="G7174">
        <v>0</v>
      </c>
    </row>
    <row r="7175" spans="6:7" x14ac:dyDescent="0.25">
      <c r="F7175" t="s">
        <v>51</v>
      </c>
      <c r="G7175">
        <v>0</v>
      </c>
    </row>
    <row r="7176" spans="6:7" x14ac:dyDescent="0.25">
      <c r="F7176" t="s">
        <v>52</v>
      </c>
      <c r="G7176">
        <v>0</v>
      </c>
    </row>
    <row r="7177" spans="6:7" x14ac:dyDescent="0.25">
      <c r="F7177" t="s">
        <v>53</v>
      </c>
      <c r="G7177">
        <v>0</v>
      </c>
    </row>
    <row r="7178" spans="6:7" x14ac:dyDescent="0.25">
      <c r="F7178" t="s">
        <v>54</v>
      </c>
      <c r="G7178">
        <v>0</v>
      </c>
    </row>
    <row r="7179" spans="6:7" x14ac:dyDescent="0.25">
      <c r="F7179" t="s">
        <v>55</v>
      </c>
      <c r="G7179">
        <v>0</v>
      </c>
    </row>
    <row r="7180" spans="6:7" x14ac:dyDescent="0.25">
      <c r="F7180" t="s">
        <v>56</v>
      </c>
      <c r="G7180">
        <v>0</v>
      </c>
    </row>
    <row r="7181" spans="6:7" x14ac:dyDescent="0.25">
      <c r="F7181" t="s">
        <v>57</v>
      </c>
      <c r="G7181">
        <v>0</v>
      </c>
    </row>
    <row r="7182" spans="6:7" x14ac:dyDescent="0.25">
      <c r="F7182" t="s">
        <v>58</v>
      </c>
      <c r="G7182">
        <v>0</v>
      </c>
    </row>
    <row r="7183" spans="6:7" x14ac:dyDescent="0.25">
      <c r="F7183" t="s">
        <v>59</v>
      </c>
      <c r="G7183">
        <v>0</v>
      </c>
    </row>
    <row r="7184" spans="6:7" x14ac:dyDescent="0.25">
      <c r="F7184" t="s">
        <v>60</v>
      </c>
      <c r="G7184">
        <v>0</v>
      </c>
    </row>
    <row r="7185" spans="6:7" x14ac:dyDescent="0.25">
      <c r="F7185" t="s">
        <v>61</v>
      </c>
      <c r="G7185">
        <v>0</v>
      </c>
    </row>
    <row r="7186" spans="6:7" x14ac:dyDescent="0.25">
      <c r="F7186" t="s">
        <v>62</v>
      </c>
      <c r="G7186">
        <v>0</v>
      </c>
    </row>
    <row r="7187" spans="6:7" x14ac:dyDescent="0.25">
      <c r="F7187" t="s">
        <v>63</v>
      </c>
      <c r="G7187">
        <v>0</v>
      </c>
    </row>
    <row r="7188" spans="6:7" x14ac:dyDescent="0.25">
      <c r="F7188" t="s">
        <v>64</v>
      </c>
      <c r="G7188">
        <v>0</v>
      </c>
    </row>
    <row r="7189" spans="6:7" x14ac:dyDescent="0.25">
      <c r="F7189" t="s">
        <v>65</v>
      </c>
      <c r="G7189">
        <v>0</v>
      </c>
    </row>
    <row r="7190" spans="6:7" x14ac:dyDescent="0.25">
      <c r="F7190" t="s">
        <v>66</v>
      </c>
      <c r="G7190">
        <v>0</v>
      </c>
    </row>
    <row r="7191" spans="6:7" x14ac:dyDescent="0.25">
      <c r="F7191" t="s">
        <v>67</v>
      </c>
      <c r="G7191">
        <v>0</v>
      </c>
    </row>
    <row r="7192" spans="6:7" x14ac:dyDescent="0.25">
      <c r="F7192" t="s">
        <v>68</v>
      </c>
      <c r="G7192">
        <v>0</v>
      </c>
    </row>
    <row r="7193" spans="6:7" x14ac:dyDescent="0.25">
      <c r="F7193" t="s">
        <v>69</v>
      </c>
      <c r="G7193">
        <v>0</v>
      </c>
    </row>
    <row r="7194" spans="6:7" x14ac:dyDescent="0.25">
      <c r="F7194" t="s">
        <v>70</v>
      </c>
      <c r="G7194">
        <v>0</v>
      </c>
    </row>
    <row r="7195" spans="6:7" x14ac:dyDescent="0.25">
      <c r="F7195" t="s">
        <v>117</v>
      </c>
    </row>
    <row r="7196" spans="6:7" x14ac:dyDescent="0.25">
      <c r="F7196" t="s">
        <v>108</v>
      </c>
      <c r="G7196">
        <v>1</v>
      </c>
    </row>
    <row r="7197" spans="6:7" x14ac:dyDescent="0.25">
      <c r="F7197" t="s">
        <v>118</v>
      </c>
      <c r="G7197" t="s">
        <v>119</v>
      </c>
    </row>
    <row r="7198" spans="6:7" x14ac:dyDescent="0.25">
      <c r="F7198" t="s">
        <v>120</v>
      </c>
      <c r="G7198" t="s">
        <v>121</v>
      </c>
    </row>
    <row r="7199" spans="6:7" x14ac:dyDescent="0.25">
      <c r="F7199" t="s">
        <v>122</v>
      </c>
      <c r="G7199">
        <v>1.1200000000000001</v>
      </c>
    </row>
    <row r="7200" spans="6:7" x14ac:dyDescent="0.25">
      <c r="F7200" t="s">
        <v>123</v>
      </c>
      <c r="G7200">
        <v>1</v>
      </c>
    </row>
    <row r="7201" spans="6:7" x14ac:dyDescent="0.25">
      <c r="F7201" t="s">
        <v>124</v>
      </c>
      <c r="G7201">
        <v>1</v>
      </c>
    </row>
    <row r="7202" spans="6:7" x14ac:dyDescent="0.25">
      <c r="F7202" t="s">
        <v>125</v>
      </c>
      <c r="G7202" t="s">
        <v>159</v>
      </c>
    </row>
    <row r="7203" spans="6:7" x14ac:dyDescent="0.25">
      <c r="F7203" t="s">
        <v>127</v>
      </c>
      <c r="G7203">
        <v>195</v>
      </c>
    </row>
    <row r="7204" spans="6:7" x14ac:dyDescent="0.25">
      <c r="F7204" t="s">
        <v>128</v>
      </c>
      <c r="G7204">
        <v>0</v>
      </c>
    </row>
    <row r="7205" spans="6:7" x14ac:dyDescent="0.25">
      <c r="F7205" t="s">
        <v>113</v>
      </c>
      <c r="G7205" s="6">
        <v>45743</v>
      </c>
    </row>
    <row r="7206" spans="6:7" x14ac:dyDescent="0.25">
      <c r="F7206" t="s">
        <v>114</v>
      </c>
      <c r="G7206" s="7">
        <v>0.7368055555555556</v>
      </c>
    </row>
    <row r="7207" spans="6:7" x14ac:dyDescent="0.25">
      <c r="F7207" t="s">
        <v>4</v>
      </c>
      <c r="G7207">
        <v>2</v>
      </c>
    </row>
    <row r="7208" spans="6:7" x14ac:dyDescent="0.25">
      <c r="F7208" t="s">
        <v>115</v>
      </c>
      <c r="G7208">
        <v>481</v>
      </c>
    </row>
    <row r="7209" spans="6:7" x14ac:dyDescent="0.25">
      <c r="F7209" t="s">
        <v>8</v>
      </c>
      <c r="G7209">
        <v>455</v>
      </c>
    </row>
    <row r="7210" spans="6:7" x14ac:dyDescent="0.25">
      <c r="F7210" t="s">
        <v>9</v>
      </c>
      <c r="G7210">
        <v>48.75</v>
      </c>
    </row>
    <row r="7211" spans="6:7" x14ac:dyDescent="0.25">
      <c r="F7211" t="s">
        <v>10</v>
      </c>
      <c r="G7211">
        <v>406.25</v>
      </c>
    </row>
    <row r="7212" spans="6:7" x14ac:dyDescent="0.25">
      <c r="F7212" t="s">
        <v>11</v>
      </c>
      <c r="G7212">
        <v>0</v>
      </c>
    </row>
    <row r="7213" spans="6:7" x14ac:dyDescent="0.25">
      <c r="F7213" t="s">
        <v>12</v>
      </c>
      <c r="G7213">
        <v>0</v>
      </c>
    </row>
    <row r="7214" spans="6:7" x14ac:dyDescent="0.25">
      <c r="F7214" t="s">
        <v>13</v>
      </c>
      <c r="G7214">
        <v>0</v>
      </c>
    </row>
    <row r="7215" spans="6:7" x14ac:dyDescent="0.25">
      <c r="F7215" t="s">
        <v>16</v>
      </c>
      <c r="G7215">
        <v>0</v>
      </c>
    </row>
    <row r="7216" spans="6:7" x14ac:dyDescent="0.25">
      <c r="F7216" t="s">
        <v>25</v>
      </c>
      <c r="G7216">
        <v>0</v>
      </c>
    </row>
    <row r="7217" spans="6:7" x14ac:dyDescent="0.25">
      <c r="F7217" t="s">
        <v>23</v>
      </c>
      <c r="G7217">
        <v>0</v>
      </c>
    </row>
    <row r="7218" spans="6:7" x14ac:dyDescent="0.25">
      <c r="F7218" t="s">
        <v>27</v>
      </c>
      <c r="G7218">
        <v>0</v>
      </c>
    </row>
    <row r="7219" spans="6:7" x14ac:dyDescent="0.25">
      <c r="F7219" t="s">
        <v>29</v>
      </c>
      <c r="G7219">
        <v>0</v>
      </c>
    </row>
    <row r="7220" spans="6:7" x14ac:dyDescent="0.25">
      <c r="F7220" t="s">
        <v>31</v>
      </c>
      <c r="G7220">
        <v>0</v>
      </c>
    </row>
    <row r="7221" spans="6:7" x14ac:dyDescent="0.25">
      <c r="F7221" t="s">
        <v>33</v>
      </c>
      <c r="G7221">
        <v>0</v>
      </c>
    </row>
    <row r="7222" spans="6:7" x14ac:dyDescent="0.25">
      <c r="F7222" t="s">
        <v>21</v>
      </c>
      <c r="G7222">
        <v>0</v>
      </c>
    </row>
    <row r="7223" spans="6:7" x14ac:dyDescent="0.25">
      <c r="F7223" t="s">
        <v>35</v>
      </c>
      <c r="G7223">
        <v>0</v>
      </c>
    </row>
    <row r="7224" spans="6:7" x14ac:dyDescent="0.25">
      <c r="F7224" t="s">
        <v>36</v>
      </c>
      <c r="G7224">
        <v>0</v>
      </c>
    </row>
    <row r="7225" spans="6:7" x14ac:dyDescent="0.25">
      <c r="F7225" t="s">
        <v>37</v>
      </c>
      <c r="G7225">
        <v>0</v>
      </c>
    </row>
    <row r="7226" spans="6:7" x14ac:dyDescent="0.25">
      <c r="F7226" t="s">
        <v>38</v>
      </c>
      <c r="G7226">
        <v>0</v>
      </c>
    </row>
    <row r="7227" spans="6:7" x14ac:dyDescent="0.25">
      <c r="F7227" t="s">
        <v>39</v>
      </c>
      <c r="G7227">
        <v>0</v>
      </c>
    </row>
    <row r="7228" spans="6:7" x14ac:dyDescent="0.25">
      <c r="F7228" t="s">
        <v>40</v>
      </c>
      <c r="G7228">
        <v>0</v>
      </c>
    </row>
    <row r="7229" spans="6:7" x14ac:dyDescent="0.25">
      <c r="F7229" t="s">
        <v>116</v>
      </c>
      <c r="G7229">
        <v>0</v>
      </c>
    </row>
    <row r="7230" spans="6:7" x14ac:dyDescent="0.25">
      <c r="F7230" t="s">
        <v>42</v>
      </c>
      <c r="G7230">
        <v>0</v>
      </c>
    </row>
    <row r="7231" spans="6:7" x14ac:dyDescent="0.25">
      <c r="F7231" t="s">
        <v>43</v>
      </c>
      <c r="G7231">
        <v>455</v>
      </c>
    </row>
    <row r="7232" spans="6:7" x14ac:dyDescent="0.25">
      <c r="F7232" t="s">
        <v>44</v>
      </c>
      <c r="G7232">
        <v>0</v>
      </c>
    </row>
    <row r="7233" spans="6:7" x14ac:dyDescent="0.25">
      <c r="F7233" t="s">
        <v>45</v>
      </c>
      <c r="G7233">
        <v>0</v>
      </c>
    </row>
    <row r="7234" spans="6:7" x14ac:dyDescent="0.25">
      <c r="F7234" t="s">
        <v>46</v>
      </c>
      <c r="G7234">
        <v>0</v>
      </c>
    </row>
    <row r="7235" spans="6:7" x14ac:dyDescent="0.25">
      <c r="F7235" t="s">
        <v>47</v>
      </c>
      <c r="G7235">
        <v>0</v>
      </c>
    </row>
    <row r="7236" spans="6:7" x14ac:dyDescent="0.25">
      <c r="F7236" t="s">
        <v>48</v>
      </c>
      <c r="G7236">
        <v>0</v>
      </c>
    </row>
    <row r="7237" spans="6:7" x14ac:dyDescent="0.25">
      <c r="F7237" t="s">
        <v>49</v>
      </c>
      <c r="G7237">
        <v>0</v>
      </c>
    </row>
    <row r="7238" spans="6:7" x14ac:dyDescent="0.25">
      <c r="F7238" t="s">
        <v>50</v>
      </c>
      <c r="G7238">
        <v>0</v>
      </c>
    </row>
    <row r="7239" spans="6:7" x14ac:dyDescent="0.25">
      <c r="F7239" t="s">
        <v>51</v>
      </c>
      <c r="G7239">
        <v>0</v>
      </c>
    </row>
    <row r="7240" spans="6:7" x14ac:dyDescent="0.25">
      <c r="F7240" t="s">
        <v>52</v>
      </c>
      <c r="G7240">
        <v>0</v>
      </c>
    </row>
    <row r="7241" spans="6:7" x14ac:dyDescent="0.25">
      <c r="F7241" t="s">
        <v>53</v>
      </c>
      <c r="G7241">
        <v>0</v>
      </c>
    </row>
    <row r="7242" spans="6:7" x14ac:dyDescent="0.25">
      <c r="F7242" t="s">
        <v>54</v>
      </c>
      <c r="G7242">
        <v>0</v>
      </c>
    </row>
    <row r="7243" spans="6:7" x14ac:dyDescent="0.25">
      <c r="F7243" t="s">
        <v>55</v>
      </c>
      <c r="G7243">
        <v>0</v>
      </c>
    </row>
    <row r="7244" spans="6:7" x14ac:dyDescent="0.25">
      <c r="F7244" t="s">
        <v>56</v>
      </c>
      <c r="G7244">
        <v>0</v>
      </c>
    </row>
    <row r="7245" spans="6:7" x14ac:dyDescent="0.25">
      <c r="F7245" t="s">
        <v>57</v>
      </c>
      <c r="G7245">
        <v>0</v>
      </c>
    </row>
    <row r="7246" spans="6:7" x14ac:dyDescent="0.25">
      <c r="F7246" t="s">
        <v>58</v>
      </c>
      <c r="G7246">
        <v>0</v>
      </c>
    </row>
    <row r="7247" spans="6:7" x14ac:dyDescent="0.25">
      <c r="F7247" t="s">
        <v>59</v>
      </c>
      <c r="G7247">
        <v>0</v>
      </c>
    </row>
    <row r="7248" spans="6:7" x14ac:dyDescent="0.25">
      <c r="F7248" t="s">
        <v>60</v>
      </c>
      <c r="G7248">
        <v>0</v>
      </c>
    </row>
    <row r="7249" spans="6:7" x14ac:dyDescent="0.25">
      <c r="F7249" t="s">
        <v>61</v>
      </c>
      <c r="G7249">
        <v>0</v>
      </c>
    </row>
    <row r="7250" spans="6:7" x14ac:dyDescent="0.25">
      <c r="F7250" t="s">
        <v>62</v>
      </c>
      <c r="G7250">
        <v>0</v>
      </c>
    </row>
    <row r="7251" spans="6:7" x14ac:dyDescent="0.25">
      <c r="F7251" t="s">
        <v>63</v>
      </c>
      <c r="G7251">
        <v>0</v>
      </c>
    </row>
    <row r="7252" spans="6:7" x14ac:dyDescent="0.25">
      <c r="F7252" t="s">
        <v>64</v>
      </c>
      <c r="G7252">
        <v>0</v>
      </c>
    </row>
    <row r="7253" spans="6:7" x14ac:dyDescent="0.25">
      <c r="F7253" t="s">
        <v>65</v>
      </c>
      <c r="G7253">
        <v>0</v>
      </c>
    </row>
    <row r="7254" spans="6:7" x14ac:dyDescent="0.25">
      <c r="F7254" t="s">
        <v>66</v>
      </c>
      <c r="G7254">
        <v>0</v>
      </c>
    </row>
    <row r="7255" spans="6:7" x14ac:dyDescent="0.25">
      <c r="F7255" t="s">
        <v>67</v>
      </c>
      <c r="G7255">
        <v>0</v>
      </c>
    </row>
    <row r="7256" spans="6:7" x14ac:dyDescent="0.25">
      <c r="F7256" t="s">
        <v>68</v>
      </c>
      <c r="G7256">
        <v>0</v>
      </c>
    </row>
    <row r="7257" spans="6:7" x14ac:dyDescent="0.25">
      <c r="F7257" t="s">
        <v>69</v>
      </c>
      <c r="G7257">
        <v>0</v>
      </c>
    </row>
    <row r="7258" spans="6:7" x14ac:dyDescent="0.25">
      <c r="F7258" t="s">
        <v>70</v>
      </c>
      <c r="G7258">
        <v>0</v>
      </c>
    </row>
    <row r="7259" spans="6:7" x14ac:dyDescent="0.25">
      <c r="F7259" t="s">
        <v>117</v>
      </c>
    </row>
    <row r="7260" spans="6:7" x14ac:dyDescent="0.25">
      <c r="F7260" t="s">
        <v>108</v>
      </c>
      <c r="G7260">
        <v>1</v>
      </c>
    </row>
    <row r="7261" spans="6:7" x14ac:dyDescent="0.25">
      <c r="F7261" t="s">
        <v>118</v>
      </c>
      <c r="G7261" t="s">
        <v>119</v>
      </c>
    </row>
    <row r="7262" spans="6:7" x14ac:dyDescent="0.25">
      <c r="F7262" t="s">
        <v>120</v>
      </c>
      <c r="G7262" t="s">
        <v>121</v>
      </c>
    </row>
    <row r="7263" spans="6:7" x14ac:dyDescent="0.25">
      <c r="F7263" t="s">
        <v>122</v>
      </c>
      <c r="G7263">
        <v>1.1200000000000001</v>
      </c>
    </row>
    <row r="7264" spans="6:7" x14ac:dyDescent="0.25">
      <c r="F7264" t="s">
        <v>123</v>
      </c>
      <c r="G7264">
        <v>3</v>
      </c>
    </row>
    <row r="7265" spans="6:7" x14ac:dyDescent="0.25">
      <c r="F7265" t="s">
        <v>124</v>
      </c>
      <c r="G7265">
        <v>1</v>
      </c>
    </row>
    <row r="7266" spans="6:7" x14ac:dyDescent="0.25">
      <c r="F7266" t="s">
        <v>125</v>
      </c>
      <c r="G7266" t="s">
        <v>210</v>
      </c>
    </row>
    <row r="7267" spans="6:7" x14ac:dyDescent="0.25">
      <c r="F7267" t="s">
        <v>127</v>
      </c>
      <c r="G7267">
        <v>230</v>
      </c>
    </row>
    <row r="7268" spans="6:7" x14ac:dyDescent="0.25">
      <c r="F7268" t="s">
        <v>128</v>
      </c>
      <c r="G7268">
        <v>0</v>
      </c>
    </row>
    <row r="7269" spans="6:7" x14ac:dyDescent="0.25">
      <c r="F7269" t="s">
        <v>124</v>
      </c>
      <c r="G7269">
        <v>1</v>
      </c>
    </row>
    <row r="7270" spans="6:7" x14ac:dyDescent="0.25">
      <c r="F7270" t="s">
        <v>125</v>
      </c>
      <c r="G7270" t="s">
        <v>201</v>
      </c>
    </row>
    <row r="7271" spans="6:7" x14ac:dyDescent="0.25">
      <c r="F7271" t="s">
        <v>127</v>
      </c>
      <c r="G7271">
        <v>225</v>
      </c>
    </row>
    <row r="7272" spans="6:7" x14ac:dyDescent="0.25">
      <c r="F7272" t="s">
        <v>128</v>
      </c>
      <c r="G7272">
        <v>0</v>
      </c>
    </row>
    <row r="7273" spans="6:7" x14ac:dyDescent="0.25">
      <c r="F7273" t="s">
        <v>124</v>
      </c>
      <c r="G7273">
        <v>1</v>
      </c>
    </row>
    <row r="7274" spans="6:7" x14ac:dyDescent="0.25">
      <c r="F7274" t="s">
        <v>125</v>
      </c>
      <c r="G7274" t="s">
        <v>194</v>
      </c>
    </row>
    <row r="7275" spans="6:7" x14ac:dyDescent="0.25">
      <c r="F7275" t="s">
        <v>127</v>
      </c>
      <c r="G7275">
        <v>0</v>
      </c>
    </row>
    <row r="7276" spans="6:7" x14ac:dyDescent="0.25">
      <c r="F7276" t="s">
        <v>128</v>
      </c>
      <c r="G7276">
        <v>0</v>
      </c>
    </row>
    <row r="7277" spans="6:7" x14ac:dyDescent="0.25">
      <c r="F7277" t="s">
        <v>2</v>
      </c>
      <c r="G7277">
        <v>8.96060000000004E+16</v>
      </c>
    </row>
    <row r="7278" spans="6:7" x14ac:dyDescent="0.25">
      <c r="F7278" t="s">
        <v>3</v>
      </c>
      <c r="G7278" t="s">
        <v>112</v>
      </c>
    </row>
    <row r="7279" spans="6:7" x14ac:dyDescent="0.25">
      <c r="F7279" t="s">
        <v>5</v>
      </c>
      <c r="G7279" s="6">
        <v>45710</v>
      </c>
    </row>
    <row r="7280" spans="6:7" x14ac:dyDescent="0.25">
      <c r="F7280" t="s">
        <v>109</v>
      </c>
      <c r="G7280">
        <v>12</v>
      </c>
    </row>
    <row r="7281" spans="6:7" x14ac:dyDescent="0.25">
      <c r="F7281" t="s">
        <v>113</v>
      </c>
      <c r="G7281" s="6">
        <v>45743</v>
      </c>
    </row>
    <row r="7282" spans="6:7" x14ac:dyDescent="0.25">
      <c r="F7282" t="s">
        <v>114</v>
      </c>
      <c r="G7282" s="7">
        <v>0.75069444444444444</v>
      </c>
    </row>
    <row r="7283" spans="6:7" x14ac:dyDescent="0.25">
      <c r="F7283" t="s">
        <v>4</v>
      </c>
      <c r="G7283">
        <v>2</v>
      </c>
    </row>
    <row r="7284" spans="6:7" x14ac:dyDescent="0.25">
      <c r="F7284" t="s">
        <v>115</v>
      </c>
      <c r="G7284">
        <v>482</v>
      </c>
    </row>
    <row r="7285" spans="6:7" x14ac:dyDescent="0.25">
      <c r="F7285" t="s">
        <v>8</v>
      </c>
      <c r="G7285">
        <v>1005</v>
      </c>
    </row>
    <row r="7286" spans="6:7" x14ac:dyDescent="0.25">
      <c r="F7286" t="s">
        <v>9</v>
      </c>
      <c r="G7286">
        <v>107.68</v>
      </c>
    </row>
    <row r="7287" spans="6:7" x14ac:dyDescent="0.25">
      <c r="F7287" t="s">
        <v>10</v>
      </c>
      <c r="G7287">
        <v>897.32</v>
      </c>
    </row>
    <row r="7288" spans="6:7" x14ac:dyDescent="0.25">
      <c r="F7288" t="s">
        <v>11</v>
      </c>
      <c r="G7288">
        <v>0</v>
      </c>
    </row>
    <row r="7289" spans="6:7" x14ac:dyDescent="0.25">
      <c r="F7289" t="s">
        <v>12</v>
      </c>
      <c r="G7289">
        <v>0</v>
      </c>
    </row>
    <row r="7290" spans="6:7" x14ac:dyDescent="0.25">
      <c r="F7290" t="s">
        <v>13</v>
      </c>
      <c r="G7290">
        <v>0</v>
      </c>
    </row>
    <row r="7291" spans="6:7" x14ac:dyDescent="0.25">
      <c r="F7291" t="s">
        <v>16</v>
      </c>
      <c r="G7291">
        <v>0</v>
      </c>
    </row>
    <row r="7292" spans="6:7" x14ac:dyDescent="0.25">
      <c r="F7292" t="s">
        <v>25</v>
      </c>
      <c r="G7292">
        <v>0</v>
      </c>
    </row>
    <row r="7293" spans="6:7" x14ac:dyDescent="0.25">
      <c r="F7293" t="s">
        <v>23</v>
      </c>
      <c r="G7293">
        <v>0</v>
      </c>
    </row>
    <row r="7294" spans="6:7" x14ac:dyDescent="0.25">
      <c r="F7294" t="s">
        <v>27</v>
      </c>
      <c r="G7294">
        <v>0</v>
      </c>
    </row>
    <row r="7295" spans="6:7" x14ac:dyDescent="0.25">
      <c r="F7295" t="s">
        <v>29</v>
      </c>
      <c r="G7295">
        <v>0</v>
      </c>
    </row>
    <row r="7296" spans="6:7" x14ac:dyDescent="0.25">
      <c r="F7296" t="s">
        <v>31</v>
      </c>
      <c r="G7296">
        <v>0</v>
      </c>
    </row>
    <row r="7297" spans="6:7" x14ac:dyDescent="0.25">
      <c r="F7297" t="s">
        <v>33</v>
      </c>
      <c r="G7297">
        <v>0</v>
      </c>
    </row>
    <row r="7298" spans="6:7" x14ac:dyDescent="0.25">
      <c r="F7298" t="s">
        <v>21</v>
      </c>
      <c r="G7298">
        <v>0</v>
      </c>
    </row>
    <row r="7299" spans="6:7" x14ac:dyDescent="0.25">
      <c r="F7299" t="s">
        <v>35</v>
      </c>
      <c r="G7299">
        <v>0</v>
      </c>
    </row>
    <row r="7300" spans="6:7" x14ac:dyDescent="0.25">
      <c r="F7300" t="s">
        <v>36</v>
      </c>
      <c r="G7300">
        <v>0</v>
      </c>
    </row>
    <row r="7301" spans="6:7" x14ac:dyDescent="0.25">
      <c r="F7301" t="s">
        <v>37</v>
      </c>
      <c r="G7301">
        <v>0</v>
      </c>
    </row>
    <row r="7302" spans="6:7" x14ac:dyDescent="0.25">
      <c r="F7302" t="s">
        <v>38</v>
      </c>
      <c r="G7302">
        <v>1005</v>
      </c>
    </row>
    <row r="7303" spans="6:7" x14ac:dyDescent="0.25">
      <c r="F7303" t="s">
        <v>39</v>
      </c>
      <c r="G7303">
        <v>0</v>
      </c>
    </row>
    <row r="7304" spans="6:7" x14ac:dyDescent="0.25">
      <c r="F7304" t="s">
        <v>40</v>
      </c>
      <c r="G7304">
        <v>0</v>
      </c>
    </row>
    <row r="7305" spans="6:7" x14ac:dyDescent="0.25">
      <c r="F7305" t="s">
        <v>116</v>
      </c>
      <c r="G7305">
        <v>0</v>
      </c>
    </row>
    <row r="7306" spans="6:7" x14ac:dyDescent="0.25">
      <c r="F7306" t="s">
        <v>42</v>
      </c>
      <c r="G7306">
        <v>0</v>
      </c>
    </row>
    <row r="7307" spans="6:7" x14ac:dyDescent="0.25">
      <c r="F7307" t="s">
        <v>43</v>
      </c>
      <c r="G7307">
        <v>0</v>
      </c>
    </row>
    <row r="7308" spans="6:7" x14ac:dyDescent="0.25">
      <c r="F7308" t="s">
        <v>44</v>
      </c>
      <c r="G7308">
        <v>0</v>
      </c>
    </row>
    <row r="7309" spans="6:7" x14ac:dyDescent="0.25">
      <c r="F7309" t="s">
        <v>45</v>
      </c>
      <c r="G7309">
        <v>1005</v>
      </c>
    </row>
    <row r="7310" spans="6:7" x14ac:dyDescent="0.25">
      <c r="F7310" t="s">
        <v>46</v>
      </c>
      <c r="G7310">
        <v>0</v>
      </c>
    </row>
    <row r="7311" spans="6:7" x14ac:dyDescent="0.25">
      <c r="F7311" t="s">
        <v>47</v>
      </c>
      <c r="G7311">
        <v>0</v>
      </c>
    </row>
    <row r="7312" spans="6:7" x14ac:dyDescent="0.25">
      <c r="F7312" t="s">
        <v>48</v>
      </c>
      <c r="G7312">
        <v>0</v>
      </c>
    </row>
    <row r="7313" spans="6:7" x14ac:dyDescent="0.25">
      <c r="F7313" t="s">
        <v>49</v>
      </c>
      <c r="G7313">
        <v>0</v>
      </c>
    </row>
    <row r="7314" spans="6:7" x14ac:dyDescent="0.25">
      <c r="F7314" t="s">
        <v>50</v>
      </c>
      <c r="G7314">
        <v>0</v>
      </c>
    </row>
    <row r="7315" spans="6:7" x14ac:dyDescent="0.25">
      <c r="F7315" t="s">
        <v>51</v>
      </c>
      <c r="G7315">
        <v>0</v>
      </c>
    </row>
    <row r="7316" spans="6:7" x14ac:dyDescent="0.25">
      <c r="F7316" t="s">
        <v>52</v>
      </c>
      <c r="G7316">
        <v>0</v>
      </c>
    </row>
    <row r="7317" spans="6:7" x14ac:dyDescent="0.25">
      <c r="F7317" t="s">
        <v>53</v>
      </c>
      <c r="G7317">
        <v>0</v>
      </c>
    </row>
    <row r="7318" spans="6:7" x14ac:dyDescent="0.25">
      <c r="F7318" t="s">
        <v>54</v>
      </c>
      <c r="G7318">
        <v>0</v>
      </c>
    </row>
    <row r="7319" spans="6:7" x14ac:dyDescent="0.25">
      <c r="F7319" t="s">
        <v>55</v>
      </c>
      <c r="G7319">
        <v>0</v>
      </c>
    </row>
    <row r="7320" spans="6:7" x14ac:dyDescent="0.25">
      <c r="F7320" t="s">
        <v>56</v>
      </c>
      <c r="G7320">
        <v>0</v>
      </c>
    </row>
    <row r="7321" spans="6:7" x14ac:dyDescent="0.25">
      <c r="F7321" t="s">
        <v>57</v>
      </c>
      <c r="G7321">
        <v>0</v>
      </c>
    </row>
    <row r="7322" spans="6:7" x14ac:dyDescent="0.25">
      <c r="F7322" t="s">
        <v>58</v>
      </c>
      <c r="G7322">
        <v>0</v>
      </c>
    </row>
    <row r="7323" spans="6:7" x14ac:dyDescent="0.25">
      <c r="F7323" t="s">
        <v>59</v>
      </c>
      <c r="G7323">
        <v>0</v>
      </c>
    </row>
    <row r="7324" spans="6:7" x14ac:dyDescent="0.25">
      <c r="F7324" t="s">
        <v>60</v>
      </c>
      <c r="G7324">
        <v>0</v>
      </c>
    </row>
    <row r="7325" spans="6:7" x14ac:dyDescent="0.25">
      <c r="F7325" t="s">
        <v>61</v>
      </c>
      <c r="G7325">
        <v>0</v>
      </c>
    </row>
    <row r="7326" spans="6:7" x14ac:dyDescent="0.25">
      <c r="F7326" t="s">
        <v>62</v>
      </c>
      <c r="G7326">
        <v>0</v>
      </c>
    </row>
    <row r="7327" spans="6:7" x14ac:dyDescent="0.25">
      <c r="F7327" t="s">
        <v>63</v>
      </c>
      <c r="G7327">
        <v>0</v>
      </c>
    </row>
    <row r="7328" spans="6:7" x14ac:dyDescent="0.25">
      <c r="F7328" t="s">
        <v>64</v>
      </c>
      <c r="G7328">
        <v>0</v>
      </c>
    </row>
    <row r="7329" spans="6:7" x14ac:dyDescent="0.25">
      <c r="F7329" t="s">
        <v>65</v>
      </c>
      <c r="G7329">
        <v>0</v>
      </c>
    </row>
    <row r="7330" spans="6:7" x14ac:dyDescent="0.25">
      <c r="F7330" t="s">
        <v>66</v>
      </c>
      <c r="G7330">
        <v>0</v>
      </c>
    </row>
    <row r="7331" spans="6:7" x14ac:dyDescent="0.25">
      <c r="F7331" t="s">
        <v>67</v>
      </c>
      <c r="G7331">
        <v>0</v>
      </c>
    </row>
    <row r="7332" spans="6:7" x14ac:dyDescent="0.25">
      <c r="F7332" t="s">
        <v>68</v>
      </c>
      <c r="G7332">
        <v>0</v>
      </c>
    </row>
    <row r="7333" spans="6:7" x14ac:dyDescent="0.25">
      <c r="F7333" t="s">
        <v>69</v>
      </c>
      <c r="G7333">
        <v>0</v>
      </c>
    </row>
    <row r="7334" spans="6:7" x14ac:dyDescent="0.25">
      <c r="F7334" t="s">
        <v>70</v>
      </c>
      <c r="G7334">
        <v>0</v>
      </c>
    </row>
    <row r="7335" spans="6:7" x14ac:dyDescent="0.25">
      <c r="F7335" t="s">
        <v>117</v>
      </c>
    </row>
    <row r="7336" spans="6:7" x14ac:dyDescent="0.25">
      <c r="F7336" t="s">
        <v>108</v>
      </c>
      <c r="G7336">
        <v>1</v>
      </c>
    </row>
    <row r="7337" spans="6:7" x14ac:dyDescent="0.25">
      <c r="F7337" t="s">
        <v>118</v>
      </c>
      <c r="G7337" t="s">
        <v>119</v>
      </c>
    </row>
    <row r="7338" spans="6:7" x14ac:dyDescent="0.25">
      <c r="F7338" t="s">
        <v>120</v>
      </c>
      <c r="G7338" t="s">
        <v>121</v>
      </c>
    </row>
    <row r="7339" spans="6:7" x14ac:dyDescent="0.25">
      <c r="F7339" t="s">
        <v>122</v>
      </c>
      <c r="G7339">
        <v>1.1200000000000001</v>
      </c>
    </row>
    <row r="7340" spans="6:7" x14ac:dyDescent="0.25">
      <c r="F7340" t="s">
        <v>123</v>
      </c>
      <c r="G7340">
        <v>5</v>
      </c>
    </row>
    <row r="7341" spans="6:7" x14ac:dyDescent="0.25">
      <c r="F7341" t="s">
        <v>124</v>
      </c>
      <c r="G7341">
        <v>1</v>
      </c>
    </row>
    <row r="7342" spans="6:7" x14ac:dyDescent="0.25">
      <c r="F7342" t="s">
        <v>125</v>
      </c>
      <c r="G7342" t="s">
        <v>201</v>
      </c>
    </row>
    <row r="7343" spans="6:7" x14ac:dyDescent="0.25">
      <c r="F7343" t="s">
        <v>127</v>
      </c>
      <c r="G7343">
        <v>225</v>
      </c>
    </row>
    <row r="7344" spans="6:7" x14ac:dyDescent="0.25">
      <c r="F7344" t="s">
        <v>128</v>
      </c>
      <c r="G7344">
        <v>0</v>
      </c>
    </row>
    <row r="7345" spans="6:7" x14ac:dyDescent="0.25">
      <c r="F7345" t="s">
        <v>124</v>
      </c>
      <c r="G7345">
        <v>1</v>
      </c>
    </row>
    <row r="7346" spans="6:7" x14ac:dyDescent="0.25">
      <c r="F7346" t="s">
        <v>125</v>
      </c>
      <c r="G7346" t="s">
        <v>162</v>
      </c>
    </row>
    <row r="7347" spans="6:7" x14ac:dyDescent="0.25">
      <c r="F7347" t="s">
        <v>127</v>
      </c>
      <c r="G7347">
        <v>245</v>
      </c>
    </row>
    <row r="7348" spans="6:7" x14ac:dyDescent="0.25">
      <c r="F7348" t="s">
        <v>128</v>
      </c>
      <c r="G7348">
        <v>0</v>
      </c>
    </row>
    <row r="7349" spans="6:7" x14ac:dyDescent="0.25">
      <c r="F7349" t="s">
        <v>124</v>
      </c>
      <c r="G7349">
        <v>1</v>
      </c>
    </row>
    <row r="7350" spans="6:7" x14ac:dyDescent="0.25">
      <c r="F7350" t="s">
        <v>125</v>
      </c>
      <c r="G7350" t="s">
        <v>178</v>
      </c>
    </row>
    <row r="7351" spans="6:7" x14ac:dyDescent="0.25">
      <c r="F7351" t="s">
        <v>127</v>
      </c>
      <c r="G7351">
        <v>265</v>
      </c>
    </row>
    <row r="7352" spans="6:7" x14ac:dyDescent="0.25">
      <c r="F7352" t="s">
        <v>128</v>
      </c>
      <c r="G7352">
        <v>0</v>
      </c>
    </row>
    <row r="7353" spans="6:7" x14ac:dyDescent="0.25">
      <c r="F7353" t="s">
        <v>124</v>
      </c>
      <c r="G7353">
        <v>2</v>
      </c>
    </row>
    <row r="7354" spans="6:7" x14ac:dyDescent="0.25">
      <c r="F7354" t="s">
        <v>125</v>
      </c>
      <c r="G7354" t="s">
        <v>192</v>
      </c>
    </row>
    <row r="7355" spans="6:7" x14ac:dyDescent="0.25">
      <c r="F7355" t="s">
        <v>127</v>
      </c>
      <c r="G7355">
        <v>270</v>
      </c>
    </row>
    <row r="7356" spans="6:7" x14ac:dyDescent="0.25">
      <c r="F7356" t="s">
        <v>128</v>
      </c>
      <c r="G7356">
        <v>0</v>
      </c>
    </row>
    <row r="7357" spans="6:7" x14ac:dyDescent="0.25">
      <c r="F7357" t="s">
        <v>113</v>
      </c>
      <c r="G7357" s="6">
        <v>45743</v>
      </c>
    </row>
    <row r="7358" spans="6:7" x14ac:dyDescent="0.25">
      <c r="F7358" t="s">
        <v>114</v>
      </c>
      <c r="G7358" s="7">
        <v>0.75138888888888888</v>
      </c>
    </row>
    <row r="7359" spans="6:7" x14ac:dyDescent="0.25">
      <c r="F7359" t="s">
        <v>4</v>
      </c>
      <c r="G7359">
        <v>2</v>
      </c>
    </row>
    <row r="7360" spans="6:7" x14ac:dyDescent="0.25">
      <c r="F7360" t="s">
        <v>115</v>
      </c>
      <c r="G7360">
        <v>483</v>
      </c>
    </row>
    <row r="7361" spans="6:7" x14ac:dyDescent="0.25">
      <c r="F7361" t="s">
        <v>8</v>
      </c>
      <c r="G7361">
        <v>390</v>
      </c>
    </row>
    <row r="7362" spans="6:7" x14ac:dyDescent="0.25">
      <c r="F7362" t="s">
        <v>9</v>
      </c>
      <c r="G7362">
        <v>41.79</v>
      </c>
    </row>
    <row r="7363" spans="6:7" x14ac:dyDescent="0.25">
      <c r="F7363" t="s">
        <v>10</v>
      </c>
      <c r="G7363">
        <v>348.21</v>
      </c>
    </row>
    <row r="7364" spans="6:7" x14ac:dyDescent="0.25">
      <c r="F7364" t="s">
        <v>11</v>
      </c>
      <c r="G7364">
        <v>0</v>
      </c>
    </row>
    <row r="7365" spans="6:7" x14ac:dyDescent="0.25">
      <c r="F7365" t="s">
        <v>12</v>
      </c>
      <c r="G7365">
        <v>0</v>
      </c>
    </row>
    <row r="7366" spans="6:7" x14ac:dyDescent="0.25">
      <c r="F7366" t="s">
        <v>13</v>
      </c>
      <c r="G7366">
        <v>0</v>
      </c>
    </row>
    <row r="7367" spans="6:7" x14ac:dyDescent="0.25">
      <c r="F7367" t="s">
        <v>16</v>
      </c>
      <c r="G7367">
        <v>0</v>
      </c>
    </row>
    <row r="7368" spans="6:7" x14ac:dyDescent="0.25">
      <c r="F7368" t="s">
        <v>25</v>
      </c>
      <c r="G7368">
        <v>0</v>
      </c>
    </row>
    <row r="7369" spans="6:7" x14ac:dyDescent="0.25">
      <c r="F7369" t="s">
        <v>23</v>
      </c>
      <c r="G7369">
        <v>0</v>
      </c>
    </row>
    <row r="7370" spans="6:7" x14ac:dyDescent="0.25">
      <c r="F7370" t="s">
        <v>27</v>
      </c>
      <c r="G7370">
        <v>0</v>
      </c>
    </row>
    <row r="7371" spans="6:7" x14ac:dyDescent="0.25">
      <c r="F7371" t="s">
        <v>29</v>
      </c>
      <c r="G7371">
        <v>0</v>
      </c>
    </row>
    <row r="7372" spans="6:7" x14ac:dyDescent="0.25">
      <c r="F7372" t="s">
        <v>31</v>
      </c>
      <c r="G7372">
        <v>0</v>
      </c>
    </row>
    <row r="7373" spans="6:7" x14ac:dyDescent="0.25">
      <c r="F7373" t="s">
        <v>33</v>
      </c>
      <c r="G7373">
        <v>0</v>
      </c>
    </row>
    <row r="7374" spans="6:7" x14ac:dyDescent="0.25">
      <c r="F7374" t="s">
        <v>21</v>
      </c>
      <c r="G7374">
        <v>0</v>
      </c>
    </row>
    <row r="7375" spans="6:7" x14ac:dyDescent="0.25">
      <c r="F7375" t="s">
        <v>35</v>
      </c>
      <c r="G7375">
        <v>0</v>
      </c>
    </row>
    <row r="7376" spans="6:7" x14ac:dyDescent="0.25">
      <c r="F7376" t="s">
        <v>36</v>
      </c>
      <c r="G7376">
        <v>0</v>
      </c>
    </row>
    <row r="7377" spans="6:7" x14ac:dyDescent="0.25">
      <c r="F7377" t="s">
        <v>37</v>
      </c>
      <c r="G7377">
        <v>390</v>
      </c>
    </row>
    <row r="7378" spans="6:7" x14ac:dyDescent="0.25">
      <c r="F7378" t="s">
        <v>38</v>
      </c>
      <c r="G7378">
        <v>0</v>
      </c>
    </row>
    <row r="7379" spans="6:7" x14ac:dyDescent="0.25">
      <c r="F7379" t="s">
        <v>39</v>
      </c>
      <c r="G7379">
        <v>0</v>
      </c>
    </row>
    <row r="7380" spans="6:7" x14ac:dyDescent="0.25">
      <c r="F7380" t="s">
        <v>40</v>
      </c>
      <c r="G7380">
        <v>0</v>
      </c>
    </row>
    <row r="7381" spans="6:7" x14ac:dyDescent="0.25">
      <c r="F7381" t="s">
        <v>116</v>
      </c>
      <c r="G7381">
        <v>0</v>
      </c>
    </row>
    <row r="7382" spans="6:7" x14ac:dyDescent="0.25">
      <c r="F7382" t="s">
        <v>42</v>
      </c>
      <c r="G7382">
        <v>0</v>
      </c>
    </row>
    <row r="7383" spans="6:7" x14ac:dyDescent="0.25">
      <c r="F7383" t="s">
        <v>43</v>
      </c>
      <c r="G7383">
        <v>0</v>
      </c>
    </row>
    <row r="7384" spans="6:7" x14ac:dyDescent="0.25">
      <c r="F7384" t="s">
        <v>44</v>
      </c>
      <c r="G7384">
        <v>0</v>
      </c>
    </row>
    <row r="7385" spans="6:7" x14ac:dyDescent="0.25">
      <c r="F7385" t="s">
        <v>45</v>
      </c>
      <c r="G7385">
        <v>0</v>
      </c>
    </row>
    <row r="7386" spans="6:7" x14ac:dyDescent="0.25">
      <c r="F7386" t="s">
        <v>46</v>
      </c>
      <c r="G7386">
        <v>0</v>
      </c>
    </row>
    <row r="7387" spans="6:7" x14ac:dyDescent="0.25">
      <c r="F7387" t="s">
        <v>47</v>
      </c>
      <c r="G7387">
        <v>0</v>
      </c>
    </row>
    <row r="7388" spans="6:7" x14ac:dyDescent="0.25">
      <c r="F7388" t="s">
        <v>48</v>
      </c>
      <c r="G7388">
        <v>0</v>
      </c>
    </row>
    <row r="7389" spans="6:7" x14ac:dyDescent="0.25">
      <c r="F7389" t="s">
        <v>49</v>
      </c>
      <c r="G7389">
        <v>0</v>
      </c>
    </row>
    <row r="7390" spans="6:7" x14ac:dyDescent="0.25">
      <c r="F7390" t="s">
        <v>50</v>
      </c>
      <c r="G7390">
        <v>0</v>
      </c>
    </row>
    <row r="7391" spans="6:7" x14ac:dyDescent="0.25">
      <c r="F7391" t="s">
        <v>51</v>
      </c>
      <c r="G7391">
        <v>0</v>
      </c>
    </row>
    <row r="7392" spans="6:7" x14ac:dyDescent="0.25">
      <c r="F7392" t="s">
        <v>52</v>
      </c>
      <c r="G7392">
        <v>0</v>
      </c>
    </row>
    <row r="7393" spans="6:7" x14ac:dyDescent="0.25">
      <c r="F7393" t="s">
        <v>53</v>
      </c>
      <c r="G7393">
        <v>0</v>
      </c>
    </row>
    <row r="7394" spans="6:7" x14ac:dyDescent="0.25">
      <c r="F7394" t="s">
        <v>54</v>
      </c>
      <c r="G7394">
        <v>0</v>
      </c>
    </row>
    <row r="7395" spans="6:7" x14ac:dyDescent="0.25">
      <c r="F7395" t="s">
        <v>55</v>
      </c>
      <c r="G7395">
        <v>0</v>
      </c>
    </row>
    <row r="7396" spans="6:7" x14ac:dyDescent="0.25">
      <c r="F7396" t="s">
        <v>56</v>
      </c>
      <c r="G7396">
        <v>0</v>
      </c>
    </row>
    <row r="7397" spans="6:7" x14ac:dyDescent="0.25">
      <c r="F7397" t="s">
        <v>57</v>
      </c>
      <c r="G7397">
        <v>0</v>
      </c>
    </row>
    <row r="7398" spans="6:7" x14ac:dyDescent="0.25">
      <c r="F7398" t="s">
        <v>58</v>
      </c>
      <c r="G7398">
        <v>0</v>
      </c>
    </row>
    <row r="7399" spans="6:7" x14ac:dyDescent="0.25">
      <c r="F7399" t="s">
        <v>59</v>
      </c>
      <c r="G7399">
        <v>0</v>
      </c>
    </row>
    <row r="7400" spans="6:7" x14ac:dyDescent="0.25">
      <c r="F7400" t="s">
        <v>60</v>
      </c>
      <c r="G7400">
        <v>0</v>
      </c>
    </row>
    <row r="7401" spans="6:7" x14ac:dyDescent="0.25">
      <c r="F7401" t="s">
        <v>61</v>
      </c>
      <c r="G7401">
        <v>0</v>
      </c>
    </row>
    <row r="7402" spans="6:7" x14ac:dyDescent="0.25">
      <c r="F7402" t="s">
        <v>62</v>
      </c>
      <c r="G7402">
        <v>0</v>
      </c>
    </row>
    <row r="7403" spans="6:7" x14ac:dyDescent="0.25">
      <c r="F7403" t="s">
        <v>63</v>
      </c>
      <c r="G7403">
        <v>0</v>
      </c>
    </row>
    <row r="7404" spans="6:7" x14ac:dyDescent="0.25">
      <c r="F7404" t="s">
        <v>64</v>
      </c>
      <c r="G7404">
        <v>0</v>
      </c>
    </row>
    <row r="7405" spans="6:7" x14ac:dyDescent="0.25">
      <c r="F7405" t="s">
        <v>65</v>
      </c>
      <c r="G7405">
        <v>0</v>
      </c>
    </row>
    <row r="7406" spans="6:7" x14ac:dyDescent="0.25">
      <c r="F7406" t="s">
        <v>66</v>
      </c>
      <c r="G7406">
        <v>0</v>
      </c>
    </row>
    <row r="7407" spans="6:7" x14ac:dyDescent="0.25">
      <c r="F7407" t="s">
        <v>67</v>
      </c>
      <c r="G7407">
        <v>0</v>
      </c>
    </row>
    <row r="7408" spans="6:7" x14ac:dyDescent="0.25">
      <c r="F7408" t="s">
        <v>68</v>
      </c>
      <c r="G7408">
        <v>0</v>
      </c>
    </row>
    <row r="7409" spans="6:7" x14ac:dyDescent="0.25">
      <c r="F7409" t="s">
        <v>69</v>
      </c>
      <c r="G7409">
        <v>0</v>
      </c>
    </row>
    <row r="7410" spans="6:7" x14ac:dyDescent="0.25">
      <c r="F7410" t="s">
        <v>70</v>
      </c>
      <c r="G7410">
        <v>0</v>
      </c>
    </row>
    <row r="7411" spans="6:7" x14ac:dyDescent="0.25">
      <c r="F7411" t="s">
        <v>117</v>
      </c>
    </row>
    <row r="7412" spans="6:7" x14ac:dyDescent="0.25">
      <c r="F7412" t="s">
        <v>108</v>
      </c>
      <c r="G7412">
        <v>1</v>
      </c>
    </row>
    <row r="7413" spans="6:7" x14ac:dyDescent="0.25">
      <c r="F7413" t="s">
        <v>118</v>
      </c>
      <c r="G7413" t="s">
        <v>119</v>
      </c>
    </row>
    <row r="7414" spans="6:7" x14ac:dyDescent="0.25">
      <c r="F7414" t="s">
        <v>120</v>
      </c>
      <c r="G7414" t="s">
        <v>121</v>
      </c>
    </row>
    <row r="7415" spans="6:7" x14ac:dyDescent="0.25">
      <c r="F7415" t="s">
        <v>122</v>
      </c>
      <c r="G7415">
        <v>1.1200000000000001</v>
      </c>
    </row>
    <row r="7416" spans="6:7" x14ac:dyDescent="0.25">
      <c r="F7416" t="s">
        <v>123</v>
      </c>
      <c r="G7416">
        <v>2</v>
      </c>
    </row>
    <row r="7417" spans="6:7" x14ac:dyDescent="0.25">
      <c r="F7417" t="s">
        <v>124</v>
      </c>
      <c r="G7417">
        <v>1</v>
      </c>
    </row>
    <row r="7418" spans="6:7" x14ac:dyDescent="0.25">
      <c r="F7418" t="s">
        <v>125</v>
      </c>
      <c r="G7418" t="s">
        <v>173</v>
      </c>
    </row>
    <row r="7419" spans="6:7" x14ac:dyDescent="0.25">
      <c r="F7419" t="s">
        <v>127</v>
      </c>
      <c r="G7419">
        <v>245</v>
      </c>
    </row>
    <row r="7420" spans="6:7" x14ac:dyDescent="0.25">
      <c r="F7420" t="s">
        <v>128</v>
      </c>
      <c r="G7420">
        <v>0</v>
      </c>
    </row>
    <row r="7421" spans="6:7" x14ac:dyDescent="0.25">
      <c r="F7421" t="s">
        <v>124</v>
      </c>
      <c r="G7421">
        <v>1</v>
      </c>
    </row>
    <row r="7422" spans="6:7" x14ac:dyDescent="0.25">
      <c r="F7422" t="s">
        <v>125</v>
      </c>
      <c r="G7422" t="s">
        <v>211</v>
      </c>
    </row>
    <row r="7423" spans="6:7" x14ac:dyDescent="0.25">
      <c r="F7423" t="s">
        <v>127</v>
      </c>
      <c r="G7423">
        <v>145</v>
      </c>
    </row>
    <row r="7424" spans="6:7" x14ac:dyDescent="0.25">
      <c r="F7424" t="s">
        <v>128</v>
      </c>
      <c r="G7424">
        <v>0</v>
      </c>
    </row>
    <row r="7425" spans="6:7" x14ac:dyDescent="0.25">
      <c r="F7425" t="s">
        <v>113</v>
      </c>
      <c r="G7425" s="6">
        <v>45743</v>
      </c>
    </row>
    <row r="7426" spans="6:7" x14ac:dyDescent="0.25">
      <c r="F7426" t="s">
        <v>114</v>
      </c>
      <c r="G7426" s="7">
        <v>0.75277777777777777</v>
      </c>
    </row>
    <row r="7427" spans="6:7" x14ac:dyDescent="0.25">
      <c r="F7427" t="s">
        <v>4</v>
      </c>
      <c r="G7427">
        <v>2</v>
      </c>
    </row>
    <row r="7428" spans="6:7" x14ac:dyDescent="0.25">
      <c r="F7428" t="s">
        <v>115</v>
      </c>
      <c r="G7428">
        <v>484</v>
      </c>
    </row>
    <row r="7429" spans="6:7" x14ac:dyDescent="0.25">
      <c r="F7429" t="s">
        <v>8</v>
      </c>
      <c r="G7429">
        <v>175</v>
      </c>
    </row>
    <row r="7430" spans="6:7" x14ac:dyDescent="0.25">
      <c r="F7430" t="s">
        <v>9</v>
      </c>
      <c r="G7430">
        <v>15</v>
      </c>
    </row>
    <row r="7431" spans="6:7" x14ac:dyDescent="0.25">
      <c r="F7431" t="s">
        <v>10</v>
      </c>
      <c r="G7431">
        <v>125</v>
      </c>
    </row>
    <row r="7432" spans="6:7" x14ac:dyDescent="0.25">
      <c r="F7432" t="s">
        <v>11</v>
      </c>
      <c r="G7432">
        <v>0</v>
      </c>
    </row>
    <row r="7433" spans="6:7" x14ac:dyDescent="0.25">
      <c r="F7433" t="s">
        <v>12</v>
      </c>
      <c r="G7433">
        <v>0</v>
      </c>
    </row>
    <row r="7434" spans="6:7" x14ac:dyDescent="0.25">
      <c r="F7434" t="s">
        <v>13</v>
      </c>
      <c r="G7434">
        <v>0</v>
      </c>
    </row>
    <row r="7435" spans="6:7" x14ac:dyDescent="0.25">
      <c r="F7435" t="s">
        <v>16</v>
      </c>
      <c r="G7435">
        <v>0</v>
      </c>
    </row>
    <row r="7436" spans="6:7" x14ac:dyDescent="0.25">
      <c r="F7436" t="s">
        <v>25</v>
      </c>
      <c r="G7436">
        <v>0</v>
      </c>
    </row>
    <row r="7437" spans="6:7" x14ac:dyDescent="0.25">
      <c r="F7437" t="s">
        <v>23</v>
      </c>
      <c r="G7437">
        <v>0</v>
      </c>
    </row>
    <row r="7438" spans="6:7" x14ac:dyDescent="0.25">
      <c r="F7438" t="s">
        <v>27</v>
      </c>
      <c r="G7438">
        <v>0</v>
      </c>
    </row>
    <row r="7439" spans="6:7" x14ac:dyDescent="0.25">
      <c r="F7439" t="s">
        <v>29</v>
      </c>
      <c r="G7439">
        <v>0</v>
      </c>
    </row>
    <row r="7440" spans="6:7" x14ac:dyDescent="0.25">
      <c r="F7440" t="s">
        <v>31</v>
      </c>
      <c r="G7440">
        <v>0</v>
      </c>
    </row>
    <row r="7441" spans="6:7" x14ac:dyDescent="0.25">
      <c r="F7441" t="s">
        <v>33</v>
      </c>
      <c r="G7441">
        <v>35</v>
      </c>
    </row>
    <row r="7442" spans="6:7" x14ac:dyDescent="0.25">
      <c r="F7442" t="s">
        <v>21</v>
      </c>
      <c r="G7442">
        <v>0</v>
      </c>
    </row>
    <row r="7443" spans="6:7" x14ac:dyDescent="0.25">
      <c r="F7443" t="s">
        <v>35</v>
      </c>
      <c r="G7443">
        <v>0</v>
      </c>
    </row>
    <row r="7444" spans="6:7" x14ac:dyDescent="0.25">
      <c r="F7444" t="s">
        <v>36</v>
      </c>
      <c r="G7444">
        <v>0</v>
      </c>
    </row>
    <row r="7445" spans="6:7" x14ac:dyDescent="0.25">
      <c r="F7445" t="s">
        <v>37</v>
      </c>
      <c r="G7445">
        <v>140</v>
      </c>
    </row>
    <row r="7446" spans="6:7" x14ac:dyDescent="0.25">
      <c r="F7446" t="s">
        <v>38</v>
      </c>
      <c r="G7446">
        <v>0</v>
      </c>
    </row>
    <row r="7447" spans="6:7" x14ac:dyDescent="0.25">
      <c r="F7447" t="s">
        <v>39</v>
      </c>
      <c r="G7447">
        <v>0</v>
      </c>
    </row>
    <row r="7448" spans="6:7" x14ac:dyDescent="0.25">
      <c r="F7448" t="s">
        <v>40</v>
      </c>
      <c r="G7448">
        <v>0</v>
      </c>
    </row>
    <row r="7449" spans="6:7" x14ac:dyDescent="0.25">
      <c r="F7449" t="s">
        <v>116</v>
      </c>
      <c r="G7449">
        <v>0</v>
      </c>
    </row>
    <row r="7450" spans="6:7" x14ac:dyDescent="0.25">
      <c r="F7450" t="s">
        <v>42</v>
      </c>
      <c r="G7450">
        <v>0</v>
      </c>
    </row>
    <row r="7451" spans="6:7" x14ac:dyDescent="0.25">
      <c r="F7451" t="s">
        <v>43</v>
      </c>
      <c r="G7451">
        <v>0</v>
      </c>
    </row>
    <row r="7452" spans="6:7" x14ac:dyDescent="0.25">
      <c r="F7452" t="s">
        <v>44</v>
      </c>
      <c r="G7452">
        <v>0</v>
      </c>
    </row>
    <row r="7453" spans="6:7" x14ac:dyDescent="0.25">
      <c r="F7453" t="s">
        <v>45</v>
      </c>
      <c r="G7453">
        <v>0</v>
      </c>
    </row>
    <row r="7454" spans="6:7" x14ac:dyDescent="0.25">
      <c r="F7454" t="s">
        <v>46</v>
      </c>
      <c r="G7454">
        <v>0</v>
      </c>
    </row>
    <row r="7455" spans="6:7" x14ac:dyDescent="0.25">
      <c r="F7455" t="s">
        <v>47</v>
      </c>
      <c r="G7455">
        <v>0</v>
      </c>
    </row>
    <row r="7456" spans="6:7" x14ac:dyDescent="0.25">
      <c r="F7456" t="s">
        <v>48</v>
      </c>
      <c r="G7456">
        <v>0</v>
      </c>
    </row>
    <row r="7457" spans="6:7" x14ac:dyDescent="0.25">
      <c r="F7457" t="s">
        <v>49</v>
      </c>
      <c r="G7457">
        <v>0</v>
      </c>
    </row>
    <row r="7458" spans="6:7" x14ac:dyDescent="0.25">
      <c r="F7458" t="s">
        <v>50</v>
      </c>
      <c r="G7458">
        <v>0</v>
      </c>
    </row>
    <row r="7459" spans="6:7" x14ac:dyDescent="0.25">
      <c r="F7459" t="s">
        <v>51</v>
      </c>
      <c r="G7459">
        <v>0</v>
      </c>
    </row>
    <row r="7460" spans="6:7" x14ac:dyDescent="0.25">
      <c r="F7460" t="s">
        <v>52</v>
      </c>
      <c r="G7460">
        <v>0</v>
      </c>
    </row>
    <row r="7461" spans="6:7" x14ac:dyDescent="0.25">
      <c r="F7461" t="s">
        <v>53</v>
      </c>
      <c r="G7461">
        <v>0</v>
      </c>
    </row>
    <row r="7462" spans="6:7" x14ac:dyDescent="0.25">
      <c r="F7462" t="s">
        <v>54</v>
      </c>
      <c r="G7462">
        <v>0</v>
      </c>
    </row>
    <row r="7463" spans="6:7" x14ac:dyDescent="0.25">
      <c r="F7463" t="s">
        <v>55</v>
      </c>
      <c r="G7463">
        <v>0</v>
      </c>
    </row>
    <row r="7464" spans="6:7" x14ac:dyDescent="0.25">
      <c r="F7464" t="s">
        <v>56</v>
      </c>
      <c r="G7464">
        <v>0</v>
      </c>
    </row>
    <row r="7465" spans="6:7" x14ac:dyDescent="0.25">
      <c r="F7465" t="s">
        <v>57</v>
      </c>
      <c r="G7465">
        <v>0</v>
      </c>
    </row>
    <row r="7466" spans="6:7" x14ac:dyDescent="0.25">
      <c r="F7466" t="s">
        <v>58</v>
      </c>
      <c r="G7466">
        <v>0</v>
      </c>
    </row>
    <row r="7467" spans="6:7" x14ac:dyDescent="0.25">
      <c r="F7467" t="s">
        <v>59</v>
      </c>
      <c r="G7467">
        <v>0</v>
      </c>
    </row>
    <row r="7468" spans="6:7" x14ac:dyDescent="0.25">
      <c r="F7468" t="s">
        <v>60</v>
      </c>
      <c r="G7468">
        <v>0</v>
      </c>
    </row>
    <row r="7469" spans="6:7" x14ac:dyDescent="0.25">
      <c r="F7469" t="s">
        <v>61</v>
      </c>
      <c r="G7469">
        <v>0</v>
      </c>
    </row>
    <row r="7470" spans="6:7" x14ac:dyDescent="0.25">
      <c r="F7470" t="s">
        <v>62</v>
      </c>
      <c r="G7470">
        <v>0</v>
      </c>
    </row>
    <row r="7471" spans="6:7" x14ac:dyDescent="0.25">
      <c r="F7471" t="s">
        <v>63</v>
      </c>
      <c r="G7471">
        <v>0</v>
      </c>
    </row>
    <row r="7472" spans="6:7" x14ac:dyDescent="0.25">
      <c r="F7472" t="s">
        <v>64</v>
      </c>
      <c r="G7472">
        <v>0</v>
      </c>
    </row>
    <row r="7473" spans="6:7" x14ac:dyDescent="0.25">
      <c r="F7473" t="s">
        <v>65</v>
      </c>
      <c r="G7473">
        <v>0</v>
      </c>
    </row>
    <row r="7474" spans="6:7" x14ac:dyDescent="0.25">
      <c r="F7474" t="s">
        <v>66</v>
      </c>
      <c r="G7474">
        <v>0</v>
      </c>
    </row>
    <row r="7475" spans="6:7" x14ac:dyDescent="0.25">
      <c r="F7475" t="s">
        <v>67</v>
      </c>
      <c r="G7475">
        <v>0</v>
      </c>
    </row>
    <row r="7476" spans="6:7" x14ac:dyDescent="0.25">
      <c r="F7476" t="s">
        <v>68</v>
      </c>
      <c r="G7476">
        <v>0</v>
      </c>
    </row>
    <row r="7477" spans="6:7" x14ac:dyDescent="0.25">
      <c r="F7477" t="s">
        <v>69</v>
      </c>
      <c r="G7477">
        <v>0</v>
      </c>
    </row>
    <row r="7478" spans="6:7" x14ac:dyDescent="0.25">
      <c r="F7478" t="s">
        <v>70</v>
      </c>
      <c r="G7478">
        <v>0</v>
      </c>
    </row>
    <row r="7479" spans="6:7" x14ac:dyDescent="0.25">
      <c r="F7479" t="s">
        <v>117</v>
      </c>
    </row>
    <row r="7480" spans="6:7" x14ac:dyDescent="0.25">
      <c r="F7480" t="s">
        <v>108</v>
      </c>
      <c r="G7480">
        <v>1</v>
      </c>
    </row>
    <row r="7481" spans="6:7" x14ac:dyDescent="0.25">
      <c r="F7481" t="s">
        <v>118</v>
      </c>
      <c r="G7481" t="s">
        <v>119</v>
      </c>
    </row>
    <row r="7482" spans="6:7" x14ac:dyDescent="0.25">
      <c r="F7482" t="s">
        <v>120</v>
      </c>
      <c r="G7482" t="s">
        <v>121</v>
      </c>
    </row>
    <row r="7483" spans="6:7" x14ac:dyDescent="0.25">
      <c r="F7483" t="s">
        <v>122</v>
      </c>
      <c r="G7483">
        <v>1.1200000000000001</v>
      </c>
    </row>
    <row r="7484" spans="6:7" x14ac:dyDescent="0.25">
      <c r="F7484" t="s">
        <v>123</v>
      </c>
      <c r="G7484">
        <v>1</v>
      </c>
    </row>
    <row r="7485" spans="6:7" x14ac:dyDescent="0.25">
      <c r="F7485" t="s">
        <v>124</v>
      </c>
      <c r="G7485">
        <v>1</v>
      </c>
    </row>
    <row r="7486" spans="6:7" x14ac:dyDescent="0.25">
      <c r="F7486" t="s">
        <v>125</v>
      </c>
      <c r="G7486" t="s">
        <v>212</v>
      </c>
    </row>
    <row r="7487" spans="6:7" x14ac:dyDescent="0.25">
      <c r="F7487" t="s">
        <v>127</v>
      </c>
      <c r="G7487">
        <v>175</v>
      </c>
    </row>
    <row r="7488" spans="6:7" x14ac:dyDescent="0.25">
      <c r="F7488" t="s">
        <v>128</v>
      </c>
      <c r="G7488">
        <v>0</v>
      </c>
    </row>
    <row r="7489" spans="6:7" x14ac:dyDescent="0.25">
      <c r="F7489" t="s">
        <v>113</v>
      </c>
      <c r="G7489" s="6">
        <v>45743</v>
      </c>
    </row>
    <row r="7490" spans="6:7" x14ac:dyDescent="0.25">
      <c r="F7490" t="s">
        <v>114</v>
      </c>
      <c r="G7490" s="7">
        <v>0.75694444444444442</v>
      </c>
    </row>
    <row r="7491" spans="6:7" x14ac:dyDescent="0.25">
      <c r="F7491" t="s">
        <v>4</v>
      </c>
      <c r="G7491">
        <v>2</v>
      </c>
    </row>
    <row r="7492" spans="6:7" x14ac:dyDescent="0.25">
      <c r="F7492" t="s">
        <v>115</v>
      </c>
      <c r="G7492">
        <v>485</v>
      </c>
    </row>
    <row r="7493" spans="6:7" x14ac:dyDescent="0.25">
      <c r="F7493" t="s">
        <v>8</v>
      </c>
      <c r="G7493">
        <v>513.03</v>
      </c>
    </row>
    <row r="7494" spans="6:7" x14ac:dyDescent="0.25">
      <c r="F7494" t="s">
        <v>9</v>
      </c>
      <c r="G7494">
        <v>21.96</v>
      </c>
    </row>
    <row r="7495" spans="6:7" x14ac:dyDescent="0.25">
      <c r="F7495" t="s">
        <v>10</v>
      </c>
      <c r="G7495">
        <v>183.04</v>
      </c>
    </row>
    <row r="7496" spans="6:7" x14ac:dyDescent="0.25">
      <c r="F7496" t="s">
        <v>11</v>
      </c>
      <c r="G7496">
        <v>0</v>
      </c>
    </row>
    <row r="7497" spans="6:7" x14ac:dyDescent="0.25">
      <c r="F7497" t="s">
        <v>12</v>
      </c>
      <c r="G7497">
        <v>246.43</v>
      </c>
    </row>
    <row r="7498" spans="6:7" x14ac:dyDescent="0.25">
      <c r="F7498" t="s">
        <v>13</v>
      </c>
      <c r="G7498">
        <v>0</v>
      </c>
    </row>
    <row r="7499" spans="6:7" x14ac:dyDescent="0.25">
      <c r="F7499" t="s">
        <v>16</v>
      </c>
      <c r="G7499">
        <v>0</v>
      </c>
    </row>
    <row r="7500" spans="6:7" x14ac:dyDescent="0.25">
      <c r="F7500" t="s">
        <v>25</v>
      </c>
      <c r="G7500">
        <v>61.6</v>
      </c>
    </row>
    <row r="7501" spans="6:7" x14ac:dyDescent="0.25">
      <c r="F7501" t="s">
        <v>23</v>
      </c>
      <c r="G7501">
        <v>0</v>
      </c>
    </row>
    <row r="7502" spans="6:7" x14ac:dyDescent="0.25">
      <c r="F7502" t="s">
        <v>27</v>
      </c>
      <c r="G7502">
        <v>0</v>
      </c>
    </row>
    <row r="7503" spans="6:7" x14ac:dyDescent="0.25">
      <c r="F7503" t="s">
        <v>29</v>
      </c>
      <c r="G7503">
        <v>0</v>
      </c>
    </row>
    <row r="7504" spans="6:7" x14ac:dyDescent="0.25">
      <c r="F7504" t="s">
        <v>31</v>
      </c>
      <c r="G7504">
        <v>0</v>
      </c>
    </row>
    <row r="7505" spans="6:7" x14ac:dyDescent="0.25">
      <c r="F7505" t="s">
        <v>33</v>
      </c>
      <c r="G7505">
        <v>0</v>
      </c>
    </row>
    <row r="7506" spans="6:7" x14ac:dyDescent="0.25">
      <c r="F7506" t="s">
        <v>21</v>
      </c>
      <c r="G7506">
        <v>0</v>
      </c>
    </row>
    <row r="7507" spans="6:7" x14ac:dyDescent="0.25">
      <c r="F7507" t="s">
        <v>35</v>
      </c>
      <c r="G7507">
        <v>0</v>
      </c>
    </row>
    <row r="7508" spans="6:7" x14ac:dyDescent="0.25">
      <c r="F7508" t="s">
        <v>36</v>
      </c>
      <c r="G7508">
        <v>0</v>
      </c>
    </row>
    <row r="7509" spans="6:7" x14ac:dyDescent="0.25">
      <c r="F7509" t="s">
        <v>37</v>
      </c>
      <c r="G7509">
        <v>0</v>
      </c>
    </row>
    <row r="7510" spans="6:7" x14ac:dyDescent="0.25">
      <c r="F7510" t="s">
        <v>38</v>
      </c>
      <c r="G7510">
        <v>0</v>
      </c>
    </row>
    <row r="7511" spans="6:7" x14ac:dyDescent="0.25">
      <c r="F7511" t="s">
        <v>39</v>
      </c>
      <c r="G7511">
        <v>0</v>
      </c>
    </row>
    <row r="7512" spans="6:7" x14ac:dyDescent="0.25">
      <c r="F7512" t="s">
        <v>40</v>
      </c>
      <c r="G7512">
        <v>0</v>
      </c>
    </row>
    <row r="7513" spans="6:7" x14ac:dyDescent="0.25">
      <c r="F7513" t="s">
        <v>116</v>
      </c>
      <c r="G7513">
        <v>0</v>
      </c>
    </row>
    <row r="7514" spans="6:7" x14ac:dyDescent="0.25">
      <c r="F7514" t="s">
        <v>42</v>
      </c>
      <c r="G7514">
        <v>0</v>
      </c>
    </row>
    <row r="7515" spans="6:7" x14ac:dyDescent="0.25">
      <c r="F7515" t="s">
        <v>43</v>
      </c>
      <c r="G7515">
        <v>0</v>
      </c>
    </row>
    <row r="7516" spans="6:7" x14ac:dyDescent="0.25">
      <c r="F7516" t="s">
        <v>44</v>
      </c>
      <c r="G7516">
        <v>0</v>
      </c>
    </row>
    <row r="7517" spans="6:7" x14ac:dyDescent="0.25">
      <c r="F7517" t="s">
        <v>45</v>
      </c>
      <c r="G7517">
        <v>0</v>
      </c>
    </row>
    <row r="7518" spans="6:7" x14ac:dyDescent="0.25">
      <c r="F7518" t="s">
        <v>46</v>
      </c>
      <c r="G7518">
        <v>0</v>
      </c>
    </row>
    <row r="7519" spans="6:7" x14ac:dyDescent="0.25">
      <c r="F7519" t="s">
        <v>47</v>
      </c>
      <c r="G7519">
        <v>0</v>
      </c>
    </row>
    <row r="7520" spans="6:7" x14ac:dyDescent="0.25">
      <c r="F7520" t="s">
        <v>48</v>
      </c>
      <c r="G7520">
        <v>0</v>
      </c>
    </row>
    <row r="7521" spans="6:7" x14ac:dyDescent="0.25">
      <c r="F7521" t="s">
        <v>49</v>
      </c>
      <c r="G7521">
        <v>0</v>
      </c>
    </row>
    <row r="7522" spans="6:7" x14ac:dyDescent="0.25">
      <c r="F7522" t="s">
        <v>50</v>
      </c>
      <c r="G7522">
        <v>0</v>
      </c>
    </row>
    <row r="7523" spans="6:7" x14ac:dyDescent="0.25">
      <c r="F7523" t="s">
        <v>51</v>
      </c>
      <c r="G7523">
        <v>0</v>
      </c>
    </row>
    <row r="7524" spans="6:7" x14ac:dyDescent="0.25">
      <c r="F7524" t="s">
        <v>52</v>
      </c>
      <c r="G7524">
        <v>0</v>
      </c>
    </row>
    <row r="7525" spans="6:7" x14ac:dyDescent="0.25">
      <c r="F7525" t="s">
        <v>53</v>
      </c>
      <c r="G7525">
        <v>0</v>
      </c>
    </row>
    <row r="7526" spans="6:7" x14ac:dyDescent="0.25">
      <c r="F7526" t="s">
        <v>54</v>
      </c>
      <c r="G7526">
        <v>0</v>
      </c>
    </row>
    <row r="7527" spans="6:7" x14ac:dyDescent="0.25">
      <c r="F7527" t="s">
        <v>55</v>
      </c>
      <c r="G7527">
        <v>0</v>
      </c>
    </row>
    <row r="7528" spans="6:7" x14ac:dyDescent="0.25">
      <c r="F7528" t="s">
        <v>56</v>
      </c>
      <c r="G7528">
        <v>0</v>
      </c>
    </row>
    <row r="7529" spans="6:7" x14ac:dyDescent="0.25">
      <c r="F7529" t="s">
        <v>57</v>
      </c>
      <c r="G7529">
        <v>0</v>
      </c>
    </row>
    <row r="7530" spans="6:7" x14ac:dyDescent="0.25">
      <c r="F7530" t="s">
        <v>58</v>
      </c>
      <c r="G7530">
        <v>0</v>
      </c>
    </row>
    <row r="7531" spans="6:7" x14ac:dyDescent="0.25">
      <c r="F7531" t="s">
        <v>59</v>
      </c>
      <c r="G7531">
        <v>0</v>
      </c>
    </row>
    <row r="7532" spans="6:7" x14ac:dyDescent="0.25">
      <c r="F7532" t="s">
        <v>60</v>
      </c>
      <c r="G7532">
        <v>0</v>
      </c>
    </row>
    <row r="7533" spans="6:7" x14ac:dyDescent="0.25">
      <c r="F7533" t="s">
        <v>61</v>
      </c>
      <c r="G7533">
        <v>0</v>
      </c>
    </row>
    <row r="7534" spans="6:7" x14ac:dyDescent="0.25">
      <c r="F7534" t="s">
        <v>62</v>
      </c>
      <c r="G7534">
        <v>0</v>
      </c>
    </row>
    <row r="7535" spans="6:7" x14ac:dyDescent="0.25">
      <c r="F7535" t="s">
        <v>63</v>
      </c>
      <c r="G7535">
        <v>0</v>
      </c>
    </row>
    <row r="7536" spans="6:7" x14ac:dyDescent="0.25">
      <c r="F7536" t="s">
        <v>64</v>
      </c>
      <c r="G7536">
        <v>0</v>
      </c>
    </row>
    <row r="7537" spans="6:7" x14ac:dyDescent="0.25">
      <c r="F7537" t="s">
        <v>65</v>
      </c>
      <c r="G7537">
        <v>0</v>
      </c>
    </row>
    <row r="7538" spans="6:7" x14ac:dyDescent="0.25">
      <c r="F7538" t="s">
        <v>66</v>
      </c>
      <c r="G7538">
        <v>0</v>
      </c>
    </row>
    <row r="7539" spans="6:7" x14ac:dyDescent="0.25">
      <c r="F7539" t="s">
        <v>67</v>
      </c>
      <c r="G7539">
        <v>0</v>
      </c>
    </row>
    <row r="7540" spans="6:7" x14ac:dyDescent="0.25">
      <c r="F7540" t="s">
        <v>68</v>
      </c>
      <c r="G7540">
        <v>0</v>
      </c>
    </row>
    <row r="7541" spans="6:7" x14ac:dyDescent="0.25">
      <c r="F7541" t="s">
        <v>69</v>
      </c>
      <c r="G7541">
        <v>0</v>
      </c>
    </row>
    <row r="7542" spans="6:7" x14ac:dyDescent="0.25">
      <c r="F7542" t="s">
        <v>70</v>
      </c>
      <c r="G7542">
        <v>0</v>
      </c>
    </row>
    <row r="7543" spans="6:7" x14ac:dyDescent="0.25">
      <c r="F7543" t="s">
        <v>117</v>
      </c>
    </row>
    <row r="7544" spans="6:7" x14ac:dyDescent="0.25">
      <c r="F7544" t="s">
        <v>108</v>
      </c>
      <c r="G7544">
        <v>1</v>
      </c>
    </row>
    <row r="7545" spans="6:7" x14ac:dyDescent="0.25">
      <c r="F7545" t="s">
        <v>118</v>
      </c>
      <c r="G7545" t="s">
        <v>119</v>
      </c>
    </row>
    <row r="7546" spans="6:7" x14ac:dyDescent="0.25">
      <c r="F7546" t="s">
        <v>120</v>
      </c>
      <c r="G7546" t="s">
        <v>121</v>
      </c>
    </row>
    <row r="7547" spans="6:7" x14ac:dyDescent="0.25">
      <c r="F7547" t="s">
        <v>122</v>
      </c>
      <c r="G7547">
        <v>1.1200000000000001</v>
      </c>
    </row>
    <row r="7548" spans="6:7" x14ac:dyDescent="0.25">
      <c r="F7548" t="s">
        <v>123</v>
      </c>
      <c r="G7548">
        <v>3</v>
      </c>
    </row>
    <row r="7549" spans="6:7" x14ac:dyDescent="0.25">
      <c r="F7549" t="s">
        <v>124</v>
      </c>
      <c r="G7549">
        <v>1</v>
      </c>
    </row>
    <row r="7550" spans="6:7" x14ac:dyDescent="0.25">
      <c r="F7550" t="s">
        <v>125</v>
      </c>
      <c r="G7550" t="s">
        <v>133</v>
      </c>
    </row>
    <row r="7551" spans="6:7" x14ac:dyDescent="0.25">
      <c r="F7551" t="s">
        <v>127</v>
      </c>
      <c r="G7551">
        <v>205</v>
      </c>
    </row>
    <row r="7552" spans="6:7" x14ac:dyDescent="0.25">
      <c r="F7552" t="s">
        <v>128</v>
      </c>
      <c r="G7552">
        <v>0</v>
      </c>
    </row>
    <row r="7553" spans="6:7" x14ac:dyDescent="0.25">
      <c r="F7553" t="s">
        <v>124</v>
      </c>
      <c r="G7553">
        <v>1</v>
      </c>
    </row>
    <row r="7554" spans="6:7" x14ac:dyDescent="0.25">
      <c r="F7554" t="s">
        <v>125</v>
      </c>
      <c r="G7554" t="s">
        <v>154</v>
      </c>
    </row>
    <row r="7555" spans="6:7" x14ac:dyDescent="0.25">
      <c r="F7555" t="s">
        <v>127</v>
      </c>
      <c r="G7555">
        <v>209.82</v>
      </c>
    </row>
    <row r="7556" spans="6:7" x14ac:dyDescent="0.25">
      <c r="F7556" t="s">
        <v>128</v>
      </c>
      <c r="G7556">
        <v>0</v>
      </c>
    </row>
    <row r="7557" spans="6:7" x14ac:dyDescent="0.25">
      <c r="F7557" t="s">
        <v>124</v>
      </c>
      <c r="G7557">
        <v>1</v>
      </c>
    </row>
    <row r="7558" spans="6:7" x14ac:dyDescent="0.25">
      <c r="F7558" t="s">
        <v>125</v>
      </c>
      <c r="G7558" t="s">
        <v>151</v>
      </c>
    </row>
    <row r="7559" spans="6:7" x14ac:dyDescent="0.25">
      <c r="F7559" t="s">
        <v>127</v>
      </c>
      <c r="G7559">
        <v>98.21</v>
      </c>
    </row>
    <row r="7560" spans="6:7" x14ac:dyDescent="0.25">
      <c r="F7560" t="s">
        <v>128</v>
      </c>
      <c r="G7560">
        <v>0</v>
      </c>
    </row>
    <row r="7561" spans="6:7" x14ac:dyDescent="0.25">
      <c r="F7561" t="s">
        <v>113</v>
      </c>
      <c r="G7561" s="6">
        <v>45743</v>
      </c>
    </row>
    <row r="7562" spans="6:7" x14ac:dyDescent="0.25">
      <c r="F7562" t="s">
        <v>114</v>
      </c>
      <c r="G7562" s="7">
        <v>0.75972222222222219</v>
      </c>
    </row>
    <row r="7563" spans="6:7" x14ac:dyDescent="0.25">
      <c r="F7563" t="s">
        <v>4</v>
      </c>
      <c r="G7563">
        <v>2</v>
      </c>
    </row>
    <row r="7564" spans="6:7" x14ac:dyDescent="0.25">
      <c r="F7564" t="s">
        <v>115</v>
      </c>
      <c r="G7564">
        <v>486</v>
      </c>
    </row>
    <row r="7565" spans="6:7" x14ac:dyDescent="0.25">
      <c r="F7565" t="s">
        <v>8</v>
      </c>
      <c r="G7565">
        <v>410</v>
      </c>
    </row>
    <row r="7566" spans="6:7" x14ac:dyDescent="0.25">
      <c r="F7566" t="s">
        <v>9</v>
      </c>
      <c r="G7566">
        <v>43.93</v>
      </c>
    </row>
    <row r="7567" spans="6:7" x14ac:dyDescent="0.25">
      <c r="F7567" t="s">
        <v>10</v>
      </c>
      <c r="G7567">
        <v>366.07</v>
      </c>
    </row>
    <row r="7568" spans="6:7" x14ac:dyDescent="0.25">
      <c r="F7568" t="s">
        <v>11</v>
      </c>
      <c r="G7568">
        <v>0</v>
      </c>
    </row>
    <row r="7569" spans="6:7" x14ac:dyDescent="0.25">
      <c r="F7569" t="s">
        <v>12</v>
      </c>
      <c r="G7569">
        <v>0</v>
      </c>
    </row>
    <row r="7570" spans="6:7" x14ac:dyDescent="0.25">
      <c r="F7570" t="s">
        <v>13</v>
      </c>
      <c r="G7570">
        <v>0</v>
      </c>
    </row>
    <row r="7571" spans="6:7" x14ac:dyDescent="0.25">
      <c r="F7571" t="s">
        <v>16</v>
      </c>
      <c r="G7571">
        <v>0</v>
      </c>
    </row>
    <row r="7572" spans="6:7" x14ac:dyDescent="0.25">
      <c r="F7572" t="s">
        <v>25</v>
      </c>
      <c r="G7572">
        <v>0</v>
      </c>
    </row>
    <row r="7573" spans="6:7" x14ac:dyDescent="0.25">
      <c r="F7573" t="s">
        <v>23</v>
      </c>
      <c r="G7573">
        <v>0</v>
      </c>
    </row>
    <row r="7574" spans="6:7" x14ac:dyDescent="0.25">
      <c r="F7574" t="s">
        <v>27</v>
      </c>
      <c r="G7574">
        <v>0</v>
      </c>
    </row>
    <row r="7575" spans="6:7" x14ac:dyDescent="0.25">
      <c r="F7575" t="s">
        <v>29</v>
      </c>
      <c r="G7575">
        <v>0</v>
      </c>
    </row>
    <row r="7576" spans="6:7" x14ac:dyDescent="0.25">
      <c r="F7576" t="s">
        <v>31</v>
      </c>
      <c r="G7576">
        <v>0</v>
      </c>
    </row>
    <row r="7577" spans="6:7" x14ac:dyDescent="0.25">
      <c r="F7577" t="s">
        <v>33</v>
      </c>
      <c r="G7577">
        <v>0</v>
      </c>
    </row>
    <row r="7578" spans="6:7" x14ac:dyDescent="0.25">
      <c r="F7578" t="s">
        <v>21</v>
      </c>
      <c r="G7578">
        <v>0</v>
      </c>
    </row>
    <row r="7579" spans="6:7" x14ac:dyDescent="0.25">
      <c r="F7579" t="s">
        <v>35</v>
      </c>
      <c r="G7579">
        <v>0</v>
      </c>
    </row>
    <row r="7580" spans="6:7" x14ac:dyDescent="0.25">
      <c r="F7580" t="s">
        <v>36</v>
      </c>
      <c r="G7580">
        <v>0</v>
      </c>
    </row>
    <row r="7581" spans="6:7" x14ac:dyDescent="0.25">
      <c r="F7581" t="s">
        <v>37</v>
      </c>
      <c r="G7581">
        <v>0</v>
      </c>
    </row>
    <row r="7582" spans="6:7" x14ac:dyDescent="0.25">
      <c r="F7582" t="s">
        <v>38</v>
      </c>
      <c r="G7582">
        <v>410</v>
      </c>
    </row>
    <row r="7583" spans="6:7" x14ac:dyDescent="0.25">
      <c r="F7583" t="s">
        <v>39</v>
      </c>
      <c r="G7583">
        <v>0</v>
      </c>
    </row>
    <row r="7584" spans="6:7" x14ac:dyDescent="0.25">
      <c r="F7584" t="s">
        <v>40</v>
      </c>
      <c r="G7584">
        <v>0</v>
      </c>
    </row>
    <row r="7585" spans="6:7" x14ac:dyDescent="0.25">
      <c r="F7585" t="s">
        <v>116</v>
      </c>
      <c r="G7585">
        <v>0</v>
      </c>
    </row>
    <row r="7586" spans="6:7" x14ac:dyDescent="0.25">
      <c r="F7586" t="s">
        <v>42</v>
      </c>
      <c r="G7586">
        <v>0</v>
      </c>
    </row>
    <row r="7587" spans="6:7" x14ac:dyDescent="0.25">
      <c r="F7587" t="s">
        <v>43</v>
      </c>
      <c r="G7587">
        <v>0</v>
      </c>
    </row>
    <row r="7588" spans="6:7" x14ac:dyDescent="0.25">
      <c r="F7588" t="s">
        <v>44</v>
      </c>
      <c r="G7588">
        <v>410</v>
      </c>
    </row>
    <row r="7589" spans="6:7" x14ac:dyDescent="0.25">
      <c r="F7589" t="s">
        <v>45</v>
      </c>
      <c r="G7589">
        <v>0</v>
      </c>
    </row>
    <row r="7590" spans="6:7" x14ac:dyDescent="0.25">
      <c r="F7590" t="s">
        <v>46</v>
      </c>
      <c r="G7590">
        <v>0</v>
      </c>
    </row>
    <row r="7591" spans="6:7" x14ac:dyDescent="0.25">
      <c r="F7591" t="s">
        <v>47</v>
      </c>
      <c r="G7591">
        <v>0</v>
      </c>
    </row>
    <row r="7592" spans="6:7" x14ac:dyDescent="0.25">
      <c r="F7592" t="s">
        <v>48</v>
      </c>
      <c r="G7592">
        <v>0</v>
      </c>
    </row>
    <row r="7593" spans="6:7" x14ac:dyDescent="0.25">
      <c r="F7593" t="s">
        <v>49</v>
      </c>
      <c r="G7593">
        <v>0</v>
      </c>
    </row>
    <row r="7594" spans="6:7" x14ac:dyDescent="0.25">
      <c r="F7594" t="s">
        <v>50</v>
      </c>
      <c r="G7594">
        <v>0</v>
      </c>
    </row>
    <row r="7595" spans="6:7" x14ac:dyDescent="0.25">
      <c r="F7595" t="s">
        <v>51</v>
      </c>
      <c r="G7595">
        <v>0</v>
      </c>
    </row>
    <row r="7596" spans="6:7" x14ac:dyDescent="0.25">
      <c r="F7596" t="s">
        <v>52</v>
      </c>
      <c r="G7596">
        <v>0</v>
      </c>
    </row>
    <row r="7597" spans="6:7" x14ac:dyDescent="0.25">
      <c r="F7597" t="s">
        <v>53</v>
      </c>
      <c r="G7597">
        <v>0</v>
      </c>
    </row>
    <row r="7598" spans="6:7" x14ac:dyDescent="0.25">
      <c r="F7598" t="s">
        <v>54</v>
      </c>
      <c r="G7598">
        <v>0</v>
      </c>
    </row>
    <row r="7599" spans="6:7" x14ac:dyDescent="0.25">
      <c r="F7599" t="s">
        <v>55</v>
      </c>
      <c r="G7599">
        <v>0</v>
      </c>
    </row>
    <row r="7600" spans="6:7" x14ac:dyDescent="0.25">
      <c r="F7600" t="s">
        <v>56</v>
      </c>
      <c r="G7600">
        <v>0</v>
      </c>
    </row>
    <row r="7601" spans="6:7" x14ac:dyDescent="0.25">
      <c r="F7601" t="s">
        <v>57</v>
      </c>
      <c r="G7601">
        <v>0</v>
      </c>
    </row>
    <row r="7602" spans="6:7" x14ac:dyDescent="0.25">
      <c r="F7602" t="s">
        <v>58</v>
      </c>
      <c r="G7602">
        <v>0</v>
      </c>
    </row>
    <row r="7603" spans="6:7" x14ac:dyDescent="0.25">
      <c r="F7603" t="s">
        <v>59</v>
      </c>
      <c r="G7603">
        <v>0</v>
      </c>
    </row>
    <row r="7604" spans="6:7" x14ac:dyDescent="0.25">
      <c r="F7604" t="s">
        <v>60</v>
      </c>
      <c r="G7604">
        <v>0</v>
      </c>
    </row>
    <row r="7605" spans="6:7" x14ac:dyDescent="0.25">
      <c r="F7605" t="s">
        <v>61</v>
      </c>
      <c r="G7605">
        <v>0</v>
      </c>
    </row>
    <row r="7606" spans="6:7" x14ac:dyDescent="0.25">
      <c r="F7606" t="s">
        <v>62</v>
      </c>
      <c r="G7606">
        <v>0</v>
      </c>
    </row>
    <row r="7607" spans="6:7" x14ac:dyDescent="0.25">
      <c r="F7607" t="s">
        <v>63</v>
      </c>
      <c r="G7607">
        <v>0</v>
      </c>
    </row>
    <row r="7608" spans="6:7" x14ac:dyDescent="0.25">
      <c r="F7608" t="s">
        <v>64</v>
      </c>
      <c r="G7608">
        <v>0</v>
      </c>
    </row>
    <row r="7609" spans="6:7" x14ac:dyDescent="0.25">
      <c r="F7609" t="s">
        <v>65</v>
      </c>
      <c r="G7609">
        <v>0</v>
      </c>
    </row>
    <row r="7610" spans="6:7" x14ac:dyDescent="0.25">
      <c r="F7610" t="s">
        <v>66</v>
      </c>
      <c r="G7610">
        <v>0</v>
      </c>
    </row>
    <row r="7611" spans="6:7" x14ac:dyDescent="0.25">
      <c r="F7611" t="s">
        <v>67</v>
      </c>
      <c r="G7611">
        <v>0</v>
      </c>
    </row>
    <row r="7612" spans="6:7" x14ac:dyDescent="0.25">
      <c r="F7612" t="s">
        <v>68</v>
      </c>
      <c r="G7612">
        <v>0</v>
      </c>
    </row>
    <row r="7613" spans="6:7" x14ac:dyDescent="0.25">
      <c r="F7613" t="s">
        <v>69</v>
      </c>
      <c r="G7613">
        <v>0</v>
      </c>
    </row>
    <row r="7614" spans="6:7" x14ac:dyDescent="0.25">
      <c r="F7614" t="s">
        <v>70</v>
      </c>
      <c r="G7614">
        <v>0</v>
      </c>
    </row>
    <row r="7615" spans="6:7" x14ac:dyDescent="0.25">
      <c r="F7615" t="s">
        <v>117</v>
      </c>
    </row>
    <row r="7616" spans="6:7" x14ac:dyDescent="0.25">
      <c r="F7616" t="s">
        <v>108</v>
      </c>
      <c r="G7616">
        <v>1</v>
      </c>
    </row>
    <row r="7617" spans="6:7" x14ac:dyDescent="0.25">
      <c r="F7617" t="s">
        <v>118</v>
      </c>
      <c r="G7617" t="s">
        <v>119</v>
      </c>
    </row>
    <row r="7618" spans="6:7" x14ac:dyDescent="0.25">
      <c r="F7618" t="s">
        <v>120</v>
      </c>
      <c r="G7618" t="s">
        <v>121</v>
      </c>
    </row>
    <row r="7619" spans="6:7" x14ac:dyDescent="0.25">
      <c r="F7619" t="s">
        <v>122</v>
      </c>
      <c r="G7619">
        <v>1.1200000000000001</v>
      </c>
    </row>
    <row r="7620" spans="6:7" x14ac:dyDescent="0.25">
      <c r="F7620" t="s">
        <v>123</v>
      </c>
      <c r="G7620">
        <v>2</v>
      </c>
    </row>
    <row r="7621" spans="6:7" x14ac:dyDescent="0.25">
      <c r="F7621" t="s">
        <v>124</v>
      </c>
      <c r="G7621">
        <v>1</v>
      </c>
    </row>
    <row r="7622" spans="6:7" x14ac:dyDescent="0.25">
      <c r="F7622" t="s">
        <v>125</v>
      </c>
      <c r="G7622" t="s">
        <v>213</v>
      </c>
    </row>
    <row r="7623" spans="6:7" x14ac:dyDescent="0.25">
      <c r="F7623" t="s">
        <v>127</v>
      </c>
      <c r="G7623">
        <v>215</v>
      </c>
    </row>
    <row r="7624" spans="6:7" x14ac:dyDescent="0.25">
      <c r="F7624" t="s">
        <v>128</v>
      </c>
      <c r="G7624">
        <v>0</v>
      </c>
    </row>
    <row r="7625" spans="6:7" x14ac:dyDescent="0.25">
      <c r="F7625" t="s">
        <v>124</v>
      </c>
      <c r="G7625">
        <v>1</v>
      </c>
    </row>
    <row r="7626" spans="6:7" x14ac:dyDescent="0.25">
      <c r="F7626" t="s">
        <v>125</v>
      </c>
      <c r="G7626" t="s">
        <v>202</v>
      </c>
    </row>
    <row r="7627" spans="6:7" x14ac:dyDescent="0.25">
      <c r="F7627" t="s">
        <v>127</v>
      </c>
      <c r="G7627">
        <v>195</v>
      </c>
    </row>
    <row r="7628" spans="6:7" x14ac:dyDescent="0.25">
      <c r="F7628" t="s">
        <v>128</v>
      </c>
      <c r="G7628">
        <v>0</v>
      </c>
    </row>
    <row r="7629" spans="6:7" x14ac:dyDescent="0.25">
      <c r="F7629" t="s">
        <v>113</v>
      </c>
      <c r="G7629" s="6">
        <v>45743</v>
      </c>
    </row>
    <row r="7630" spans="6:7" x14ac:dyDescent="0.25">
      <c r="F7630" t="s">
        <v>114</v>
      </c>
      <c r="G7630" s="7">
        <v>0.76597222222222228</v>
      </c>
    </row>
    <row r="7631" spans="6:7" x14ac:dyDescent="0.25">
      <c r="F7631" t="s">
        <v>4</v>
      </c>
      <c r="G7631">
        <v>2</v>
      </c>
    </row>
    <row r="7632" spans="6:7" x14ac:dyDescent="0.25">
      <c r="F7632" t="s">
        <v>115</v>
      </c>
      <c r="G7632">
        <v>487</v>
      </c>
    </row>
    <row r="7633" spans="6:7" x14ac:dyDescent="0.25">
      <c r="F7633" t="s">
        <v>8</v>
      </c>
      <c r="G7633">
        <v>900</v>
      </c>
    </row>
    <row r="7634" spans="6:7" x14ac:dyDescent="0.25">
      <c r="F7634" t="s">
        <v>9</v>
      </c>
      <c r="G7634">
        <v>96.43</v>
      </c>
    </row>
    <row r="7635" spans="6:7" x14ac:dyDescent="0.25">
      <c r="F7635" t="s">
        <v>10</v>
      </c>
      <c r="G7635">
        <v>803.57</v>
      </c>
    </row>
    <row r="7636" spans="6:7" x14ac:dyDescent="0.25">
      <c r="F7636" t="s">
        <v>11</v>
      </c>
      <c r="G7636">
        <v>0</v>
      </c>
    </row>
    <row r="7637" spans="6:7" x14ac:dyDescent="0.25">
      <c r="F7637" t="s">
        <v>12</v>
      </c>
      <c r="G7637">
        <v>0</v>
      </c>
    </row>
    <row r="7638" spans="6:7" x14ac:dyDescent="0.25">
      <c r="F7638" t="s">
        <v>13</v>
      </c>
      <c r="G7638">
        <v>0</v>
      </c>
    </row>
    <row r="7639" spans="6:7" x14ac:dyDescent="0.25">
      <c r="F7639" t="s">
        <v>16</v>
      </c>
      <c r="G7639">
        <v>0</v>
      </c>
    </row>
    <row r="7640" spans="6:7" x14ac:dyDescent="0.25">
      <c r="F7640" t="s">
        <v>25</v>
      </c>
      <c r="G7640">
        <v>0</v>
      </c>
    </row>
    <row r="7641" spans="6:7" x14ac:dyDescent="0.25">
      <c r="F7641" t="s">
        <v>23</v>
      </c>
      <c r="G7641">
        <v>0</v>
      </c>
    </row>
    <row r="7642" spans="6:7" x14ac:dyDescent="0.25">
      <c r="F7642" t="s">
        <v>27</v>
      </c>
      <c r="G7642">
        <v>0</v>
      </c>
    </row>
    <row r="7643" spans="6:7" x14ac:dyDescent="0.25">
      <c r="F7643" t="s">
        <v>29</v>
      </c>
      <c r="G7643">
        <v>0</v>
      </c>
    </row>
    <row r="7644" spans="6:7" x14ac:dyDescent="0.25">
      <c r="F7644" t="s">
        <v>31</v>
      </c>
      <c r="G7644">
        <v>0</v>
      </c>
    </row>
    <row r="7645" spans="6:7" x14ac:dyDescent="0.25">
      <c r="F7645" t="s">
        <v>33</v>
      </c>
      <c r="G7645">
        <v>0</v>
      </c>
    </row>
    <row r="7646" spans="6:7" x14ac:dyDescent="0.25">
      <c r="F7646" t="s">
        <v>21</v>
      </c>
      <c r="G7646">
        <v>0</v>
      </c>
    </row>
    <row r="7647" spans="6:7" x14ac:dyDescent="0.25">
      <c r="F7647" t="s">
        <v>35</v>
      </c>
      <c r="G7647">
        <v>0</v>
      </c>
    </row>
    <row r="7648" spans="6:7" x14ac:dyDescent="0.25">
      <c r="F7648" t="s">
        <v>36</v>
      </c>
      <c r="G7648">
        <v>0</v>
      </c>
    </row>
    <row r="7649" spans="6:7" x14ac:dyDescent="0.25">
      <c r="F7649" t="s">
        <v>37</v>
      </c>
      <c r="G7649">
        <v>900</v>
      </c>
    </row>
    <row r="7650" spans="6:7" x14ac:dyDescent="0.25">
      <c r="F7650" t="s">
        <v>38</v>
      </c>
      <c r="G7650">
        <v>0</v>
      </c>
    </row>
    <row r="7651" spans="6:7" x14ac:dyDescent="0.25">
      <c r="F7651" t="s">
        <v>39</v>
      </c>
      <c r="G7651">
        <v>0</v>
      </c>
    </row>
    <row r="7652" spans="6:7" x14ac:dyDescent="0.25">
      <c r="F7652" t="s">
        <v>40</v>
      </c>
      <c r="G7652">
        <v>0</v>
      </c>
    </row>
    <row r="7653" spans="6:7" x14ac:dyDescent="0.25">
      <c r="F7653" t="s">
        <v>116</v>
      </c>
      <c r="G7653">
        <v>0</v>
      </c>
    </row>
    <row r="7654" spans="6:7" x14ac:dyDescent="0.25">
      <c r="F7654" t="s">
        <v>42</v>
      </c>
      <c r="G7654">
        <v>0</v>
      </c>
    </row>
    <row r="7655" spans="6:7" x14ac:dyDescent="0.25">
      <c r="F7655" t="s">
        <v>43</v>
      </c>
      <c r="G7655">
        <v>0</v>
      </c>
    </row>
    <row r="7656" spans="6:7" x14ac:dyDescent="0.25">
      <c r="F7656" t="s">
        <v>44</v>
      </c>
      <c r="G7656">
        <v>0</v>
      </c>
    </row>
    <row r="7657" spans="6:7" x14ac:dyDescent="0.25">
      <c r="F7657" t="s">
        <v>45</v>
      </c>
      <c r="G7657">
        <v>0</v>
      </c>
    </row>
    <row r="7658" spans="6:7" x14ac:dyDescent="0.25">
      <c r="F7658" t="s">
        <v>46</v>
      </c>
      <c r="G7658">
        <v>0</v>
      </c>
    </row>
    <row r="7659" spans="6:7" x14ac:dyDescent="0.25">
      <c r="F7659" t="s">
        <v>47</v>
      </c>
      <c r="G7659">
        <v>0</v>
      </c>
    </row>
    <row r="7660" spans="6:7" x14ac:dyDescent="0.25">
      <c r="F7660" t="s">
        <v>48</v>
      </c>
      <c r="G7660">
        <v>0</v>
      </c>
    </row>
    <row r="7661" spans="6:7" x14ac:dyDescent="0.25">
      <c r="F7661" t="s">
        <v>49</v>
      </c>
      <c r="G7661">
        <v>0</v>
      </c>
    </row>
    <row r="7662" spans="6:7" x14ac:dyDescent="0.25">
      <c r="F7662" t="s">
        <v>50</v>
      </c>
      <c r="G7662">
        <v>0</v>
      </c>
    </row>
    <row r="7663" spans="6:7" x14ac:dyDescent="0.25">
      <c r="F7663" t="s">
        <v>51</v>
      </c>
      <c r="G7663">
        <v>0</v>
      </c>
    </row>
    <row r="7664" spans="6:7" x14ac:dyDescent="0.25">
      <c r="F7664" t="s">
        <v>52</v>
      </c>
      <c r="G7664">
        <v>0</v>
      </c>
    </row>
    <row r="7665" spans="6:7" x14ac:dyDescent="0.25">
      <c r="F7665" t="s">
        <v>53</v>
      </c>
      <c r="G7665">
        <v>0</v>
      </c>
    </row>
    <row r="7666" spans="6:7" x14ac:dyDescent="0.25">
      <c r="F7666" t="s">
        <v>54</v>
      </c>
      <c r="G7666">
        <v>0</v>
      </c>
    </row>
    <row r="7667" spans="6:7" x14ac:dyDescent="0.25">
      <c r="F7667" t="s">
        <v>55</v>
      </c>
      <c r="G7667">
        <v>0</v>
      </c>
    </row>
    <row r="7668" spans="6:7" x14ac:dyDescent="0.25">
      <c r="F7668" t="s">
        <v>56</v>
      </c>
      <c r="G7668">
        <v>0</v>
      </c>
    </row>
    <row r="7669" spans="6:7" x14ac:dyDescent="0.25">
      <c r="F7669" t="s">
        <v>57</v>
      </c>
      <c r="G7669">
        <v>0</v>
      </c>
    </row>
    <row r="7670" spans="6:7" x14ac:dyDescent="0.25">
      <c r="F7670" t="s">
        <v>58</v>
      </c>
      <c r="G7670">
        <v>0</v>
      </c>
    </row>
    <row r="7671" spans="6:7" x14ac:dyDescent="0.25">
      <c r="F7671" t="s">
        <v>59</v>
      </c>
      <c r="G7671">
        <v>0</v>
      </c>
    </row>
    <row r="7672" spans="6:7" x14ac:dyDescent="0.25">
      <c r="F7672" t="s">
        <v>60</v>
      </c>
      <c r="G7672">
        <v>0</v>
      </c>
    </row>
    <row r="7673" spans="6:7" x14ac:dyDescent="0.25">
      <c r="F7673" t="s">
        <v>61</v>
      </c>
      <c r="G7673">
        <v>0</v>
      </c>
    </row>
    <row r="7674" spans="6:7" x14ac:dyDescent="0.25">
      <c r="F7674" t="s">
        <v>62</v>
      </c>
      <c r="G7674">
        <v>0</v>
      </c>
    </row>
    <row r="7675" spans="6:7" x14ac:dyDescent="0.25">
      <c r="F7675" t="s">
        <v>63</v>
      </c>
      <c r="G7675">
        <v>0</v>
      </c>
    </row>
    <row r="7676" spans="6:7" x14ac:dyDescent="0.25">
      <c r="F7676" t="s">
        <v>64</v>
      </c>
      <c r="G7676">
        <v>0</v>
      </c>
    </row>
    <row r="7677" spans="6:7" x14ac:dyDescent="0.25">
      <c r="F7677" t="s">
        <v>65</v>
      </c>
      <c r="G7677">
        <v>0</v>
      </c>
    </row>
    <row r="7678" spans="6:7" x14ac:dyDescent="0.25">
      <c r="F7678" t="s">
        <v>66</v>
      </c>
      <c r="G7678">
        <v>0</v>
      </c>
    </row>
    <row r="7679" spans="6:7" x14ac:dyDescent="0.25">
      <c r="F7679" t="s">
        <v>67</v>
      </c>
      <c r="G7679">
        <v>0</v>
      </c>
    </row>
    <row r="7680" spans="6:7" x14ac:dyDescent="0.25">
      <c r="F7680" t="s">
        <v>68</v>
      </c>
      <c r="G7680">
        <v>0</v>
      </c>
    </row>
    <row r="7681" spans="6:7" x14ac:dyDescent="0.25">
      <c r="F7681" t="s">
        <v>69</v>
      </c>
      <c r="G7681">
        <v>0</v>
      </c>
    </row>
    <row r="7682" spans="6:7" x14ac:dyDescent="0.25">
      <c r="F7682" t="s">
        <v>70</v>
      </c>
      <c r="G7682">
        <v>0</v>
      </c>
    </row>
    <row r="7683" spans="6:7" x14ac:dyDescent="0.25">
      <c r="F7683" t="s">
        <v>117</v>
      </c>
    </row>
    <row r="7684" spans="6:7" x14ac:dyDescent="0.25">
      <c r="F7684" t="s">
        <v>108</v>
      </c>
      <c r="G7684">
        <v>1</v>
      </c>
    </row>
    <row r="7685" spans="6:7" x14ac:dyDescent="0.25">
      <c r="F7685" t="s">
        <v>118</v>
      </c>
      <c r="G7685" t="s">
        <v>119</v>
      </c>
    </row>
    <row r="7686" spans="6:7" x14ac:dyDescent="0.25">
      <c r="F7686" t="s">
        <v>120</v>
      </c>
      <c r="G7686" t="s">
        <v>121</v>
      </c>
    </row>
    <row r="7687" spans="6:7" x14ac:dyDescent="0.25">
      <c r="F7687" t="s">
        <v>122</v>
      </c>
      <c r="G7687">
        <v>1.1200000000000001</v>
      </c>
    </row>
    <row r="7688" spans="6:7" x14ac:dyDescent="0.25">
      <c r="F7688" t="s">
        <v>123</v>
      </c>
      <c r="G7688">
        <v>4</v>
      </c>
    </row>
    <row r="7689" spans="6:7" x14ac:dyDescent="0.25">
      <c r="F7689" t="s">
        <v>124</v>
      </c>
      <c r="G7689">
        <v>1</v>
      </c>
    </row>
    <row r="7690" spans="6:7" x14ac:dyDescent="0.25">
      <c r="F7690" t="s">
        <v>125</v>
      </c>
      <c r="G7690" t="s">
        <v>152</v>
      </c>
    </row>
    <row r="7691" spans="6:7" x14ac:dyDescent="0.25">
      <c r="F7691" t="s">
        <v>127</v>
      </c>
      <c r="G7691">
        <v>205</v>
      </c>
    </row>
    <row r="7692" spans="6:7" x14ac:dyDescent="0.25">
      <c r="F7692" t="s">
        <v>128</v>
      </c>
      <c r="G7692">
        <v>0</v>
      </c>
    </row>
    <row r="7693" spans="6:7" x14ac:dyDescent="0.25">
      <c r="F7693" t="s">
        <v>124</v>
      </c>
      <c r="G7693">
        <v>1</v>
      </c>
    </row>
    <row r="7694" spans="6:7" x14ac:dyDescent="0.25">
      <c r="F7694" t="s">
        <v>125</v>
      </c>
      <c r="G7694" t="s">
        <v>214</v>
      </c>
    </row>
    <row r="7695" spans="6:7" x14ac:dyDescent="0.25">
      <c r="F7695" t="s">
        <v>127</v>
      </c>
      <c r="G7695">
        <v>245</v>
      </c>
    </row>
    <row r="7696" spans="6:7" x14ac:dyDescent="0.25">
      <c r="F7696" t="s">
        <v>128</v>
      </c>
      <c r="G7696">
        <v>0</v>
      </c>
    </row>
    <row r="7697" spans="6:7" x14ac:dyDescent="0.25">
      <c r="F7697" t="s">
        <v>124</v>
      </c>
      <c r="G7697">
        <v>1</v>
      </c>
    </row>
    <row r="7698" spans="6:7" x14ac:dyDescent="0.25">
      <c r="F7698" t="s">
        <v>125</v>
      </c>
      <c r="G7698" t="s">
        <v>201</v>
      </c>
    </row>
    <row r="7699" spans="6:7" x14ac:dyDescent="0.25">
      <c r="F7699" t="s">
        <v>127</v>
      </c>
      <c r="G7699">
        <v>225</v>
      </c>
    </row>
    <row r="7700" spans="6:7" x14ac:dyDescent="0.25">
      <c r="F7700" t="s">
        <v>128</v>
      </c>
      <c r="G7700">
        <v>0</v>
      </c>
    </row>
    <row r="7701" spans="6:7" x14ac:dyDescent="0.25">
      <c r="F7701" t="s">
        <v>124</v>
      </c>
      <c r="G7701">
        <v>1</v>
      </c>
    </row>
    <row r="7702" spans="6:7" x14ac:dyDescent="0.25">
      <c r="F7702" t="s">
        <v>125</v>
      </c>
      <c r="G7702" t="s">
        <v>209</v>
      </c>
    </row>
    <row r="7703" spans="6:7" x14ac:dyDescent="0.25">
      <c r="F7703" t="s">
        <v>127</v>
      </c>
      <c r="G7703">
        <v>225</v>
      </c>
    </row>
    <row r="7704" spans="6:7" x14ac:dyDescent="0.25">
      <c r="F7704" t="s">
        <v>128</v>
      </c>
      <c r="G7704">
        <v>0</v>
      </c>
    </row>
    <row r="7705" spans="6:7" x14ac:dyDescent="0.25">
      <c r="F7705" t="s">
        <v>113</v>
      </c>
      <c r="G7705" s="6">
        <v>45743</v>
      </c>
    </row>
    <row r="7706" spans="6:7" x14ac:dyDescent="0.25">
      <c r="F7706" t="s">
        <v>114</v>
      </c>
      <c r="G7706" s="7">
        <v>0.76944444444444449</v>
      </c>
    </row>
    <row r="7707" spans="6:7" x14ac:dyDescent="0.25">
      <c r="F7707" t="s">
        <v>4</v>
      </c>
      <c r="G7707">
        <v>2</v>
      </c>
    </row>
    <row r="7708" spans="6:7" x14ac:dyDescent="0.25">
      <c r="F7708" t="s">
        <v>115</v>
      </c>
      <c r="G7708">
        <v>488</v>
      </c>
    </row>
    <row r="7709" spans="6:7" x14ac:dyDescent="0.25">
      <c r="F7709" t="s">
        <v>8</v>
      </c>
      <c r="G7709">
        <v>265</v>
      </c>
    </row>
    <row r="7710" spans="6:7" x14ac:dyDescent="0.25">
      <c r="F7710" t="s">
        <v>9</v>
      </c>
      <c r="G7710">
        <v>28.39</v>
      </c>
    </row>
    <row r="7711" spans="6:7" x14ac:dyDescent="0.25">
      <c r="F7711" t="s">
        <v>10</v>
      </c>
      <c r="G7711">
        <v>236.61</v>
      </c>
    </row>
    <row r="7712" spans="6:7" x14ac:dyDescent="0.25">
      <c r="F7712" t="s">
        <v>11</v>
      </c>
      <c r="G7712">
        <v>0</v>
      </c>
    </row>
    <row r="7713" spans="6:7" x14ac:dyDescent="0.25">
      <c r="F7713" t="s">
        <v>12</v>
      </c>
      <c r="G7713">
        <v>0</v>
      </c>
    </row>
    <row r="7714" spans="6:7" x14ac:dyDescent="0.25">
      <c r="F7714" t="s">
        <v>13</v>
      </c>
      <c r="G7714">
        <v>0</v>
      </c>
    </row>
    <row r="7715" spans="6:7" x14ac:dyDescent="0.25">
      <c r="F7715" t="s">
        <v>16</v>
      </c>
      <c r="G7715">
        <v>0</v>
      </c>
    </row>
    <row r="7716" spans="6:7" x14ac:dyDescent="0.25">
      <c r="F7716" t="s">
        <v>25</v>
      </c>
      <c r="G7716">
        <v>0</v>
      </c>
    </row>
    <row r="7717" spans="6:7" x14ac:dyDescent="0.25">
      <c r="F7717" t="s">
        <v>23</v>
      </c>
      <c r="G7717">
        <v>0</v>
      </c>
    </row>
    <row r="7718" spans="6:7" x14ac:dyDescent="0.25">
      <c r="F7718" t="s">
        <v>27</v>
      </c>
      <c r="G7718">
        <v>0</v>
      </c>
    </row>
    <row r="7719" spans="6:7" x14ac:dyDescent="0.25">
      <c r="F7719" t="s">
        <v>29</v>
      </c>
      <c r="G7719">
        <v>0</v>
      </c>
    </row>
    <row r="7720" spans="6:7" x14ac:dyDescent="0.25">
      <c r="F7720" t="s">
        <v>31</v>
      </c>
      <c r="G7720">
        <v>0</v>
      </c>
    </row>
    <row r="7721" spans="6:7" x14ac:dyDescent="0.25">
      <c r="F7721" t="s">
        <v>33</v>
      </c>
      <c r="G7721">
        <v>0</v>
      </c>
    </row>
    <row r="7722" spans="6:7" x14ac:dyDescent="0.25">
      <c r="F7722" t="s">
        <v>21</v>
      </c>
      <c r="G7722">
        <v>0</v>
      </c>
    </row>
    <row r="7723" spans="6:7" x14ac:dyDescent="0.25">
      <c r="F7723" t="s">
        <v>35</v>
      </c>
      <c r="G7723">
        <v>0</v>
      </c>
    </row>
    <row r="7724" spans="6:7" x14ac:dyDescent="0.25">
      <c r="F7724" t="s">
        <v>36</v>
      </c>
      <c r="G7724">
        <v>0</v>
      </c>
    </row>
    <row r="7725" spans="6:7" x14ac:dyDescent="0.25">
      <c r="F7725" t="s">
        <v>37</v>
      </c>
      <c r="G7725">
        <v>0</v>
      </c>
    </row>
    <row r="7726" spans="6:7" x14ac:dyDescent="0.25">
      <c r="F7726" t="s">
        <v>38</v>
      </c>
      <c r="G7726">
        <v>0</v>
      </c>
    </row>
    <row r="7727" spans="6:7" x14ac:dyDescent="0.25">
      <c r="F7727" t="s">
        <v>39</v>
      </c>
      <c r="G7727">
        <v>0</v>
      </c>
    </row>
    <row r="7728" spans="6:7" x14ac:dyDescent="0.25">
      <c r="F7728" t="s">
        <v>40</v>
      </c>
      <c r="G7728">
        <v>0</v>
      </c>
    </row>
    <row r="7729" spans="6:7" x14ac:dyDescent="0.25">
      <c r="F7729" t="s">
        <v>116</v>
      </c>
      <c r="G7729">
        <v>0</v>
      </c>
    </row>
    <row r="7730" spans="6:7" x14ac:dyDescent="0.25">
      <c r="F7730" t="s">
        <v>42</v>
      </c>
      <c r="G7730">
        <v>0</v>
      </c>
    </row>
    <row r="7731" spans="6:7" x14ac:dyDescent="0.25">
      <c r="F7731" t="s">
        <v>43</v>
      </c>
      <c r="G7731">
        <v>265</v>
      </c>
    </row>
    <row r="7732" spans="6:7" x14ac:dyDescent="0.25">
      <c r="F7732" t="s">
        <v>44</v>
      </c>
      <c r="G7732">
        <v>0</v>
      </c>
    </row>
    <row r="7733" spans="6:7" x14ac:dyDescent="0.25">
      <c r="F7733" t="s">
        <v>45</v>
      </c>
      <c r="G7733">
        <v>0</v>
      </c>
    </row>
    <row r="7734" spans="6:7" x14ac:dyDescent="0.25">
      <c r="F7734" t="s">
        <v>46</v>
      </c>
      <c r="G7734">
        <v>0</v>
      </c>
    </row>
    <row r="7735" spans="6:7" x14ac:dyDescent="0.25">
      <c r="F7735" t="s">
        <v>47</v>
      </c>
      <c r="G7735">
        <v>0</v>
      </c>
    </row>
    <row r="7736" spans="6:7" x14ac:dyDescent="0.25">
      <c r="F7736" t="s">
        <v>48</v>
      </c>
      <c r="G7736">
        <v>0</v>
      </c>
    </row>
    <row r="7737" spans="6:7" x14ac:dyDescent="0.25">
      <c r="F7737" t="s">
        <v>49</v>
      </c>
      <c r="G7737">
        <v>0</v>
      </c>
    </row>
    <row r="7738" spans="6:7" x14ac:dyDescent="0.25">
      <c r="F7738" t="s">
        <v>50</v>
      </c>
      <c r="G7738">
        <v>0</v>
      </c>
    </row>
    <row r="7739" spans="6:7" x14ac:dyDescent="0.25">
      <c r="F7739" t="s">
        <v>51</v>
      </c>
      <c r="G7739">
        <v>0</v>
      </c>
    </row>
    <row r="7740" spans="6:7" x14ac:dyDescent="0.25">
      <c r="F7740" t="s">
        <v>52</v>
      </c>
      <c r="G7740">
        <v>0</v>
      </c>
    </row>
    <row r="7741" spans="6:7" x14ac:dyDescent="0.25">
      <c r="F7741" t="s">
        <v>53</v>
      </c>
      <c r="G7741">
        <v>0</v>
      </c>
    </row>
    <row r="7742" spans="6:7" x14ac:dyDescent="0.25">
      <c r="F7742" t="s">
        <v>54</v>
      </c>
      <c r="G7742">
        <v>0</v>
      </c>
    </row>
    <row r="7743" spans="6:7" x14ac:dyDescent="0.25">
      <c r="F7743" t="s">
        <v>55</v>
      </c>
      <c r="G7743">
        <v>0</v>
      </c>
    </row>
    <row r="7744" spans="6:7" x14ac:dyDescent="0.25">
      <c r="F7744" t="s">
        <v>56</v>
      </c>
      <c r="G7744">
        <v>0</v>
      </c>
    </row>
    <row r="7745" spans="6:7" x14ac:dyDescent="0.25">
      <c r="F7745" t="s">
        <v>57</v>
      </c>
      <c r="G7745">
        <v>0</v>
      </c>
    </row>
    <row r="7746" spans="6:7" x14ac:dyDescent="0.25">
      <c r="F7746" t="s">
        <v>58</v>
      </c>
      <c r="G7746">
        <v>0</v>
      </c>
    </row>
    <row r="7747" spans="6:7" x14ac:dyDescent="0.25">
      <c r="F7747" t="s">
        <v>59</v>
      </c>
      <c r="G7747">
        <v>0</v>
      </c>
    </row>
    <row r="7748" spans="6:7" x14ac:dyDescent="0.25">
      <c r="F7748" t="s">
        <v>60</v>
      </c>
      <c r="G7748">
        <v>0</v>
      </c>
    </row>
    <row r="7749" spans="6:7" x14ac:dyDescent="0.25">
      <c r="F7749" t="s">
        <v>61</v>
      </c>
      <c r="G7749">
        <v>0</v>
      </c>
    </row>
    <row r="7750" spans="6:7" x14ac:dyDescent="0.25">
      <c r="F7750" t="s">
        <v>62</v>
      </c>
      <c r="G7750">
        <v>0</v>
      </c>
    </row>
    <row r="7751" spans="6:7" x14ac:dyDescent="0.25">
      <c r="F7751" t="s">
        <v>63</v>
      </c>
      <c r="G7751">
        <v>0</v>
      </c>
    </row>
    <row r="7752" spans="6:7" x14ac:dyDescent="0.25">
      <c r="F7752" t="s">
        <v>64</v>
      </c>
      <c r="G7752">
        <v>0</v>
      </c>
    </row>
    <row r="7753" spans="6:7" x14ac:dyDescent="0.25">
      <c r="F7753" t="s">
        <v>65</v>
      </c>
      <c r="G7753">
        <v>0</v>
      </c>
    </row>
    <row r="7754" spans="6:7" x14ac:dyDescent="0.25">
      <c r="F7754" t="s">
        <v>66</v>
      </c>
      <c r="G7754">
        <v>0</v>
      </c>
    </row>
    <row r="7755" spans="6:7" x14ac:dyDescent="0.25">
      <c r="F7755" t="s">
        <v>67</v>
      </c>
      <c r="G7755">
        <v>0</v>
      </c>
    </row>
    <row r="7756" spans="6:7" x14ac:dyDescent="0.25">
      <c r="F7756" t="s">
        <v>68</v>
      </c>
      <c r="G7756">
        <v>0</v>
      </c>
    </row>
    <row r="7757" spans="6:7" x14ac:dyDescent="0.25">
      <c r="F7757" t="s">
        <v>69</v>
      </c>
      <c r="G7757">
        <v>0</v>
      </c>
    </row>
    <row r="7758" spans="6:7" x14ac:dyDescent="0.25">
      <c r="F7758" t="s">
        <v>70</v>
      </c>
      <c r="G7758">
        <v>0</v>
      </c>
    </row>
    <row r="7759" spans="6:7" x14ac:dyDescent="0.25">
      <c r="F7759" t="s">
        <v>117</v>
      </c>
    </row>
    <row r="7760" spans="6:7" x14ac:dyDescent="0.25">
      <c r="F7760" t="s">
        <v>108</v>
      </c>
      <c r="G7760">
        <v>1</v>
      </c>
    </row>
    <row r="7761" spans="6:7" x14ac:dyDescent="0.25">
      <c r="F7761" t="s">
        <v>118</v>
      </c>
      <c r="G7761" t="s">
        <v>119</v>
      </c>
    </row>
    <row r="7762" spans="6:7" x14ac:dyDescent="0.25">
      <c r="F7762" t="s">
        <v>120</v>
      </c>
      <c r="G7762" t="s">
        <v>121</v>
      </c>
    </row>
    <row r="7763" spans="6:7" x14ac:dyDescent="0.25">
      <c r="F7763" t="s">
        <v>122</v>
      </c>
      <c r="G7763">
        <v>1.1200000000000001</v>
      </c>
    </row>
    <row r="7764" spans="6:7" x14ac:dyDescent="0.25">
      <c r="F7764" t="s">
        <v>123</v>
      </c>
      <c r="G7764">
        <v>2</v>
      </c>
    </row>
    <row r="7765" spans="6:7" x14ac:dyDescent="0.25">
      <c r="F7765" t="s">
        <v>124</v>
      </c>
      <c r="G7765">
        <v>1</v>
      </c>
    </row>
    <row r="7766" spans="6:7" x14ac:dyDescent="0.25">
      <c r="F7766" t="s">
        <v>125</v>
      </c>
      <c r="G7766" t="s">
        <v>215</v>
      </c>
    </row>
    <row r="7767" spans="6:7" x14ac:dyDescent="0.25">
      <c r="F7767" t="s">
        <v>127</v>
      </c>
      <c r="G7767">
        <v>265</v>
      </c>
    </row>
    <row r="7768" spans="6:7" x14ac:dyDescent="0.25">
      <c r="F7768" t="s">
        <v>128</v>
      </c>
      <c r="G7768">
        <v>0</v>
      </c>
    </row>
    <row r="7769" spans="6:7" x14ac:dyDescent="0.25">
      <c r="F7769" t="s">
        <v>124</v>
      </c>
      <c r="G7769">
        <v>1</v>
      </c>
    </row>
    <row r="7770" spans="6:7" x14ac:dyDescent="0.25">
      <c r="F7770" t="s">
        <v>125</v>
      </c>
      <c r="G7770" t="s">
        <v>194</v>
      </c>
    </row>
    <row r="7771" spans="6:7" x14ac:dyDescent="0.25">
      <c r="F7771" t="s">
        <v>127</v>
      </c>
      <c r="G7771">
        <v>0</v>
      </c>
    </row>
    <row r="7772" spans="6:7" x14ac:dyDescent="0.25">
      <c r="F7772" t="s">
        <v>128</v>
      </c>
      <c r="G7772">
        <v>0</v>
      </c>
    </row>
    <row r="7773" spans="6:7" x14ac:dyDescent="0.25">
      <c r="F7773" t="s">
        <v>113</v>
      </c>
      <c r="G7773" s="6">
        <v>45743</v>
      </c>
    </row>
    <row r="7774" spans="6:7" x14ac:dyDescent="0.25">
      <c r="F7774" t="s">
        <v>114</v>
      </c>
      <c r="G7774" s="7">
        <v>0.77013888888888893</v>
      </c>
    </row>
    <row r="7775" spans="6:7" x14ac:dyDescent="0.25">
      <c r="F7775" t="s">
        <v>4</v>
      </c>
      <c r="G7775">
        <v>2</v>
      </c>
    </row>
    <row r="7776" spans="6:7" x14ac:dyDescent="0.25">
      <c r="F7776" t="s">
        <v>115</v>
      </c>
      <c r="G7776">
        <v>489</v>
      </c>
    </row>
    <row r="7777" spans="6:7" x14ac:dyDescent="0.25">
      <c r="F7777" t="s">
        <v>8</v>
      </c>
      <c r="G7777">
        <v>215</v>
      </c>
    </row>
    <row r="7778" spans="6:7" x14ac:dyDescent="0.25">
      <c r="F7778" t="s">
        <v>9</v>
      </c>
      <c r="G7778">
        <v>0</v>
      </c>
    </row>
    <row r="7779" spans="6:7" x14ac:dyDescent="0.25">
      <c r="F7779" t="s">
        <v>10</v>
      </c>
      <c r="G7779">
        <v>0</v>
      </c>
    </row>
    <row r="7780" spans="6:7" x14ac:dyDescent="0.25">
      <c r="F7780" t="s">
        <v>11</v>
      </c>
      <c r="G7780">
        <v>0</v>
      </c>
    </row>
    <row r="7781" spans="6:7" x14ac:dyDescent="0.25">
      <c r="F7781" t="s">
        <v>12</v>
      </c>
      <c r="G7781">
        <v>153.57</v>
      </c>
    </row>
    <row r="7782" spans="6:7" x14ac:dyDescent="0.25">
      <c r="F7782" t="s">
        <v>13</v>
      </c>
      <c r="G7782">
        <v>23.04</v>
      </c>
    </row>
    <row r="7783" spans="6:7" x14ac:dyDescent="0.25">
      <c r="F7783" t="s">
        <v>16</v>
      </c>
      <c r="G7783">
        <v>0</v>
      </c>
    </row>
    <row r="7784" spans="6:7" x14ac:dyDescent="0.25">
      <c r="F7784" t="s">
        <v>25</v>
      </c>
      <c r="G7784">
        <v>38.39</v>
      </c>
    </row>
    <row r="7785" spans="6:7" x14ac:dyDescent="0.25">
      <c r="F7785" t="s">
        <v>23</v>
      </c>
      <c r="G7785">
        <v>0</v>
      </c>
    </row>
    <row r="7786" spans="6:7" x14ac:dyDescent="0.25">
      <c r="F7786" t="s">
        <v>27</v>
      </c>
      <c r="G7786">
        <v>0</v>
      </c>
    </row>
    <row r="7787" spans="6:7" x14ac:dyDescent="0.25">
      <c r="F7787" t="s">
        <v>29</v>
      </c>
      <c r="G7787">
        <v>0</v>
      </c>
    </row>
    <row r="7788" spans="6:7" x14ac:dyDescent="0.25">
      <c r="F7788" t="s">
        <v>31</v>
      </c>
      <c r="G7788">
        <v>0</v>
      </c>
    </row>
    <row r="7789" spans="6:7" x14ac:dyDescent="0.25">
      <c r="F7789" t="s">
        <v>33</v>
      </c>
      <c r="G7789">
        <v>0</v>
      </c>
    </row>
    <row r="7790" spans="6:7" x14ac:dyDescent="0.25">
      <c r="F7790" t="s">
        <v>21</v>
      </c>
      <c r="G7790">
        <v>0</v>
      </c>
    </row>
    <row r="7791" spans="6:7" x14ac:dyDescent="0.25">
      <c r="F7791" t="s">
        <v>35</v>
      </c>
      <c r="G7791">
        <v>0</v>
      </c>
    </row>
    <row r="7792" spans="6:7" x14ac:dyDescent="0.25">
      <c r="F7792" t="s">
        <v>36</v>
      </c>
      <c r="G7792">
        <v>0</v>
      </c>
    </row>
    <row r="7793" spans="6:7" x14ac:dyDescent="0.25">
      <c r="F7793" t="s">
        <v>37</v>
      </c>
      <c r="G7793">
        <v>153.57</v>
      </c>
    </row>
    <row r="7794" spans="6:7" x14ac:dyDescent="0.25">
      <c r="F7794" t="s">
        <v>38</v>
      </c>
      <c r="G7794">
        <v>0</v>
      </c>
    </row>
    <row r="7795" spans="6:7" x14ac:dyDescent="0.25">
      <c r="F7795" t="s">
        <v>39</v>
      </c>
      <c r="G7795">
        <v>0</v>
      </c>
    </row>
    <row r="7796" spans="6:7" x14ac:dyDescent="0.25">
      <c r="F7796" t="s">
        <v>40</v>
      </c>
      <c r="G7796">
        <v>0</v>
      </c>
    </row>
    <row r="7797" spans="6:7" x14ac:dyDescent="0.25">
      <c r="F7797" t="s">
        <v>116</v>
      </c>
      <c r="G7797">
        <v>0</v>
      </c>
    </row>
    <row r="7798" spans="6:7" x14ac:dyDescent="0.25">
      <c r="F7798" t="s">
        <v>42</v>
      </c>
      <c r="G7798">
        <v>0</v>
      </c>
    </row>
    <row r="7799" spans="6:7" x14ac:dyDescent="0.25">
      <c r="F7799" t="s">
        <v>43</v>
      </c>
      <c r="G7799">
        <v>0</v>
      </c>
    </row>
    <row r="7800" spans="6:7" x14ac:dyDescent="0.25">
      <c r="F7800" t="s">
        <v>44</v>
      </c>
      <c r="G7800">
        <v>0</v>
      </c>
    </row>
    <row r="7801" spans="6:7" x14ac:dyDescent="0.25">
      <c r="F7801" t="s">
        <v>45</v>
      </c>
      <c r="G7801">
        <v>0</v>
      </c>
    </row>
    <row r="7802" spans="6:7" x14ac:dyDescent="0.25">
      <c r="F7802" t="s">
        <v>46</v>
      </c>
      <c r="G7802">
        <v>0</v>
      </c>
    </row>
    <row r="7803" spans="6:7" x14ac:dyDescent="0.25">
      <c r="F7803" t="s">
        <v>47</v>
      </c>
      <c r="G7803">
        <v>0</v>
      </c>
    </row>
    <row r="7804" spans="6:7" x14ac:dyDescent="0.25">
      <c r="F7804" t="s">
        <v>48</v>
      </c>
      <c r="G7804">
        <v>0</v>
      </c>
    </row>
    <row r="7805" spans="6:7" x14ac:dyDescent="0.25">
      <c r="F7805" t="s">
        <v>49</v>
      </c>
      <c r="G7805">
        <v>0</v>
      </c>
    </row>
    <row r="7806" spans="6:7" x14ac:dyDescent="0.25">
      <c r="F7806" t="s">
        <v>50</v>
      </c>
      <c r="G7806">
        <v>0</v>
      </c>
    </row>
    <row r="7807" spans="6:7" x14ac:dyDescent="0.25">
      <c r="F7807" t="s">
        <v>51</v>
      </c>
      <c r="G7807">
        <v>0</v>
      </c>
    </row>
    <row r="7808" spans="6:7" x14ac:dyDescent="0.25">
      <c r="F7808" t="s">
        <v>52</v>
      </c>
      <c r="G7808">
        <v>0</v>
      </c>
    </row>
    <row r="7809" spans="6:7" x14ac:dyDescent="0.25">
      <c r="F7809" t="s">
        <v>53</v>
      </c>
      <c r="G7809">
        <v>0</v>
      </c>
    </row>
    <row r="7810" spans="6:7" x14ac:dyDescent="0.25">
      <c r="F7810" t="s">
        <v>54</v>
      </c>
      <c r="G7810">
        <v>0</v>
      </c>
    </row>
    <row r="7811" spans="6:7" x14ac:dyDescent="0.25">
      <c r="F7811" t="s">
        <v>55</v>
      </c>
      <c r="G7811">
        <v>0</v>
      </c>
    </row>
    <row r="7812" spans="6:7" x14ac:dyDescent="0.25">
      <c r="F7812" t="s">
        <v>56</v>
      </c>
      <c r="G7812">
        <v>0</v>
      </c>
    </row>
    <row r="7813" spans="6:7" x14ac:dyDescent="0.25">
      <c r="F7813" t="s">
        <v>57</v>
      </c>
      <c r="G7813">
        <v>0</v>
      </c>
    </row>
    <row r="7814" spans="6:7" x14ac:dyDescent="0.25">
      <c r="F7814" t="s">
        <v>58</v>
      </c>
      <c r="G7814">
        <v>0</v>
      </c>
    </row>
    <row r="7815" spans="6:7" x14ac:dyDescent="0.25">
      <c r="F7815" t="s">
        <v>59</v>
      </c>
      <c r="G7815">
        <v>0</v>
      </c>
    </row>
    <row r="7816" spans="6:7" x14ac:dyDescent="0.25">
      <c r="F7816" t="s">
        <v>60</v>
      </c>
      <c r="G7816">
        <v>0</v>
      </c>
    </row>
    <row r="7817" spans="6:7" x14ac:dyDescent="0.25">
      <c r="F7817" t="s">
        <v>61</v>
      </c>
      <c r="G7817">
        <v>0</v>
      </c>
    </row>
    <row r="7818" spans="6:7" x14ac:dyDescent="0.25">
      <c r="F7818" t="s">
        <v>62</v>
      </c>
      <c r="G7818">
        <v>0</v>
      </c>
    </row>
    <row r="7819" spans="6:7" x14ac:dyDescent="0.25">
      <c r="F7819" t="s">
        <v>63</v>
      </c>
      <c r="G7819">
        <v>0</v>
      </c>
    </row>
    <row r="7820" spans="6:7" x14ac:dyDescent="0.25">
      <c r="F7820" t="s">
        <v>64</v>
      </c>
      <c r="G7820">
        <v>0</v>
      </c>
    </row>
    <row r="7821" spans="6:7" x14ac:dyDescent="0.25">
      <c r="F7821" t="s">
        <v>65</v>
      </c>
      <c r="G7821">
        <v>0</v>
      </c>
    </row>
    <row r="7822" spans="6:7" x14ac:dyDescent="0.25">
      <c r="F7822" t="s">
        <v>66</v>
      </c>
      <c r="G7822">
        <v>0</v>
      </c>
    </row>
    <row r="7823" spans="6:7" x14ac:dyDescent="0.25">
      <c r="F7823" t="s">
        <v>67</v>
      </c>
      <c r="G7823">
        <v>0</v>
      </c>
    </row>
    <row r="7824" spans="6:7" x14ac:dyDescent="0.25">
      <c r="F7824" t="s">
        <v>68</v>
      </c>
      <c r="G7824">
        <v>0</v>
      </c>
    </row>
    <row r="7825" spans="6:7" x14ac:dyDescent="0.25">
      <c r="F7825" t="s">
        <v>69</v>
      </c>
      <c r="G7825">
        <v>0</v>
      </c>
    </row>
    <row r="7826" spans="6:7" x14ac:dyDescent="0.25">
      <c r="F7826" t="s">
        <v>70</v>
      </c>
      <c r="G7826">
        <v>0</v>
      </c>
    </row>
    <row r="7827" spans="6:7" x14ac:dyDescent="0.25">
      <c r="F7827" t="s">
        <v>117</v>
      </c>
    </row>
    <row r="7828" spans="6:7" x14ac:dyDescent="0.25">
      <c r="F7828" t="s">
        <v>108</v>
      </c>
      <c r="G7828">
        <v>1</v>
      </c>
    </row>
    <row r="7829" spans="6:7" x14ac:dyDescent="0.25">
      <c r="F7829" t="s">
        <v>118</v>
      </c>
      <c r="G7829" t="s">
        <v>119</v>
      </c>
    </row>
    <row r="7830" spans="6:7" x14ac:dyDescent="0.25">
      <c r="F7830" t="s">
        <v>120</v>
      </c>
      <c r="G7830" t="s">
        <v>121</v>
      </c>
    </row>
    <row r="7831" spans="6:7" x14ac:dyDescent="0.25">
      <c r="F7831" t="s">
        <v>122</v>
      </c>
      <c r="G7831">
        <v>1.1200000000000001</v>
      </c>
    </row>
    <row r="7832" spans="6:7" x14ac:dyDescent="0.25">
      <c r="F7832" t="s">
        <v>123</v>
      </c>
      <c r="G7832">
        <v>1</v>
      </c>
    </row>
    <row r="7833" spans="6:7" x14ac:dyDescent="0.25">
      <c r="F7833" t="s">
        <v>124</v>
      </c>
      <c r="G7833">
        <v>1</v>
      </c>
    </row>
    <row r="7834" spans="6:7" x14ac:dyDescent="0.25">
      <c r="F7834" t="s">
        <v>125</v>
      </c>
      <c r="G7834" t="s">
        <v>188</v>
      </c>
    </row>
    <row r="7835" spans="6:7" x14ac:dyDescent="0.25">
      <c r="F7835" t="s">
        <v>127</v>
      </c>
      <c r="G7835">
        <v>215</v>
      </c>
    </row>
    <row r="7836" spans="6:7" x14ac:dyDescent="0.25">
      <c r="F7836" t="s">
        <v>128</v>
      </c>
      <c r="G7836">
        <v>0</v>
      </c>
    </row>
    <row r="7837" spans="6:7" x14ac:dyDescent="0.25">
      <c r="F7837" t="s">
        <v>113</v>
      </c>
      <c r="G7837" s="6">
        <v>45743</v>
      </c>
    </row>
    <row r="7838" spans="6:7" x14ac:dyDescent="0.25">
      <c r="F7838" t="s">
        <v>114</v>
      </c>
      <c r="G7838" s="7">
        <v>0.78402777777777777</v>
      </c>
    </row>
    <row r="7839" spans="6:7" x14ac:dyDescent="0.25">
      <c r="F7839" t="s">
        <v>4</v>
      </c>
      <c r="G7839">
        <v>2</v>
      </c>
    </row>
    <row r="7840" spans="6:7" x14ac:dyDescent="0.25">
      <c r="F7840" t="s">
        <v>115</v>
      </c>
      <c r="G7840">
        <v>490</v>
      </c>
    </row>
    <row r="7841" spans="6:7" x14ac:dyDescent="0.25">
      <c r="F7841" t="s">
        <v>8</v>
      </c>
      <c r="G7841">
        <v>165</v>
      </c>
    </row>
    <row r="7842" spans="6:7" x14ac:dyDescent="0.25">
      <c r="F7842" t="s">
        <v>9</v>
      </c>
      <c r="G7842">
        <v>17.68</v>
      </c>
    </row>
    <row r="7843" spans="6:7" x14ac:dyDescent="0.25">
      <c r="F7843" t="s">
        <v>10</v>
      </c>
      <c r="G7843">
        <v>147.32</v>
      </c>
    </row>
    <row r="7844" spans="6:7" x14ac:dyDescent="0.25">
      <c r="F7844" t="s">
        <v>11</v>
      </c>
      <c r="G7844">
        <v>0</v>
      </c>
    </row>
    <row r="7845" spans="6:7" x14ac:dyDescent="0.25">
      <c r="F7845" t="s">
        <v>12</v>
      </c>
      <c r="G7845">
        <v>0</v>
      </c>
    </row>
    <row r="7846" spans="6:7" x14ac:dyDescent="0.25">
      <c r="F7846" t="s">
        <v>13</v>
      </c>
      <c r="G7846">
        <v>0</v>
      </c>
    </row>
    <row r="7847" spans="6:7" x14ac:dyDescent="0.25">
      <c r="F7847" t="s">
        <v>16</v>
      </c>
      <c r="G7847">
        <v>0</v>
      </c>
    </row>
    <row r="7848" spans="6:7" x14ac:dyDescent="0.25">
      <c r="F7848" t="s">
        <v>25</v>
      </c>
      <c r="G7848">
        <v>0</v>
      </c>
    </row>
    <row r="7849" spans="6:7" x14ac:dyDescent="0.25">
      <c r="F7849" t="s">
        <v>23</v>
      </c>
      <c r="G7849">
        <v>0</v>
      </c>
    </row>
    <row r="7850" spans="6:7" x14ac:dyDescent="0.25">
      <c r="F7850" t="s">
        <v>27</v>
      </c>
      <c r="G7850">
        <v>0</v>
      </c>
    </row>
    <row r="7851" spans="6:7" x14ac:dyDescent="0.25">
      <c r="F7851" t="s">
        <v>29</v>
      </c>
      <c r="G7851">
        <v>0</v>
      </c>
    </row>
    <row r="7852" spans="6:7" x14ac:dyDescent="0.25">
      <c r="F7852" t="s">
        <v>31</v>
      </c>
      <c r="G7852">
        <v>0</v>
      </c>
    </row>
    <row r="7853" spans="6:7" x14ac:dyDescent="0.25">
      <c r="F7853" t="s">
        <v>33</v>
      </c>
      <c r="G7853">
        <v>0</v>
      </c>
    </row>
    <row r="7854" spans="6:7" x14ac:dyDescent="0.25">
      <c r="F7854" t="s">
        <v>21</v>
      </c>
      <c r="G7854">
        <v>0</v>
      </c>
    </row>
    <row r="7855" spans="6:7" x14ac:dyDescent="0.25">
      <c r="F7855" t="s">
        <v>35</v>
      </c>
      <c r="G7855">
        <v>0</v>
      </c>
    </row>
    <row r="7856" spans="6:7" x14ac:dyDescent="0.25">
      <c r="F7856" t="s">
        <v>36</v>
      </c>
      <c r="G7856">
        <v>0</v>
      </c>
    </row>
    <row r="7857" spans="6:7" x14ac:dyDescent="0.25">
      <c r="F7857" t="s">
        <v>37</v>
      </c>
      <c r="G7857">
        <v>0</v>
      </c>
    </row>
    <row r="7858" spans="6:7" x14ac:dyDescent="0.25">
      <c r="F7858" t="s">
        <v>38</v>
      </c>
      <c r="G7858">
        <v>165</v>
      </c>
    </row>
    <row r="7859" spans="6:7" x14ac:dyDescent="0.25">
      <c r="F7859" t="s">
        <v>39</v>
      </c>
      <c r="G7859">
        <v>0</v>
      </c>
    </row>
    <row r="7860" spans="6:7" x14ac:dyDescent="0.25">
      <c r="F7860" t="s">
        <v>40</v>
      </c>
      <c r="G7860">
        <v>0</v>
      </c>
    </row>
    <row r="7861" spans="6:7" x14ac:dyDescent="0.25">
      <c r="F7861" t="s">
        <v>116</v>
      </c>
      <c r="G7861">
        <v>0</v>
      </c>
    </row>
    <row r="7862" spans="6:7" x14ac:dyDescent="0.25">
      <c r="F7862" t="s">
        <v>42</v>
      </c>
      <c r="G7862">
        <v>0</v>
      </c>
    </row>
    <row r="7863" spans="6:7" x14ac:dyDescent="0.25">
      <c r="F7863" t="s">
        <v>43</v>
      </c>
      <c r="G7863">
        <v>0</v>
      </c>
    </row>
    <row r="7864" spans="6:7" x14ac:dyDescent="0.25">
      <c r="F7864" t="s">
        <v>44</v>
      </c>
      <c r="G7864">
        <v>0</v>
      </c>
    </row>
    <row r="7865" spans="6:7" x14ac:dyDescent="0.25">
      <c r="F7865" t="s">
        <v>45</v>
      </c>
      <c r="G7865">
        <v>165</v>
      </c>
    </row>
    <row r="7866" spans="6:7" x14ac:dyDescent="0.25">
      <c r="F7866" t="s">
        <v>46</v>
      </c>
      <c r="G7866">
        <v>0</v>
      </c>
    </row>
    <row r="7867" spans="6:7" x14ac:dyDescent="0.25">
      <c r="F7867" t="s">
        <v>47</v>
      </c>
      <c r="G7867">
        <v>0</v>
      </c>
    </row>
    <row r="7868" spans="6:7" x14ac:dyDescent="0.25">
      <c r="F7868" t="s">
        <v>48</v>
      </c>
      <c r="G7868">
        <v>0</v>
      </c>
    </row>
    <row r="7869" spans="6:7" x14ac:dyDescent="0.25">
      <c r="F7869" t="s">
        <v>49</v>
      </c>
      <c r="G7869">
        <v>0</v>
      </c>
    </row>
    <row r="7870" spans="6:7" x14ac:dyDescent="0.25">
      <c r="F7870" t="s">
        <v>50</v>
      </c>
      <c r="G7870">
        <v>0</v>
      </c>
    </row>
    <row r="7871" spans="6:7" x14ac:dyDescent="0.25">
      <c r="F7871" t="s">
        <v>51</v>
      </c>
      <c r="G7871">
        <v>0</v>
      </c>
    </row>
    <row r="7872" spans="6:7" x14ac:dyDescent="0.25">
      <c r="F7872" t="s">
        <v>52</v>
      </c>
      <c r="G7872">
        <v>0</v>
      </c>
    </row>
    <row r="7873" spans="6:7" x14ac:dyDescent="0.25">
      <c r="F7873" t="s">
        <v>53</v>
      </c>
      <c r="G7873">
        <v>0</v>
      </c>
    </row>
    <row r="7874" spans="6:7" x14ac:dyDescent="0.25">
      <c r="F7874" t="s">
        <v>54</v>
      </c>
      <c r="G7874">
        <v>0</v>
      </c>
    </row>
    <row r="7875" spans="6:7" x14ac:dyDescent="0.25">
      <c r="F7875" t="s">
        <v>55</v>
      </c>
      <c r="G7875">
        <v>0</v>
      </c>
    </row>
    <row r="7876" spans="6:7" x14ac:dyDescent="0.25">
      <c r="F7876" t="s">
        <v>56</v>
      </c>
      <c r="G7876">
        <v>0</v>
      </c>
    </row>
    <row r="7877" spans="6:7" x14ac:dyDescent="0.25">
      <c r="F7877" t="s">
        <v>57</v>
      </c>
      <c r="G7877">
        <v>0</v>
      </c>
    </row>
    <row r="7878" spans="6:7" x14ac:dyDescent="0.25">
      <c r="F7878" t="s">
        <v>58</v>
      </c>
      <c r="G7878">
        <v>0</v>
      </c>
    </row>
    <row r="7879" spans="6:7" x14ac:dyDescent="0.25">
      <c r="F7879" t="s">
        <v>59</v>
      </c>
      <c r="G7879">
        <v>0</v>
      </c>
    </row>
    <row r="7880" spans="6:7" x14ac:dyDescent="0.25">
      <c r="F7880" t="s">
        <v>60</v>
      </c>
      <c r="G7880">
        <v>0</v>
      </c>
    </row>
    <row r="7881" spans="6:7" x14ac:dyDescent="0.25">
      <c r="F7881" t="s">
        <v>61</v>
      </c>
      <c r="G7881">
        <v>0</v>
      </c>
    </row>
    <row r="7882" spans="6:7" x14ac:dyDescent="0.25">
      <c r="F7882" t="s">
        <v>62</v>
      </c>
      <c r="G7882">
        <v>0</v>
      </c>
    </row>
    <row r="7883" spans="6:7" x14ac:dyDescent="0.25">
      <c r="F7883" t="s">
        <v>63</v>
      </c>
      <c r="G7883">
        <v>0</v>
      </c>
    </row>
    <row r="7884" spans="6:7" x14ac:dyDescent="0.25">
      <c r="F7884" t="s">
        <v>64</v>
      </c>
      <c r="G7884">
        <v>0</v>
      </c>
    </row>
    <row r="7885" spans="6:7" x14ac:dyDescent="0.25">
      <c r="F7885" t="s">
        <v>65</v>
      </c>
      <c r="G7885">
        <v>0</v>
      </c>
    </row>
    <row r="7886" spans="6:7" x14ac:dyDescent="0.25">
      <c r="F7886" t="s">
        <v>66</v>
      </c>
      <c r="G7886">
        <v>0</v>
      </c>
    </row>
    <row r="7887" spans="6:7" x14ac:dyDescent="0.25">
      <c r="F7887" t="s">
        <v>67</v>
      </c>
      <c r="G7887">
        <v>0</v>
      </c>
    </row>
    <row r="7888" spans="6:7" x14ac:dyDescent="0.25">
      <c r="F7888" t="s">
        <v>68</v>
      </c>
      <c r="G7888">
        <v>0</v>
      </c>
    </row>
    <row r="7889" spans="6:7" x14ac:dyDescent="0.25">
      <c r="F7889" t="s">
        <v>69</v>
      </c>
      <c r="G7889">
        <v>0</v>
      </c>
    </row>
    <row r="7890" spans="6:7" x14ac:dyDescent="0.25">
      <c r="F7890" t="s">
        <v>70</v>
      </c>
      <c r="G7890">
        <v>0</v>
      </c>
    </row>
    <row r="7891" spans="6:7" x14ac:dyDescent="0.25">
      <c r="F7891" t="s">
        <v>117</v>
      </c>
    </row>
    <row r="7892" spans="6:7" x14ac:dyDescent="0.25">
      <c r="F7892" t="s">
        <v>108</v>
      </c>
      <c r="G7892">
        <v>1</v>
      </c>
    </row>
    <row r="7893" spans="6:7" x14ac:dyDescent="0.25">
      <c r="F7893" t="s">
        <v>118</v>
      </c>
      <c r="G7893" t="s">
        <v>119</v>
      </c>
    </row>
    <row r="7894" spans="6:7" x14ac:dyDescent="0.25">
      <c r="F7894" t="s">
        <v>120</v>
      </c>
      <c r="G7894" t="s">
        <v>121</v>
      </c>
    </row>
    <row r="7895" spans="6:7" x14ac:dyDescent="0.25">
      <c r="F7895" t="s">
        <v>122</v>
      </c>
      <c r="G7895">
        <v>1.1200000000000001</v>
      </c>
    </row>
    <row r="7896" spans="6:7" x14ac:dyDescent="0.25">
      <c r="F7896" t="s">
        <v>123</v>
      </c>
      <c r="G7896">
        <v>1</v>
      </c>
    </row>
    <row r="7897" spans="6:7" x14ac:dyDescent="0.25">
      <c r="F7897" t="s">
        <v>124</v>
      </c>
      <c r="G7897">
        <v>1</v>
      </c>
    </row>
    <row r="7898" spans="6:7" x14ac:dyDescent="0.25">
      <c r="F7898" t="s">
        <v>125</v>
      </c>
      <c r="G7898" t="s">
        <v>167</v>
      </c>
    </row>
    <row r="7899" spans="6:7" x14ac:dyDescent="0.25">
      <c r="F7899" t="s">
        <v>127</v>
      </c>
      <c r="G7899">
        <v>165</v>
      </c>
    </row>
    <row r="7900" spans="6:7" x14ac:dyDescent="0.25">
      <c r="F7900" t="s">
        <v>128</v>
      </c>
      <c r="G7900">
        <v>0</v>
      </c>
    </row>
    <row r="7901" spans="6:7" x14ac:dyDescent="0.25">
      <c r="F7901" t="s">
        <v>113</v>
      </c>
      <c r="G7901" s="6">
        <v>45743</v>
      </c>
    </row>
    <row r="7902" spans="6:7" x14ac:dyDescent="0.25">
      <c r="F7902" t="s">
        <v>114</v>
      </c>
      <c r="G7902" s="7">
        <v>0.78611111111111109</v>
      </c>
    </row>
    <row r="7903" spans="6:7" x14ac:dyDescent="0.25">
      <c r="F7903" t="s">
        <v>4</v>
      </c>
      <c r="G7903">
        <v>2</v>
      </c>
    </row>
    <row r="7904" spans="6:7" x14ac:dyDescent="0.25">
      <c r="F7904" t="s">
        <v>115</v>
      </c>
      <c r="G7904">
        <v>491</v>
      </c>
    </row>
    <row r="7905" spans="6:7" x14ac:dyDescent="0.25">
      <c r="F7905" t="s">
        <v>8</v>
      </c>
      <c r="G7905">
        <v>500</v>
      </c>
    </row>
    <row r="7906" spans="6:7" x14ac:dyDescent="0.25">
      <c r="F7906" t="s">
        <v>9</v>
      </c>
      <c r="G7906">
        <v>53.57</v>
      </c>
    </row>
    <row r="7907" spans="6:7" x14ac:dyDescent="0.25">
      <c r="F7907" t="s">
        <v>10</v>
      </c>
      <c r="G7907">
        <v>446.43</v>
      </c>
    </row>
    <row r="7908" spans="6:7" x14ac:dyDescent="0.25">
      <c r="F7908" t="s">
        <v>11</v>
      </c>
      <c r="G7908">
        <v>0</v>
      </c>
    </row>
    <row r="7909" spans="6:7" x14ac:dyDescent="0.25">
      <c r="F7909" t="s">
        <v>12</v>
      </c>
      <c r="G7909">
        <v>0</v>
      </c>
    </row>
    <row r="7910" spans="6:7" x14ac:dyDescent="0.25">
      <c r="F7910" t="s">
        <v>13</v>
      </c>
      <c r="G7910">
        <v>0</v>
      </c>
    </row>
    <row r="7911" spans="6:7" x14ac:dyDescent="0.25">
      <c r="F7911" t="s">
        <v>16</v>
      </c>
      <c r="G7911">
        <v>0</v>
      </c>
    </row>
    <row r="7912" spans="6:7" x14ac:dyDescent="0.25">
      <c r="F7912" t="s">
        <v>25</v>
      </c>
      <c r="G7912">
        <v>0</v>
      </c>
    </row>
    <row r="7913" spans="6:7" x14ac:dyDescent="0.25">
      <c r="F7913" t="s">
        <v>23</v>
      </c>
      <c r="G7913">
        <v>0</v>
      </c>
    </row>
    <row r="7914" spans="6:7" x14ac:dyDescent="0.25">
      <c r="F7914" t="s">
        <v>27</v>
      </c>
      <c r="G7914">
        <v>0</v>
      </c>
    </row>
    <row r="7915" spans="6:7" x14ac:dyDescent="0.25">
      <c r="F7915" t="s">
        <v>29</v>
      </c>
      <c r="G7915">
        <v>0</v>
      </c>
    </row>
    <row r="7916" spans="6:7" x14ac:dyDescent="0.25">
      <c r="F7916" t="s">
        <v>31</v>
      </c>
      <c r="G7916">
        <v>0</v>
      </c>
    </row>
    <row r="7917" spans="6:7" x14ac:dyDescent="0.25">
      <c r="F7917" t="s">
        <v>33</v>
      </c>
      <c r="G7917">
        <v>0</v>
      </c>
    </row>
    <row r="7918" spans="6:7" x14ac:dyDescent="0.25">
      <c r="F7918" t="s">
        <v>21</v>
      </c>
      <c r="G7918">
        <v>0</v>
      </c>
    </row>
    <row r="7919" spans="6:7" x14ac:dyDescent="0.25">
      <c r="F7919" t="s">
        <v>35</v>
      </c>
      <c r="G7919">
        <v>0</v>
      </c>
    </row>
    <row r="7920" spans="6:7" x14ac:dyDescent="0.25">
      <c r="F7920" t="s">
        <v>36</v>
      </c>
      <c r="G7920">
        <v>0</v>
      </c>
    </row>
    <row r="7921" spans="6:7" x14ac:dyDescent="0.25">
      <c r="F7921" t="s">
        <v>37</v>
      </c>
      <c r="G7921">
        <v>500</v>
      </c>
    </row>
    <row r="7922" spans="6:7" x14ac:dyDescent="0.25">
      <c r="F7922" t="s">
        <v>38</v>
      </c>
      <c r="G7922">
        <v>0</v>
      </c>
    </row>
    <row r="7923" spans="6:7" x14ac:dyDescent="0.25">
      <c r="F7923" t="s">
        <v>39</v>
      </c>
      <c r="G7923">
        <v>0</v>
      </c>
    </row>
    <row r="7924" spans="6:7" x14ac:dyDescent="0.25">
      <c r="F7924" t="s">
        <v>40</v>
      </c>
      <c r="G7924">
        <v>0</v>
      </c>
    </row>
    <row r="7925" spans="6:7" x14ac:dyDescent="0.25">
      <c r="F7925" t="s">
        <v>116</v>
      </c>
      <c r="G7925">
        <v>0</v>
      </c>
    </row>
    <row r="7926" spans="6:7" x14ac:dyDescent="0.25">
      <c r="F7926" t="s">
        <v>42</v>
      </c>
      <c r="G7926">
        <v>0</v>
      </c>
    </row>
    <row r="7927" spans="6:7" x14ac:dyDescent="0.25">
      <c r="F7927" t="s">
        <v>43</v>
      </c>
      <c r="G7927">
        <v>0</v>
      </c>
    </row>
    <row r="7928" spans="6:7" x14ac:dyDescent="0.25">
      <c r="F7928" t="s">
        <v>44</v>
      </c>
      <c r="G7928">
        <v>0</v>
      </c>
    </row>
    <row r="7929" spans="6:7" x14ac:dyDescent="0.25">
      <c r="F7929" t="s">
        <v>45</v>
      </c>
      <c r="G7929">
        <v>0</v>
      </c>
    </row>
    <row r="7930" spans="6:7" x14ac:dyDescent="0.25">
      <c r="F7930" t="s">
        <v>46</v>
      </c>
      <c r="G7930">
        <v>0</v>
      </c>
    </row>
    <row r="7931" spans="6:7" x14ac:dyDescent="0.25">
      <c r="F7931" t="s">
        <v>47</v>
      </c>
      <c r="G7931">
        <v>0</v>
      </c>
    </row>
    <row r="7932" spans="6:7" x14ac:dyDescent="0.25">
      <c r="F7932" t="s">
        <v>48</v>
      </c>
      <c r="G7932">
        <v>0</v>
      </c>
    </row>
    <row r="7933" spans="6:7" x14ac:dyDescent="0.25">
      <c r="F7933" t="s">
        <v>49</v>
      </c>
      <c r="G7933">
        <v>0</v>
      </c>
    </row>
    <row r="7934" spans="6:7" x14ac:dyDescent="0.25">
      <c r="F7934" t="s">
        <v>50</v>
      </c>
      <c r="G7934">
        <v>0</v>
      </c>
    </row>
    <row r="7935" spans="6:7" x14ac:dyDescent="0.25">
      <c r="F7935" t="s">
        <v>51</v>
      </c>
      <c r="G7935">
        <v>0</v>
      </c>
    </row>
    <row r="7936" spans="6:7" x14ac:dyDescent="0.25">
      <c r="F7936" t="s">
        <v>52</v>
      </c>
      <c r="G7936">
        <v>0</v>
      </c>
    </row>
    <row r="7937" spans="6:7" x14ac:dyDescent="0.25">
      <c r="F7937" t="s">
        <v>53</v>
      </c>
      <c r="G7937">
        <v>0</v>
      </c>
    </row>
    <row r="7938" spans="6:7" x14ac:dyDescent="0.25">
      <c r="F7938" t="s">
        <v>54</v>
      </c>
      <c r="G7938">
        <v>0</v>
      </c>
    </row>
    <row r="7939" spans="6:7" x14ac:dyDescent="0.25">
      <c r="F7939" t="s">
        <v>55</v>
      </c>
      <c r="G7939">
        <v>0</v>
      </c>
    </row>
    <row r="7940" spans="6:7" x14ac:dyDescent="0.25">
      <c r="F7940" t="s">
        <v>56</v>
      </c>
      <c r="G7940">
        <v>0</v>
      </c>
    </row>
    <row r="7941" spans="6:7" x14ac:dyDescent="0.25">
      <c r="F7941" t="s">
        <v>57</v>
      </c>
      <c r="G7941">
        <v>0</v>
      </c>
    </row>
    <row r="7942" spans="6:7" x14ac:dyDescent="0.25">
      <c r="F7942" t="s">
        <v>58</v>
      </c>
      <c r="G7942">
        <v>0</v>
      </c>
    </row>
    <row r="7943" spans="6:7" x14ac:dyDescent="0.25">
      <c r="F7943" t="s">
        <v>59</v>
      </c>
      <c r="G7943">
        <v>0</v>
      </c>
    </row>
    <row r="7944" spans="6:7" x14ac:dyDescent="0.25">
      <c r="F7944" t="s">
        <v>60</v>
      </c>
      <c r="G7944">
        <v>0</v>
      </c>
    </row>
    <row r="7945" spans="6:7" x14ac:dyDescent="0.25">
      <c r="F7945" t="s">
        <v>61</v>
      </c>
      <c r="G7945">
        <v>0</v>
      </c>
    </row>
    <row r="7946" spans="6:7" x14ac:dyDescent="0.25">
      <c r="F7946" t="s">
        <v>62</v>
      </c>
      <c r="G7946">
        <v>0</v>
      </c>
    </row>
    <row r="7947" spans="6:7" x14ac:dyDescent="0.25">
      <c r="F7947" t="s">
        <v>63</v>
      </c>
      <c r="G7947">
        <v>0</v>
      </c>
    </row>
    <row r="7948" spans="6:7" x14ac:dyDescent="0.25">
      <c r="F7948" t="s">
        <v>64</v>
      </c>
      <c r="G7948">
        <v>0</v>
      </c>
    </row>
    <row r="7949" spans="6:7" x14ac:dyDescent="0.25">
      <c r="F7949" t="s">
        <v>65</v>
      </c>
      <c r="G7949">
        <v>0</v>
      </c>
    </row>
    <row r="7950" spans="6:7" x14ac:dyDescent="0.25">
      <c r="F7950" t="s">
        <v>66</v>
      </c>
      <c r="G7950">
        <v>0</v>
      </c>
    </row>
    <row r="7951" spans="6:7" x14ac:dyDescent="0.25">
      <c r="F7951" t="s">
        <v>67</v>
      </c>
      <c r="G7951">
        <v>0</v>
      </c>
    </row>
    <row r="7952" spans="6:7" x14ac:dyDescent="0.25">
      <c r="F7952" t="s">
        <v>68</v>
      </c>
      <c r="G7952">
        <v>0</v>
      </c>
    </row>
    <row r="7953" spans="6:7" x14ac:dyDescent="0.25">
      <c r="F7953" t="s">
        <v>69</v>
      </c>
      <c r="G7953">
        <v>0</v>
      </c>
    </row>
    <row r="7954" spans="6:7" x14ac:dyDescent="0.25">
      <c r="F7954" t="s">
        <v>70</v>
      </c>
      <c r="G7954">
        <v>0</v>
      </c>
    </row>
    <row r="7955" spans="6:7" x14ac:dyDescent="0.25">
      <c r="F7955" t="s">
        <v>117</v>
      </c>
    </row>
    <row r="7956" spans="6:7" x14ac:dyDescent="0.25">
      <c r="F7956" t="s">
        <v>108</v>
      </c>
      <c r="G7956">
        <v>1</v>
      </c>
    </row>
    <row r="7957" spans="6:7" x14ac:dyDescent="0.25">
      <c r="F7957" t="s">
        <v>118</v>
      </c>
      <c r="G7957" t="s">
        <v>119</v>
      </c>
    </row>
    <row r="7958" spans="6:7" x14ac:dyDescent="0.25">
      <c r="F7958" t="s">
        <v>120</v>
      </c>
      <c r="G7958" t="s">
        <v>121</v>
      </c>
    </row>
    <row r="7959" spans="6:7" x14ac:dyDescent="0.25">
      <c r="F7959" t="s">
        <v>122</v>
      </c>
      <c r="G7959">
        <v>1.1200000000000001</v>
      </c>
    </row>
    <row r="7960" spans="6:7" x14ac:dyDescent="0.25">
      <c r="F7960" t="s">
        <v>123</v>
      </c>
      <c r="G7960">
        <v>4</v>
      </c>
    </row>
    <row r="7961" spans="6:7" x14ac:dyDescent="0.25">
      <c r="F7961" t="s">
        <v>124</v>
      </c>
      <c r="G7961">
        <v>2</v>
      </c>
    </row>
    <row r="7962" spans="6:7" x14ac:dyDescent="0.25">
      <c r="F7962" t="s">
        <v>125</v>
      </c>
      <c r="G7962" t="s">
        <v>144</v>
      </c>
    </row>
    <row r="7963" spans="6:7" x14ac:dyDescent="0.25">
      <c r="F7963" t="s">
        <v>127</v>
      </c>
      <c r="G7963">
        <v>310</v>
      </c>
    </row>
    <row r="7964" spans="6:7" x14ac:dyDescent="0.25">
      <c r="F7964" t="s">
        <v>128</v>
      </c>
      <c r="G7964">
        <v>0</v>
      </c>
    </row>
    <row r="7965" spans="6:7" x14ac:dyDescent="0.25">
      <c r="F7965" t="s">
        <v>124</v>
      </c>
      <c r="G7965">
        <v>2</v>
      </c>
    </row>
    <row r="7966" spans="6:7" x14ac:dyDescent="0.25">
      <c r="F7966" t="s">
        <v>125</v>
      </c>
      <c r="G7966" t="s">
        <v>148</v>
      </c>
    </row>
    <row r="7967" spans="6:7" x14ac:dyDescent="0.25">
      <c r="F7967" t="s">
        <v>127</v>
      </c>
      <c r="G7967">
        <v>190</v>
      </c>
    </row>
    <row r="7968" spans="6:7" x14ac:dyDescent="0.25">
      <c r="F7968" t="s">
        <v>128</v>
      </c>
      <c r="G7968">
        <v>0</v>
      </c>
    </row>
    <row r="7969" spans="6:7" x14ac:dyDescent="0.25">
      <c r="F7969" t="s">
        <v>113</v>
      </c>
      <c r="G7969" s="6">
        <v>45743</v>
      </c>
    </row>
    <row r="7970" spans="6:7" x14ac:dyDescent="0.25">
      <c r="F7970" t="s">
        <v>114</v>
      </c>
      <c r="G7970" s="7">
        <v>0.78680555555555554</v>
      </c>
    </row>
    <row r="7971" spans="6:7" x14ac:dyDescent="0.25">
      <c r="F7971" t="s">
        <v>4</v>
      </c>
      <c r="G7971">
        <v>2</v>
      </c>
    </row>
    <row r="7972" spans="6:7" x14ac:dyDescent="0.25">
      <c r="F7972" t="s">
        <v>115</v>
      </c>
      <c r="G7972">
        <v>492</v>
      </c>
    </row>
    <row r="7973" spans="6:7" x14ac:dyDescent="0.25">
      <c r="F7973" t="s">
        <v>8</v>
      </c>
      <c r="G7973">
        <v>175</v>
      </c>
    </row>
    <row r="7974" spans="6:7" x14ac:dyDescent="0.25">
      <c r="F7974" t="s">
        <v>9</v>
      </c>
      <c r="G7974">
        <v>15</v>
      </c>
    </row>
    <row r="7975" spans="6:7" x14ac:dyDescent="0.25">
      <c r="F7975" t="s">
        <v>10</v>
      </c>
      <c r="G7975">
        <v>125</v>
      </c>
    </row>
    <row r="7976" spans="6:7" x14ac:dyDescent="0.25">
      <c r="F7976" t="s">
        <v>11</v>
      </c>
      <c r="G7976">
        <v>0</v>
      </c>
    </row>
    <row r="7977" spans="6:7" x14ac:dyDescent="0.25">
      <c r="F7977" t="s">
        <v>12</v>
      </c>
      <c r="G7977">
        <v>0</v>
      </c>
    </row>
    <row r="7978" spans="6:7" x14ac:dyDescent="0.25">
      <c r="F7978" t="s">
        <v>13</v>
      </c>
      <c r="G7978">
        <v>0</v>
      </c>
    </row>
    <row r="7979" spans="6:7" x14ac:dyDescent="0.25">
      <c r="F7979" t="s">
        <v>16</v>
      </c>
      <c r="G7979">
        <v>0</v>
      </c>
    </row>
    <row r="7980" spans="6:7" x14ac:dyDescent="0.25">
      <c r="F7980" t="s">
        <v>25</v>
      </c>
      <c r="G7980">
        <v>0</v>
      </c>
    </row>
    <row r="7981" spans="6:7" x14ac:dyDescent="0.25">
      <c r="F7981" t="s">
        <v>23</v>
      </c>
      <c r="G7981">
        <v>0</v>
      </c>
    </row>
    <row r="7982" spans="6:7" x14ac:dyDescent="0.25">
      <c r="F7982" t="s">
        <v>27</v>
      </c>
      <c r="G7982">
        <v>0</v>
      </c>
    </row>
    <row r="7983" spans="6:7" x14ac:dyDescent="0.25">
      <c r="F7983" t="s">
        <v>29</v>
      </c>
      <c r="G7983">
        <v>0</v>
      </c>
    </row>
    <row r="7984" spans="6:7" x14ac:dyDescent="0.25">
      <c r="F7984" t="s">
        <v>31</v>
      </c>
      <c r="G7984">
        <v>0</v>
      </c>
    </row>
    <row r="7985" spans="6:7" x14ac:dyDescent="0.25">
      <c r="F7985" t="s">
        <v>33</v>
      </c>
      <c r="G7985">
        <v>35</v>
      </c>
    </row>
    <row r="7986" spans="6:7" x14ac:dyDescent="0.25">
      <c r="F7986" t="s">
        <v>21</v>
      </c>
      <c r="G7986">
        <v>0</v>
      </c>
    </row>
    <row r="7987" spans="6:7" x14ac:dyDescent="0.25">
      <c r="F7987" t="s">
        <v>35</v>
      </c>
      <c r="G7987">
        <v>0</v>
      </c>
    </row>
    <row r="7988" spans="6:7" x14ac:dyDescent="0.25">
      <c r="F7988" t="s">
        <v>36</v>
      </c>
      <c r="G7988">
        <v>0</v>
      </c>
    </row>
    <row r="7989" spans="6:7" x14ac:dyDescent="0.25">
      <c r="F7989" t="s">
        <v>37</v>
      </c>
      <c r="G7989">
        <v>140</v>
      </c>
    </row>
    <row r="7990" spans="6:7" x14ac:dyDescent="0.25">
      <c r="F7990" t="s">
        <v>38</v>
      </c>
      <c r="G7990">
        <v>0</v>
      </c>
    </row>
    <row r="7991" spans="6:7" x14ac:dyDescent="0.25">
      <c r="F7991" t="s">
        <v>39</v>
      </c>
      <c r="G7991">
        <v>0</v>
      </c>
    </row>
    <row r="7992" spans="6:7" x14ac:dyDescent="0.25">
      <c r="F7992" t="s">
        <v>40</v>
      </c>
      <c r="G7992">
        <v>0</v>
      </c>
    </row>
    <row r="7993" spans="6:7" x14ac:dyDescent="0.25">
      <c r="F7993" t="s">
        <v>116</v>
      </c>
      <c r="G7993">
        <v>0</v>
      </c>
    </row>
    <row r="7994" spans="6:7" x14ac:dyDescent="0.25">
      <c r="F7994" t="s">
        <v>42</v>
      </c>
      <c r="G7994">
        <v>0</v>
      </c>
    </row>
    <row r="7995" spans="6:7" x14ac:dyDescent="0.25">
      <c r="F7995" t="s">
        <v>43</v>
      </c>
      <c r="G7995">
        <v>0</v>
      </c>
    </row>
    <row r="7996" spans="6:7" x14ac:dyDescent="0.25">
      <c r="F7996" t="s">
        <v>44</v>
      </c>
      <c r="G7996">
        <v>0</v>
      </c>
    </row>
    <row r="7997" spans="6:7" x14ac:dyDescent="0.25">
      <c r="F7997" t="s">
        <v>45</v>
      </c>
      <c r="G7997">
        <v>0</v>
      </c>
    </row>
    <row r="7998" spans="6:7" x14ac:dyDescent="0.25">
      <c r="F7998" t="s">
        <v>46</v>
      </c>
      <c r="G7998">
        <v>0</v>
      </c>
    </row>
    <row r="7999" spans="6:7" x14ac:dyDescent="0.25">
      <c r="F7999" t="s">
        <v>47</v>
      </c>
      <c r="G7999">
        <v>0</v>
      </c>
    </row>
    <row r="8000" spans="6:7" x14ac:dyDescent="0.25">
      <c r="F8000" t="s">
        <v>48</v>
      </c>
      <c r="G8000">
        <v>0</v>
      </c>
    </row>
    <row r="8001" spans="6:7" x14ac:dyDescent="0.25">
      <c r="F8001" t="s">
        <v>49</v>
      </c>
      <c r="G8001">
        <v>0</v>
      </c>
    </row>
    <row r="8002" spans="6:7" x14ac:dyDescent="0.25">
      <c r="F8002" t="s">
        <v>50</v>
      </c>
      <c r="G8002">
        <v>0</v>
      </c>
    </row>
    <row r="8003" spans="6:7" x14ac:dyDescent="0.25">
      <c r="F8003" t="s">
        <v>51</v>
      </c>
      <c r="G8003">
        <v>0</v>
      </c>
    </row>
    <row r="8004" spans="6:7" x14ac:dyDescent="0.25">
      <c r="F8004" t="s">
        <v>52</v>
      </c>
      <c r="G8004">
        <v>0</v>
      </c>
    </row>
    <row r="8005" spans="6:7" x14ac:dyDescent="0.25">
      <c r="F8005" t="s">
        <v>53</v>
      </c>
      <c r="G8005">
        <v>0</v>
      </c>
    </row>
    <row r="8006" spans="6:7" x14ac:dyDescent="0.25">
      <c r="F8006" t="s">
        <v>54</v>
      </c>
      <c r="G8006">
        <v>0</v>
      </c>
    </row>
    <row r="8007" spans="6:7" x14ac:dyDescent="0.25">
      <c r="F8007" t="s">
        <v>55</v>
      </c>
      <c r="G8007">
        <v>0</v>
      </c>
    </row>
    <row r="8008" spans="6:7" x14ac:dyDescent="0.25">
      <c r="F8008" t="s">
        <v>56</v>
      </c>
      <c r="G8008">
        <v>0</v>
      </c>
    </row>
    <row r="8009" spans="6:7" x14ac:dyDescent="0.25">
      <c r="F8009" t="s">
        <v>57</v>
      </c>
      <c r="G8009">
        <v>0</v>
      </c>
    </row>
    <row r="8010" spans="6:7" x14ac:dyDescent="0.25">
      <c r="F8010" t="s">
        <v>58</v>
      </c>
      <c r="G8010">
        <v>0</v>
      </c>
    </row>
    <row r="8011" spans="6:7" x14ac:dyDescent="0.25">
      <c r="F8011" t="s">
        <v>59</v>
      </c>
      <c r="G8011">
        <v>0</v>
      </c>
    </row>
    <row r="8012" spans="6:7" x14ac:dyDescent="0.25">
      <c r="F8012" t="s">
        <v>60</v>
      </c>
      <c r="G8012">
        <v>0</v>
      </c>
    </row>
    <row r="8013" spans="6:7" x14ac:dyDescent="0.25">
      <c r="F8013" t="s">
        <v>61</v>
      </c>
      <c r="G8013">
        <v>0</v>
      </c>
    </row>
    <row r="8014" spans="6:7" x14ac:dyDescent="0.25">
      <c r="F8014" t="s">
        <v>62</v>
      </c>
      <c r="G8014">
        <v>0</v>
      </c>
    </row>
    <row r="8015" spans="6:7" x14ac:dyDescent="0.25">
      <c r="F8015" t="s">
        <v>63</v>
      </c>
      <c r="G8015">
        <v>0</v>
      </c>
    </row>
    <row r="8016" spans="6:7" x14ac:dyDescent="0.25">
      <c r="F8016" t="s">
        <v>64</v>
      </c>
      <c r="G8016">
        <v>0</v>
      </c>
    </row>
    <row r="8017" spans="6:7" x14ac:dyDescent="0.25">
      <c r="F8017" t="s">
        <v>65</v>
      </c>
      <c r="G8017">
        <v>0</v>
      </c>
    </row>
    <row r="8018" spans="6:7" x14ac:dyDescent="0.25">
      <c r="F8018" t="s">
        <v>66</v>
      </c>
      <c r="G8018">
        <v>0</v>
      </c>
    </row>
    <row r="8019" spans="6:7" x14ac:dyDescent="0.25">
      <c r="F8019" t="s">
        <v>67</v>
      </c>
      <c r="G8019">
        <v>0</v>
      </c>
    </row>
    <row r="8020" spans="6:7" x14ac:dyDescent="0.25">
      <c r="F8020" t="s">
        <v>68</v>
      </c>
      <c r="G8020">
        <v>0</v>
      </c>
    </row>
    <row r="8021" spans="6:7" x14ac:dyDescent="0.25">
      <c r="F8021" t="s">
        <v>69</v>
      </c>
      <c r="G8021">
        <v>0</v>
      </c>
    </row>
    <row r="8022" spans="6:7" x14ac:dyDescent="0.25">
      <c r="F8022" t="s">
        <v>70</v>
      </c>
      <c r="G8022">
        <v>0</v>
      </c>
    </row>
    <row r="8023" spans="6:7" x14ac:dyDescent="0.25">
      <c r="F8023" t="s">
        <v>117</v>
      </c>
    </row>
    <row r="8024" spans="6:7" x14ac:dyDescent="0.25">
      <c r="F8024" t="s">
        <v>108</v>
      </c>
      <c r="G8024">
        <v>1</v>
      </c>
    </row>
    <row r="8025" spans="6:7" x14ac:dyDescent="0.25">
      <c r="F8025" t="s">
        <v>118</v>
      </c>
      <c r="G8025" t="s">
        <v>119</v>
      </c>
    </row>
    <row r="8026" spans="6:7" x14ac:dyDescent="0.25">
      <c r="F8026" t="s">
        <v>120</v>
      </c>
      <c r="G8026" t="s">
        <v>121</v>
      </c>
    </row>
    <row r="8027" spans="6:7" x14ac:dyDescent="0.25">
      <c r="F8027" t="s">
        <v>122</v>
      </c>
      <c r="G8027">
        <v>1.1200000000000001</v>
      </c>
    </row>
    <row r="8028" spans="6:7" x14ac:dyDescent="0.25">
      <c r="F8028" t="s">
        <v>123</v>
      </c>
      <c r="G8028">
        <v>1</v>
      </c>
    </row>
    <row r="8029" spans="6:7" x14ac:dyDescent="0.25">
      <c r="F8029" t="s">
        <v>124</v>
      </c>
      <c r="G8029">
        <v>1</v>
      </c>
    </row>
    <row r="8030" spans="6:7" x14ac:dyDescent="0.25">
      <c r="F8030" t="s">
        <v>125</v>
      </c>
      <c r="G8030" t="s">
        <v>216</v>
      </c>
    </row>
    <row r="8031" spans="6:7" x14ac:dyDescent="0.25">
      <c r="F8031" t="s">
        <v>127</v>
      </c>
      <c r="G8031">
        <v>175</v>
      </c>
    </row>
    <row r="8032" spans="6:7" x14ac:dyDescent="0.25">
      <c r="F8032" t="s">
        <v>128</v>
      </c>
      <c r="G8032">
        <v>0</v>
      </c>
    </row>
    <row r="8033" spans="6:7" x14ac:dyDescent="0.25">
      <c r="F8033" t="s">
        <v>113</v>
      </c>
      <c r="G8033" s="6">
        <v>45743</v>
      </c>
    </row>
    <row r="8034" spans="6:7" x14ac:dyDescent="0.25">
      <c r="F8034" t="s">
        <v>114</v>
      </c>
      <c r="G8034" s="7">
        <v>0.79027777777777775</v>
      </c>
    </row>
    <row r="8035" spans="6:7" x14ac:dyDescent="0.25">
      <c r="F8035" t="s">
        <v>4</v>
      </c>
      <c r="G8035">
        <v>2</v>
      </c>
    </row>
    <row r="8036" spans="6:7" x14ac:dyDescent="0.25">
      <c r="F8036" t="s">
        <v>115</v>
      </c>
      <c r="G8036">
        <v>493</v>
      </c>
    </row>
    <row r="8037" spans="6:7" x14ac:dyDescent="0.25">
      <c r="F8037" t="s">
        <v>8</v>
      </c>
      <c r="G8037">
        <v>586.42999999999995</v>
      </c>
    </row>
    <row r="8038" spans="6:7" x14ac:dyDescent="0.25">
      <c r="F8038" t="s">
        <v>9</v>
      </c>
      <c r="G8038">
        <v>41.79</v>
      </c>
    </row>
    <row r="8039" spans="6:7" x14ac:dyDescent="0.25">
      <c r="F8039" t="s">
        <v>10</v>
      </c>
      <c r="G8039">
        <v>348.21</v>
      </c>
    </row>
    <row r="8040" spans="6:7" x14ac:dyDescent="0.25">
      <c r="F8040" t="s">
        <v>11</v>
      </c>
      <c r="G8040">
        <v>0</v>
      </c>
    </row>
    <row r="8041" spans="6:7" x14ac:dyDescent="0.25">
      <c r="F8041" t="s">
        <v>12</v>
      </c>
      <c r="G8041">
        <v>157.13999999999999</v>
      </c>
    </row>
    <row r="8042" spans="6:7" x14ac:dyDescent="0.25">
      <c r="F8042" t="s">
        <v>13</v>
      </c>
      <c r="G8042">
        <v>0</v>
      </c>
    </row>
    <row r="8043" spans="6:7" x14ac:dyDescent="0.25">
      <c r="F8043" t="s">
        <v>16</v>
      </c>
      <c r="G8043">
        <v>0</v>
      </c>
    </row>
    <row r="8044" spans="6:7" x14ac:dyDescent="0.25">
      <c r="F8044" t="s">
        <v>25</v>
      </c>
      <c r="G8044">
        <v>39.29</v>
      </c>
    </row>
    <row r="8045" spans="6:7" x14ac:dyDescent="0.25">
      <c r="F8045" t="s">
        <v>23</v>
      </c>
      <c r="G8045">
        <v>0</v>
      </c>
    </row>
    <row r="8046" spans="6:7" x14ac:dyDescent="0.25">
      <c r="F8046" t="s">
        <v>27</v>
      </c>
      <c r="G8046">
        <v>0</v>
      </c>
    </row>
    <row r="8047" spans="6:7" x14ac:dyDescent="0.25">
      <c r="F8047" t="s">
        <v>29</v>
      </c>
      <c r="G8047">
        <v>0</v>
      </c>
    </row>
    <row r="8048" spans="6:7" x14ac:dyDescent="0.25">
      <c r="F8048" t="s">
        <v>31</v>
      </c>
      <c r="G8048">
        <v>0</v>
      </c>
    </row>
    <row r="8049" spans="6:7" x14ac:dyDescent="0.25">
      <c r="F8049" t="s">
        <v>33</v>
      </c>
      <c r="G8049">
        <v>0</v>
      </c>
    </row>
    <row r="8050" spans="6:7" x14ac:dyDescent="0.25">
      <c r="F8050" t="s">
        <v>21</v>
      </c>
      <c r="G8050">
        <v>0</v>
      </c>
    </row>
    <row r="8051" spans="6:7" x14ac:dyDescent="0.25">
      <c r="F8051" t="s">
        <v>35</v>
      </c>
      <c r="G8051">
        <v>0</v>
      </c>
    </row>
    <row r="8052" spans="6:7" x14ac:dyDescent="0.25">
      <c r="F8052" t="s">
        <v>36</v>
      </c>
      <c r="G8052">
        <v>0</v>
      </c>
    </row>
    <row r="8053" spans="6:7" x14ac:dyDescent="0.25">
      <c r="F8053" t="s">
        <v>37</v>
      </c>
      <c r="G8053">
        <v>547.14</v>
      </c>
    </row>
    <row r="8054" spans="6:7" x14ac:dyDescent="0.25">
      <c r="F8054" t="s">
        <v>38</v>
      </c>
      <c r="G8054">
        <v>0</v>
      </c>
    </row>
    <row r="8055" spans="6:7" x14ac:dyDescent="0.25">
      <c r="F8055" t="s">
        <v>39</v>
      </c>
      <c r="G8055">
        <v>0</v>
      </c>
    </row>
    <row r="8056" spans="6:7" x14ac:dyDescent="0.25">
      <c r="F8056" t="s">
        <v>40</v>
      </c>
      <c r="G8056">
        <v>0</v>
      </c>
    </row>
    <row r="8057" spans="6:7" x14ac:dyDescent="0.25">
      <c r="F8057" t="s">
        <v>116</v>
      </c>
      <c r="G8057">
        <v>0</v>
      </c>
    </row>
    <row r="8058" spans="6:7" x14ac:dyDescent="0.25">
      <c r="F8058" t="s">
        <v>42</v>
      </c>
      <c r="G8058">
        <v>0</v>
      </c>
    </row>
    <row r="8059" spans="6:7" x14ac:dyDescent="0.25">
      <c r="F8059" t="s">
        <v>43</v>
      </c>
      <c r="G8059">
        <v>0</v>
      </c>
    </row>
    <row r="8060" spans="6:7" x14ac:dyDescent="0.25">
      <c r="F8060" t="s">
        <v>44</v>
      </c>
      <c r="G8060">
        <v>0</v>
      </c>
    </row>
    <row r="8061" spans="6:7" x14ac:dyDescent="0.25">
      <c r="F8061" t="s">
        <v>45</v>
      </c>
      <c r="G8061">
        <v>0</v>
      </c>
    </row>
    <row r="8062" spans="6:7" x14ac:dyDescent="0.25">
      <c r="F8062" t="s">
        <v>46</v>
      </c>
      <c r="G8062">
        <v>0</v>
      </c>
    </row>
    <row r="8063" spans="6:7" x14ac:dyDescent="0.25">
      <c r="F8063" t="s">
        <v>47</v>
      </c>
      <c r="G8063">
        <v>0</v>
      </c>
    </row>
    <row r="8064" spans="6:7" x14ac:dyDescent="0.25">
      <c r="F8064" t="s">
        <v>48</v>
      </c>
      <c r="G8064">
        <v>0</v>
      </c>
    </row>
    <row r="8065" spans="6:7" x14ac:dyDescent="0.25">
      <c r="F8065" t="s">
        <v>49</v>
      </c>
      <c r="G8065">
        <v>0</v>
      </c>
    </row>
    <row r="8066" spans="6:7" x14ac:dyDescent="0.25">
      <c r="F8066" t="s">
        <v>50</v>
      </c>
      <c r="G8066">
        <v>0</v>
      </c>
    </row>
    <row r="8067" spans="6:7" x14ac:dyDescent="0.25">
      <c r="F8067" t="s">
        <v>51</v>
      </c>
      <c r="G8067">
        <v>0</v>
      </c>
    </row>
    <row r="8068" spans="6:7" x14ac:dyDescent="0.25">
      <c r="F8068" t="s">
        <v>52</v>
      </c>
      <c r="G8068">
        <v>0</v>
      </c>
    </row>
    <row r="8069" spans="6:7" x14ac:dyDescent="0.25">
      <c r="F8069" t="s">
        <v>53</v>
      </c>
      <c r="G8069">
        <v>0</v>
      </c>
    </row>
    <row r="8070" spans="6:7" x14ac:dyDescent="0.25">
      <c r="F8070" t="s">
        <v>54</v>
      </c>
      <c r="G8070">
        <v>0</v>
      </c>
    </row>
    <row r="8071" spans="6:7" x14ac:dyDescent="0.25">
      <c r="F8071" t="s">
        <v>55</v>
      </c>
      <c r="G8071">
        <v>0</v>
      </c>
    </row>
    <row r="8072" spans="6:7" x14ac:dyDescent="0.25">
      <c r="F8072" t="s">
        <v>56</v>
      </c>
      <c r="G8072">
        <v>0</v>
      </c>
    </row>
    <row r="8073" spans="6:7" x14ac:dyDescent="0.25">
      <c r="F8073" t="s">
        <v>57</v>
      </c>
      <c r="G8073">
        <v>0</v>
      </c>
    </row>
    <row r="8074" spans="6:7" x14ac:dyDescent="0.25">
      <c r="F8074" t="s">
        <v>58</v>
      </c>
      <c r="G8074">
        <v>0</v>
      </c>
    </row>
    <row r="8075" spans="6:7" x14ac:dyDescent="0.25">
      <c r="F8075" t="s">
        <v>59</v>
      </c>
      <c r="G8075">
        <v>0</v>
      </c>
    </row>
    <row r="8076" spans="6:7" x14ac:dyDescent="0.25">
      <c r="F8076" t="s">
        <v>60</v>
      </c>
      <c r="G8076">
        <v>0</v>
      </c>
    </row>
    <row r="8077" spans="6:7" x14ac:dyDescent="0.25">
      <c r="F8077" t="s">
        <v>61</v>
      </c>
      <c r="G8077">
        <v>0</v>
      </c>
    </row>
    <row r="8078" spans="6:7" x14ac:dyDescent="0.25">
      <c r="F8078" t="s">
        <v>62</v>
      </c>
      <c r="G8078">
        <v>0</v>
      </c>
    </row>
    <row r="8079" spans="6:7" x14ac:dyDescent="0.25">
      <c r="F8079" t="s">
        <v>63</v>
      </c>
      <c r="G8079">
        <v>0</v>
      </c>
    </row>
    <row r="8080" spans="6:7" x14ac:dyDescent="0.25">
      <c r="F8080" t="s">
        <v>64</v>
      </c>
      <c r="G8080">
        <v>0</v>
      </c>
    </row>
    <row r="8081" spans="6:7" x14ac:dyDescent="0.25">
      <c r="F8081" t="s">
        <v>65</v>
      </c>
      <c r="G8081">
        <v>0</v>
      </c>
    </row>
    <row r="8082" spans="6:7" x14ac:dyDescent="0.25">
      <c r="F8082" t="s">
        <v>66</v>
      </c>
      <c r="G8082">
        <v>0</v>
      </c>
    </row>
    <row r="8083" spans="6:7" x14ac:dyDescent="0.25">
      <c r="F8083" t="s">
        <v>67</v>
      </c>
      <c r="G8083">
        <v>0</v>
      </c>
    </row>
    <row r="8084" spans="6:7" x14ac:dyDescent="0.25">
      <c r="F8084" t="s">
        <v>68</v>
      </c>
      <c r="G8084">
        <v>0</v>
      </c>
    </row>
    <row r="8085" spans="6:7" x14ac:dyDescent="0.25">
      <c r="F8085" t="s">
        <v>69</v>
      </c>
      <c r="G8085">
        <v>0</v>
      </c>
    </row>
    <row r="8086" spans="6:7" x14ac:dyDescent="0.25">
      <c r="F8086" t="s">
        <v>70</v>
      </c>
      <c r="G8086">
        <v>0</v>
      </c>
    </row>
    <row r="8087" spans="6:7" x14ac:dyDescent="0.25">
      <c r="F8087" t="s">
        <v>117</v>
      </c>
    </row>
    <row r="8088" spans="6:7" x14ac:dyDescent="0.25">
      <c r="F8088" t="s">
        <v>108</v>
      </c>
      <c r="G8088">
        <v>1</v>
      </c>
    </row>
    <row r="8089" spans="6:7" x14ac:dyDescent="0.25">
      <c r="F8089" t="s">
        <v>118</v>
      </c>
      <c r="G8089" t="s">
        <v>119</v>
      </c>
    </row>
    <row r="8090" spans="6:7" x14ac:dyDescent="0.25">
      <c r="F8090" t="s">
        <v>120</v>
      </c>
      <c r="G8090" t="s">
        <v>121</v>
      </c>
    </row>
    <row r="8091" spans="6:7" x14ac:dyDescent="0.25">
      <c r="F8091" t="s">
        <v>122</v>
      </c>
      <c r="G8091">
        <v>1.1200000000000001</v>
      </c>
    </row>
    <row r="8092" spans="6:7" x14ac:dyDescent="0.25">
      <c r="F8092" t="s">
        <v>123</v>
      </c>
      <c r="G8092">
        <v>3</v>
      </c>
    </row>
    <row r="8093" spans="6:7" x14ac:dyDescent="0.25">
      <c r="F8093" t="s">
        <v>124</v>
      </c>
      <c r="G8093">
        <v>1</v>
      </c>
    </row>
    <row r="8094" spans="6:7" x14ac:dyDescent="0.25">
      <c r="F8094" t="s">
        <v>125</v>
      </c>
      <c r="G8094" t="s">
        <v>140</v>
      </c>
    </row>
    <row r="8095" spans="6:7" x14ac:dyDescent="0.25">
      <c r="F8095" t="s">
        <v>127</v>
      </c>
      <c r="G8095">
        <v>195</v>
      </c>
    </row>
    <row r="8096" spans="6:7" x14ac:dyDescent="0.25">
      <c r="F8096" t="s">
        <v>128</v>
      </c>
      <c r="G8096">
        <v>0</v>
      </c>
    </row>
    <row r="8097" spans="6:7" x14ac:dyDescent="0.25">
      <c r="F8097" t="s">
        <v>124</v>
      </c>
      <c r="G8097">
        <v>1</v>
      </c>
    </row>
    <row r="8098" spans="6:7" x14ac:dyDescent="0.25">
      <c r="F8098" t="s">
        <v>125</v>
      </c>
      <c r="G8098" t="s">
        <v>217</v>
      </c>
    </row>
    <row r="8099" spans="6:7" x14ac:dyDescent="0.25">
      <c r="F8099" t="s">
        <v>127</v>
      </c>
      <c r="G8099">
        <v>196.43</v>
      </c>
    </row>
    <row r="8100" spans="6:7" x14ac:dyDescent="0.25">
      <c r="F8100" t="s">
        <v>128</v>
      </c>
      <c r="G8100">
        <v>0</v>
      </c>
    </row>
    <row r="8101" spans="6:7" x14ac:dyDescent="0.25">
      <c r="F8101" t="s">
        <v>124</v>
      </c>
      <c r="G8101">
        <v>1</v>
      </c>
    </row>
    <row r="8102" spans="6:7" x14ac:dyDescent="0.25">
      <c r="F8102" t="s">
        <v>125</v>
      </c>
      <c r="G8102" t="s">
        <v>159</v>
      </c>
    </row>
    <row r="8103" spans="6:7" x14ac:dyDescent="0.25">
      <c r="F8103" t="s">
        <v>127</v>
      </c>
      <c r="G8103">
        <v>195</v>
      </c>
    </row>
    <row r="8104" spans="6:7" x14ac:dyDescent="0.25">
      <c r="F8104" t="s">
        <v>128</v>
      </c>
      <c r="G8104">
        <v>0</v>
      </c>
    </row>
    <row r="8105" spans="6:7" x14ac:dyDescent="0.25">
      <c r="F8105" t="s">
        <v>2</v>
      </c>
      <c r="G8105">
        <v>8.96060000000004E+16</v>
      </c>
    </row>
    <row r="8106" spans="6:7" x14ac:dyDescent="0.25">
      <c r="F8106" t="s">
        <v>3</v>
      </c>
      <c r="G8106" t="s">
        <v>112</v>
      </c>
    </row>
    <row r="8107" spans="6:7" x14ac:dyDescent="0.25">
      <c r="F8107" t="s">
        <v>5</v>
      </c>
      <c r="G8107" s="6">
        <v>45710</v>
      </c>
    </row>
    <row r="8108" spans="6:7" x14ac:dyDescent="0.25">
      <c r="F8108" t="s">
        <v>109</v>
      </c>
      <c r="G8108">
        <v>7</v>
      </c>
    </row>
    <row r="8109" spans="6:7" x14ac:dyDescent="0.25">
      <c r="F8109" t="s">
        <v>113</v>
      </c>
      <c r="G8109" s="6">
        <v>45743</v>
      </c>
    </row>
    <row r="8110" spans="6:7" x14ac:dyDescent="0.25">
      <c r="F8110" t="s">
        <v>114</v>
      </c>
      <c r="G8110" s="7">
        <v>0.79166666666666663</v>
      </c>
    </row>
    <row r="8111" spans="6:7" x14ac:dyDescent="0.25">
      <c r="F8111" t="s">
        <v>4</v>
      </c>
      <c r="G8111">
        <v>2</v>
      </c>
    </row>
    <row r="8112" spans="6:7" x14ac:dyDescent="0.25">
      <c r="F8112" t="s">
        <v>115</v>
      </c>
      <c r="G8112">
        <v>494</v>
      </c>
    </row>
    <row r="8113" spans="6:7" x14ac:dyDescent="0.25">
      <c r="F8113" t="s">
        <v>8</v>
      </c>
      <c r="G8113">
        <v>370</v>
      </c>
    </row>
    <row r="8114" spans="6:7" x14ac:dyDescent="0.25">
      <c r="F8114" t="s">
        <v>9</v>
      </c>
      <c r="G8114">
        <v>39.64</v>
      </c>
    </row>
    <row r="8115" spans="6:7" x14ac:dyDescent="0.25">
      <c r="F8115" t="s">
        <v>10</v>
      </c>
      <c r="G8115">
        <v>330.36</v>
      </c>
    </row>
    <row r="8116" spans="6:7" x14ac:dyDescent="0.25">
      <c r="F8116" t="s">
        <v>11</v>
      </c>
      <c r="G8116">
        <v>0</v>
      </c>
    </row>
    <row r="8117" spans="6:7" x14ac:dyDescent="0.25">
      <c r="F8117" t="s">
        <v>12</v>
      </c>
      <c r="G8117">
        <v>0</v>
      </c>
    </row>
    <row r="8118" spans="6:7" x14ac:dyDescent="0.25">
      <c r="F8118" t="s">
        <v>13</v>
      </c>
      <c r="G8118">
        <v>0</v>
      </c>
    </row>
    <row r="8119" spans="6:7" x14ac:dyDescent="0.25">
      <c r="F8119" t="s">
        <v>16</v>
      </c>
      <c r="G8119">
        <v>0</v>
      </c>
    </row>
    <row r="8120" spans="6:7" x14ac:dyDescent="0.25">
      <c r="F8120" t="s">
        <v>25</v>
      </c>
      <c r="G8120">
        <v>0</v>
      </c>
    </row>
    <row r="8121" spans="6:7" x14ac:dyDescent="0.25">
      <c r="F8121" t="s">
        <v>23</v>
      </c>
      <c r="G8121">
        <v>0</v>
      </c>
    </row>
    <row r="8122" spans="6:7" x14ac:dyDescent="0.25">
      <c r="F8122" t="s">
        <v>27</v>
      </c>
      <c r="G8122">
        <v>0</v>
      </c>
    </row>
    <row r="8123" spans="6:7" x14ac:dyDescent="0.25">
      <c r="F8123" t="s">
        <v>29</v>
      </c>
      <c r="G8123">
        <v>0</v>
      </c>
    </row>
    <row r="8124" spans="6:7" x14ac:dyDescent="0.25">
      <c r="F8124" t="s">
        <v>31</v>
      </c>
      <c r="G8124">
        <v>0</v>
      </c>
    </row>
    <row r="8125" spans="6:7" x14ac:dyDescent="0.25">
      <c r="F8125" t="s">
        <v>33</v>
      </c>
      <c r="G8125">
        <v>0</v>
      </c>
    </row>
    <row r="8126" spans="6:7" x14ac:dyDescent="0.25">
      <c r="F8126" t="s">
        <v>21</v>
      </c>
      <c r="G8126">
        <v>0</v>
      </c>
    </row>
    <row r="8127" spans="6:7" x14ac:dyDescent="0.25">
      <c r="F8127" t="s">
        <v>35</v>
      </c>
      <c r="G8127">
        <v>0</v>
      </c>
    </row>
    <row r="8128" spans="6:7" x14ac:dyDescent="0.25">
      <c r="F8128" t="s">
        <v>36</v>
      </c>
      <c r="G8128">
        <v>0</v>
      </c>
    </row>
    <row r="8129" spans="6:7" x14ac:dyDescent="0.25">
      <c r="F8129" t="s">
        <v>37</v>
      </c>
      <c r="G8129">
        <v>0</v>
      </c>
    </row>
    <row r="8130" spans="6:7" x14ac:dyDescent="0.25">
      <c r="F8130" t="s">
        <v>38</v>
      </c>
      <c r="G8130">
        <v>0</v>
      </c>
    </row>
    <row r="8131" spans="6:7" x14ac:dyDescent="0.25">
      <c r="F8131" t="s">
        <v>39</v>
      </c>
      <c r="G8131">
        <v>0</v>
      </c>
    </row>
    <row r="8132" spans="6:7" x14ac:dyDescent="0.25">
      <c r="F8132" t="s">
        <v>40</v>
      </c>
      <c r="G8132">
        <v>0</v>
      </c>
    </row>
    <row r="8133" spans="6:7" x14ac:dyDescent="0.25">
      <c r="F8133" t="s">
        <v>116</v>
      </c>
      <c r="G8133">
        <v>0</v>
      </c>
    </row>
    <row r="8134" spans="6:7" x14ac:dyDescent="0.25">
      <c r="F8134" t="s">
        <v>42</v>
      </c>
      <c r="G8134">
        <v>0</v>
      </c>
    </row>
    <row r="8135" spans="6:7" x14ac:dyDescent="0.25">
      <c r="F8135" t="s">
        <v>43</v>
      </c>
      <c r="G8135">
        <v>370</v>
      </c>
    </row>
    <row r="8136" spans="6:7" x14ac:dyDescent="0.25">
      <c r="F8136" t="s">
        <v>44</v>
      </c>
      <c r="G8136">
        <v>0</v>
      </c>
    </row>
    <row r="8137" spans="6:7" x14ac:dyDescent="0.25">
      <c r="F8137" t="s">
        <v>45</v>
      </c>
      <c r="G8137">
        <v>0</v>
      </c>
    </row>
    <row r="8138" spans="6:7" x14ac:dyDescent="0.25">
      <c r="F8138" t="s">
        <v>46</v>
      </c>
      <c r="G8138">
        <v>0</v>
      </c>
    </row>
    <row r="8139" spans="6:7" x14ac:dyDescent="0.25">
      <c r="F8139" t="s">
        <v>47</v>
      </c>
      <c r="G8139">
        <v>0</v>
      </c>
    </row>
    <row r="8140" spans="6:7" x14ac:dyDescent="0.25">
      <c r="F8140" t="s">
        <v>48</v>
      </c>
      <c r="G8140">
        <v>0</v>
      </c>
    </row>
    <row r="8141" spans="6:7" x14ac:dyDescent="0.25">
      <c r="F8141" t="s">
        <v>49</v>
      </c>
      <c r="G8141">
        <v>0</v>
      </c>
    </row>
    <row r="8142" spans="6:7" x14ac:dyDescent="0.25">
      <c r="F8142" t="s">
        <v>50</v>
      </c>
      <c r="G8142">
        <v>0</v>
      </c>
    </row>
    <row r="8143" spans="6:7" x14ac:dyDescent="0.25">
      <c r="F8143" t="s">
        <v>51</v>
      </c>
      <c r="G8143">
        <v>0</v>
      </c>
    </row>
    <row r="8144" spans="6:7" x14ac:dyDescent="0.25">
      <c r="F8144" t="s">
        <v>52</v>
      </c>
      <c r="G8144">
        <v>0</v>
      </c>
    </row>
    <row r="8145" spans="6:7" x14ac:dyDescent="0.25">
      <c r="F8145" t="s">
        <v>53</v>
      </c>
      <c r="G8145">
        <v>0</v>
      </c>
    </row>
    <row r="8146" spans="6:7" x14ac:dyDescent="0.25">
      <c r="F8146" t="s">
        <v>54</v>
      </c>
      <c r="G8146">
        <v>0</v>
      </c>
    </row>
    <row r="8147" spans="6:7" x14ac:dyDescent="0.25">
      <c r="F8147" t="s">
        <v>55</v>
      </c>
      <c r="G8147">
        <v>0</v>
      </c>
    </row>
    <row r="8148" spans="6:7" x14ac:dyDescent="0.25">
      <c r="F8148" t="s">
        <v>56</v>
      </c>
      <c r="G8148">
        <v>0</v>
      </c>
    </row>
    <row r="8149" spans="6:7" x14ac:dyDescent="0.25">
      <c r="F8149" t="s">
        <v>57</v>
      </c>
      <c r="G8149">
        <v>0</v>
      </c>
    </row>
    <row r="8150" spans="6:7" x14ac:dyDescent="0.25">
      <c r="F8150" t="s">
        <v>58</v>
      </c>
      <c r="G8150">
        <v>0</v>
      </c>
    </row>
    <row r="8151" spans="6:7" x14ac:dyDescent="0.25">
      <c r="F8151" t="s">
        <v>59</v>
      </c>
      <c r="G8151">
        <v>0</v>
      </c>
    </row>
    <row r="8152" spans="6:7" x14ac:dyDescent="0.25">
      <c r="F8152" t="s">
        <v>60</v>
      </c>
      <c r="G8152">
        <v>0</v>
      </c>
    </row>
    <row r="8153" spans="6:7" x14ac:dyDescent="0.25">
      <c r="F8153" t="s">
        <v>61</v>
      </c>
      <c r="G8153">
        <v>0</v>
      </c>
    </row>
    <row r="8154" spans="6:7" x14ac:dyDescent="0.25">
      <c r="F8154" t="s">
        <v>62</v>
      </c>
      <c r="G8154">
        <v>0</v>
      </c>
    </row>
    <row r="8155" spans="6:7" x14ac:dyDescent="0.25">
      <c r="F8155" t="s">
        <v>63</v>
      </c>
      <c r="G8155">
        <v>0</v>
      </c>
    </row>
    <row r="8156" spans="6:7" x14ac:dyDescent="0.25">
      <c r="F8156" t="s">
        <v>64</v>
      </c>
      <c r="G8156">
        <v>0</v>
      </c>
    </row>
    <row r="8157" spans="6:7" x14ac:dyDescent="0.25">
      <c r="F8157" t="s">
        <v>65</v>
      </c>
      <c r="G8157">
        <v>0</v>
      </c>
    </row>
    <row r="8158" spans="6:7" x14ac:dyDescent="0.25">
      <c r="F8158" t="s">
        <v>66</v>
      </c>
      <c r="G8158">
        <v>0</v>
      </c>
    </row>
    <row r="8159" spans="6:7" x14ac:dyDescent="0.25">
      <c r="F8159" t="s">
        <v>67</v>
      </c>
      <c r="G8159">
        <v>0</v>
      </c>
    </row>
    <row r="8160" spans="6:7" x14ac:dyDescent="0.25">
      <c r="F8160" t="s">
        <v>68</v>
      </c>
      <c r="G8160">
        <v>0</v>
      </c>
    </row>
    <row r="8161" spans="6:7" x14ac:dyDescent="0.25">
      <c r="F8161" t="s">
        <v>69</v>
      </c>
      <c r="G8161">
        <v>0</v>
      </c>
    </row>
    <row r="8162" spans="6:7" x14ac:dyDescent="0.25">
      <c r="F8162" t="s">
        <v>70</v>
      </c>
      <c r="G8162">
        <v>0</v>
      </c>
    </row>
    <row r="8163" spans="6:7" x14ac:dyDescent="0.25">
      <c r="F8163" t="s">
        <v>117</v>
      </c>
    </row>
    <row r="8164" spans="6:7" x14ac:dyDescent="0.25">
      <c r="F8164" t="s">
        <v>108</v>
      </c>
      <c r="G8164">
        <v>1</v>
      </c>
    </row>
    <row r="8165" spans="6:7" x14ac:dyDescent="0.25">
      <c r="F8165" t="s">
        <v>118</v>
      </c>
      <c r="G8165" t="s">
        <v>119</v>
      </c>
    </row>
    <row r="8166" spans="6:7" x14ac:dyDescent="0.25">
      <c r="F8166" t="s">
        <v>120</v>
      </c>
      <c r="G8166" t="s">
        <v>121</v>
      </c>
    </row>
    <row r="8167" spans="6:7" x14ac:dyDescent="0.25">
      <c r="F8167" t="s">
        <v>122</v>
      </c>
      <c r="G8167">
        <v>1.1200000000000001</v>
      </c>
    </row>
    <row r="8168" spans="6:7" x14ac:dyDescent="0.25">
      <c r="F8168" t="s">
        <v>123</v>
      </c>
      <c r="G8168">
        <v>2</v>
      </c>
    </row>
    <row r="8169" spans="6:7" x14ac:dyDescent="0.25">
      <c r="F8169" t="s">
        <v>124</v>
      </c>
      <c r="G8169">
        <v>1</v>
      </c>
    </row>
    <row r="8170" spans="6:7" x14ac:dyDescent="0.25">
      <c r="F8170" t="s">
        <v>125</v>
      </c>
      <c r="G8170" t="s">
        <v>218</v>
      </c>
    </row>
    <row r="8171" spans="6:7" x14ac:dyDescent="0.25">
      <c r="F8171" t="s">
        <v>127</v>
      </c>
      <c r="G8171">
        <v>195</v>
      </c>
    </row>
    <row r="8172" spans="6:7" x14ac:dyDescent="0.25">
      <c r="F8172" t="s">
        <v>128</v>
      </c>
      <c r="G8172">
        <v>0</v>
      </c>
    </row>
    <row r="8173" spans="6:7" x14ac:dyDescent="0.25">
      <c r="F8173" t="s">
        <v>124</v>
      </c>
      <c r="G8173">
        <v>1</v>
      </c>
    </row>
    <row r="8174" spans="6:7" x14ac:dyDescent="0.25">
      <c r="F8174" t="s">
        <v>125</v>
      </c>
      <c r="G8174" t="s">
        <v>219</v>
      </c>
    </row>
    <row r="8175" spans="6:7" x14ac:dyDescent="0.25">
      <c r="F8175" t="s">
        <v>127</v>
      </c>
      <c r="G8175">
        <v>175</v>
      </c>
    </row>
    <row r="8176" spans="6:7" x14ac:dyDescent="0.25">
      <c r="F8176" t="s">
        <v>128</v>
      </c>
      <c r="G8176">
        <v>0</v>
      </c>
    </row>
    <row r="8177" spans="6:7" x14ac:dyDescent="0.25">
      <c r="F8177" t="s">
        <v>113</v>
      </c>
      <c r="G8177" s="6">
        <v>45743</v>
      </c>
    </row>
    <row r="8178" spans="6:7" x14ac:dyDescent="0.25">
      <c r="F8178" t="s">
        <v>114</v>
      </c>
      <c r="G8178" s="7">
        <v>0.79374999999999996</v>
      </c>
    </row>
    <row r="8179" spans="6:7" x14ac:dyDescent="0.25">
      <c r="F8179" t="s">
        <v>4</v>
      </c>
      <c r="G8179">
        <v>2</v>
      </c>
    </row>
    <row r="8180" spans="6:7" x14ac:dyDescent="0.25">
      <c r="F8180" t="s">
        <v>115</v>
      </c>
      <c r="G8180">
        <v>495</v>
      </c>
    </row>
    <row r="8181" spans="6:7" x14ac:dyDescent="0.25">
      <c r="F8181" t="s">
        <v>8</v>
      </c>
      <c r="G8181">
        <v>60</v>
      </c>
    </row>
    <row r="8182" spans="6:7" x14ac:dyDescent="0.25">
      <c r="F8182" t="s">
        <v>9</v>
      </c>
      <c r="G8182">
        <v>6.43</v>
      </c>
    </row>
    <row r="8183" spans="6:7" x14ac:dyDescent="0.25">
      <c r="F8183" t="s">
        <v>10</v>
      </c>
      <c r="G8183">
        <v>53.57</v>
      </c>
    </row>
    <row r="8184" spans="6:7" x14ac:dyDescent="0.25">
      <c r="F8184" t="s">
        <v>11</v>
      </c>
      <c r="G8184">
        <v>0</v>
      </c>
    </row>
    <row r="8185" spans="6:7" x14ac:dyDescent="0.25">
      <c r="F8185" t="s">
        <v>12</v>
      </c>
      <c r="G8185">
        <v>0</v>
      </c>
    </row>
    <row r="8186" spans="6:7" x14ac:dyDescent="0.25">
      <c r="F8186" t="s">
        <v>13</v>
      </c>
      <c r="G8186">
        <v>0</v>
      </c>
    </row>
    <row r="8187" spans="6:7" x14ac:dyDescent="0.25">
      <c r="F8187" t="s">
        <v>16</v>
      </c>
      <c r="G8187">
        <v>0</v>
      </c>
    </row>
    <row r="8188" spans="6:7" x14ac:dyDescent="0.25">
      <c r="F8188" t="s">
        <v>25</v>
      </c>
      <c r="G8188">
        <v>0</v>
      </c>
    </row>
    <row r="8189" spans="6:7" x14ac:dyDescent="0.25">
      <c r="F8189" t="s">
        <v>23</v>
      </c>
      <c r="G8189">
        <v>0</v>
      </c>
    </row>
    <row r="8190" spans="6:7" x14ac:dyDescent="0.25">
      <c r="F8190" t="s">
        <v>27</v>
      </c>
      <c r="G8190">
        <v>0</v>
      </c>
    </row>
    <row r="8191" spans="6:7" x14ac:dyDescent="0.25">
      <c r="F8191" t="s">
        <v>29</v>
      </c>
      <c r="G8191">
        <v>0</v>
      </c>
    </row>
    <row r="8192" spans="6:7" x14ac:dyDescent="0.25">
      <c r="F8192" t="s">
        <v>31</v>
      </c>
      <c r="G8192">
        <v>0</v>
      </c>
    </row>
    <row r="8193" spans="6:7" x14ac:dyDescent="0.25">
      <c r="F8193" t="s">
        <v>33</v>
      </c>
      <c r="G8193">
        <v>0</v>
      </c>
    </row>
    <row r="8194" spans="6:7" x14ac:dyDescent="0.25">
      <c r="F8194" t="s">
        <v>21</v>
      </c>
      <c r="G8194">
        <v>0</v>
      </c>
    </row>
    <row r="8195" spans="6:7" x14ac:dyDescent="0.25">
      <c r="F8195" t="s">
        <v>35</v>
      </c>
      <c r="G8195">
        <v>0</v>
      </c>
    </row>
    <row r="8196" spans="6:7" x14ac:dyDescent="0.25">
      <c r="F8196" t="s">
        <v>36</v>
      </c>
      <c r="G8196">
        <v>0</v>
      </c>
    </row>
    <row r="8197" spans="6:7" x14ac:dyDescent="0.25">
      <c r="F8197" t="s">
        <v>37</v>
      </c>
      <c r="G8197">
        <v>60</v>
      </c>
    </row>
    <row r="8198" spans="6:7" x14ac:dyDescent="0.25">
      <c r="F8198" t="s">
        <v>38</v>
      </c>
      <c r="G8198">
        <v>0</v>
      </c>
    </row>
    <row r="8199" spans="6:7" x14ac:dyDescent="0.25">
      <c r="F8199" t="s">
        <v>39</v>
      </c>
      <c r="G8199">
        <v>0</v>
      </c>
    </row>
    <row r="8200" spans="6:7" x14ac:dyDescent="0.25">
      <c r="F8200" t="s">
        <v>40</v>
      </c>
      <c r="G8200">
        <v>0</v>
      </c>
    </row>
    <row r="8201" spans="6:7" x14ac:dyDescent="0.25">
      <c r="F8201" t="s">
        <v>116</v>
      </c>
      <c r="G8201">
        <v>0</v>
      </c>
    </row>
    <row r="8202" spans="6:7" x14ac:dyDescent="0.25">
      <c r="F8202" t="s">
        <v>42</v>
      </c>
      <c r="G8202">
        <v>0</v>
      </c>
    </row>
    <row r="8203" spans="6:7" x14ac:dyDescent="0.25">
      <c r="F8203" t="s">
        <v>43</v>
      </c>
      <c r="G8203">
        <v>0</v>
      </c>
    </row>
    <row r="8204" spans="6:7" x14ac:dyDescent="0.25">
      <c r="F8204" t="s">
        <v>44</v>
      </c>
      <c r="G8204">
        <v>0</v>
      </c>
    </row>
    <row r="8205" spans="6:7" x14ac:dyDescent="0.25">
      <c r="F8205" t="s">
        <v>45</v>
      </c>
      <c r="G8205">
        <v>0</v>
      </c>
    </row>
    <row r="8206" spans="6:7" x14ac:dyDescent="0.25">
      <c r="F8206" t="s">
        <v>46</v>
      </c>
      <c r="G8206">
        <v>0</v>
      </c>
    </row>
    <row r="8207" spans="6:7" x14ac:dyDescent="0.25">
      <c r="F8207" t="s">
        <v>47</v>
      </c>
      <c r="G8207">
        <v>0</v>
      </c>
    </row>
    <row r="8208" spans="6:7" x14ac:dyDescent="0.25">
      <c r="F8208" t="s">
        <v>48</v>
      </c>
      <c r="G8208">
        <v>0</v>
      </c>
    </row>
    <row r="8209" spans="6:7" x14ac:dyDescent="0.25">
      <c r="F8209" t="s">
        <v>49</v>
      </c>
      <c r="G8209">
        <v>0</v>
      </c>
    </row>
    <row r="8210" spans="6:7" x14ac:dyDescent="0.25">
      <c r="F8210" t="s">
        <v>50</v>
      </c>
      <c r="G8210">
        <v>0</v>
      </c>
    </row>
    <row r="8211" spans="6:7" x14ac:dyDescent="0.25">
      <c r="F8211" t="s">
        <v>51</v>
      </c>
      <c r="G8211">
        <v>0</v>
      </c>
    </row>
    <row r="8212" spans="6:7" x14ac:dyDescent="0.25">
      <c r="F8212" t="s">
        <v>52</v>
      </c>
      <c r="G8212">
        <v>0</v>
      </c>
    </row>
    <row r="8213" spans="6:7" x14ac:dyDescent="0.25">
      <c r="F8213" t="s">
        <v>53</v>
      </c>
      <c r="G8213">
        <v>0</v>
      </c>
    </row>
    <row r="8214" spans="6:7" x14ac:dyDescent="0.25">
      <c r="F8214" t="s">
        <v>54</v>
      </c>
      <c r="G8214">
        <v>0</v>
      </c>
    </row>
    <row r="8215" spans="6:7" x14ac:dyDescent="0.25">
      <c r="F8215" t="s">
        <v>55</v>
      </c>
      <c r="G8215">
        <v>0</v>
      </c>
    </row>
    <row r="8216" spans="6:7" x14ac:dyDescent="0.25">
      <c r="F8216" t="s">
        <v>56</v>
      </c>
      <c r="G8216">
        <v>0</v>
      </c>
    </row>
    <row r="8217" spans="6:7" x14ac:dyDescent="0.25">
      <c r="F8217" t="s">
        <v>57</v>
      </c>
      <c r="G8217">
        <v>0</v>
      </c>
    </row>
    <row r="8218" spans="6:7" x14ac:dyDescent="0.25">
      <c r="F8218" t="s">
        <v>58</v>
      </c>
      <c r="G8218">
        <v>0</v>
      </c>
    </row>
    <row r="8219" spans="6:7" x14ac:dyDescent="0.25">
      <c r="F8219" t="s">
        <v>59</v>
      </c>
      <c r="G8219">
        <v>0</v>
      </c>
    </row>
    <row r="8220" spans="6:7" x14ac:dyDescent="0.25">
      <c r="F8220" t="s">
        <v>60</v>
      </c>
      <c r="G8220">
        <v>0</v>
      </c>
    </row>
    <row r="8221" spans="6:7" x14ac:dyDescent="0.25">
      <c r="F8221" t="s">
        <v>61</v>
      </c>
      <c r="G8221">
        <v>0</v>
      </c>
    </row>
    <row r="8222" spans="6:7" x14ac:dyDescent="0.25">
      <c r="F8222" t="s">
        <v>62</v>
      </c>
      <c r="G8222">
        <v>0</v>
      </c>
    </row>
    <row r="8223" spans="6:7" x14ac:dyDescent="0.25">
      <c r="F8223" t="s">
        <v>63</v>
      </c>
      <c r="G8223">
        <v>0</v>
      </c>
    </row>
    <row r="8224" spans="6:7" x14ac:dyDescent="0.25">
      <c r="F8224" t="s">
        <v>64</v>
      </c>
      <c r="G8224">
        <v>0</v>
      </c>
    </row>
    <row r="8225" spans="6:7" x14ac:dyDescent="0.25">
      <c r="F8225" t="s">
        <v>65</v>
      </c>
      <c r="G8225">
        <v>0</v>
      </c>
    </row>
    <row r="8226" spans="6:7" x14ac:dyDescent="0.25">
      <c r="F8226" t="s">
        <v>66</v>
      </c>
      <c r="G8226">
        <v>0</v>
      </c>
    </row>
    <row r="8227" spans="6:7" x14ac:dyDescent="0.25">
      <c r="F8227" t="s">
        <v>67</v>
      </c>
      <c r="G8227">
        <v>0</v>
      </c>
    </row>
    <row r="8228" spans="6:7" x14ac:dyDescent="0.25">
      <c r="F8228" t="s">
        <v>68</v>
      </c>
      <c r="G8228">
        <v>0</v>
      </c>
    </row>
    <row r="8229" spans="6:7" x14ac:dyDescent="0.25">
      <c r="F8229" t="s">
        <v>69</v>
      </c>
      <c r="G8229">
        <v>0</v>
      </c>
    </row>
    <row r="8230" spans="6:7" x14ac:dyDescent="0.25">
      <c r="F8230" t="s">
        <v>70</v>
      </c>
      <c r="G8230">
        <v>0</v>
      </c>
    </row>
    <row r="8231" spans="6:7" x14ac:dyDescent="0.25">
      <c r="F8231" t="s">
        <v>117</v>
      </c>
    </row>
    <row r="8232" spans="6:7" x14ac:dyDescent="0.25">
      <c r="F8232" t="s">
        <v>108</v>
      </c>
      <c r="G8232">
        <v>1</v>
      </c>
    </row>
    <row r="8233" spans="6:7" x14ac:dyDescent="0.25">
      <c r="F8233" t="s">
        <v>118</v>
      </c>
      <c r="G8233" t="s">
        <v>119</v>
      </c>
    </row>
    <row r="8234" spans="6:7" x14ac:dyDescent="0.25">
      <c r="F8234" t="s">
        <v>120</v>
      </c>
      <c r="G8234" t="s">
        <v>121</v>
      </c>
    </row>
    <row r="8235" spans="6:7" x14ac:dyDescent="0.25">
      <c r="F8235" t="s">
        <v>122</v>
      </c>
      <c r="G8235">
        <v>1.1200000000000001</v>
      </c>
    </row>
    <row r="8236" spans="6:7" x14ac:dyDescent="0.25">
      <c r="F8236" t="s">
        <v>123</v>
      </c>
      <c r="G8236">
        <v>2</v>
      </c>
    </row>
    <row r="8237" spans="6:7" x14ac:dyDescent="0.25">
      <c r="F8237" t="s">
        <v>124</v>
      </c>
      <c r="G8237">
        <v>1</v>
      </c>
    </row>
    <row r="8238" spans="6:7" x14ac:dyDescent="0.25">
      <c r="F8238" t="s">
        <v>125</v>
      </c>
      <c r="G8238" t="s">
        <v>220</v>
      </c>
    </row>
    <row r="8239" spans="6:7" x14ac:dyDescent="0.25">
      <c r="F8239" t="s">
        <v>127</v>
      </c>
      <c r="G8239">
        <v>30</v>
      </c>
    </row>
    <row r="8240" spans="6:7" x14ac:dyDescent="0.25">
      <c r="F8240" t="s">
        <v>128</v>
      </c>
      <c r="G8240">
        <v>0</v>
      </c>
    </row>
    <row r="8241" spans="6:7" x14ac:dyDescent="0.25">
      <c r="F8241" t="s">
        <v>124</v>
      </c>
      <c r="G8241">
        <v>1</v>
      </c>
    </row>
    <row r="8242" spans="6:7" x14ac:dyDescent="0.25">
      <c r="F8242" t="s">
        <v>125</v>
      </c>
      <c r="G8242" t="s">
        <v>220</v>
      </c>
    </row>
    <row r="8243" spans="6:7" x14ac:dyDescent="0.25">
      <c r="F8243" t="s">
        <v>127</v>
      </c>
      <c r="G8243">
        <v>30</v>
      </c>
    </row>
    <row r="8244" spans="6:7" x14ac:dyDescent="0.25">
      <c r="F8244" t="s">
        <v>128</v>
      </c>
      <c r="G8244">
        <v>0</v>
      </c>
    </row>
    <row r="8245" spans="6:7" x14ac:dyDescent="0.25">
      <c r="F8245" t="s">
        <v>113</v>
      </c>
      <c r="G8245" s="6">
        <v>45743</v>
      </c>
    </row>
    <row r="8246" spans="6:7" x14ac:dyDescent="0.25">
      <c r="F8246" t="s">
        <v>114</v>
      </c>
      <c r="G8246" s="7">
        <v>0.80625000000000002</v>
      </c>
    </row>
    <row r="8247" spans="6:7" x14ac:dyDescent="0.25">
      <c r="F8247" t="s">
        <v>4</v>
      </c>
      <c r="G8247">
        <v>2</v>
      </c>
    </row>
    <row r="8248" spans="6:7" x14ac:dyDescent="0.25">
      <c r="F8248" t="s">
        <v>115</v>
      </c>
      <c r="G8248">
        <v>496</v>
      </c>
    </row>
    <row r="8249" spans="6:7" x14ac:dyDescent="0.25">
      <c r="F8249" t="s">
        <v>8</v>
      </c>
      <c r="G8249">
        <v>400</v>
      </c>
    </row>
    <row r="8250" spans="6:7" x14ac:dyDescent="0.25">
      <c r="F8250" t="s">
        <v>9</v>
      </c>
      <c r="G8250">
        <v>42.86</v>
      </c>
    </row>
    <row r="8251" spans="6:7" x14ac:dyDescent="0.25">
      <c r="F8251" t="s">
        <v>10</v>
      </c>
      <c r="G8251">
        <v>357.14</v>
      </c>
    </row>
    <row r="8252" spans="6:7" x14ac:dyDescent="0.25">
      <c r="F8252" t="s">
        <v>11</v>
      </c>
      <c r="G8252">
        <v>0</v>
      </c>
    </row>
    <row r="8253" spans="6:7" x14ac:dyDescent="0.25">
      <c r="F8253" t="s">
        <v>12</v>
      </c>
      <c r="G8253">
        <v>0</v>
      </c>
    </row>
    <row r="8254" spans="6:7" x14ac:dyDescent="0.25">
      <c r="F8254" t="s">
        <v>13</v>
      </c>
      <c r="G8254">
        <v>0</v>
      </c>
    </row>
    <row r="8255" spans="6:7" x14ac:dyDescent="0.25">
      <c r="F8255" t="s">
        <v>16</v>
      </c>
      <c r="G8255">
        <v>0</v>
      </c>
    </row>
    <row r="8256" spans="6:7" x14ac:dyDescent="0.25">
      <c r="F8256" t="s">
        <v>25</v>
      </c>
      <c r="G8256">
        <v>0</v>
      </c>
    </row>
    <row r="8257" spans="6:7" x14ac:dyDescent="0.25">
      <c r="F8257" t="s">
        <v>23</v>
      </c>
      <c r="G8257">
        <v>0</v>
      </c>
    </row>
    <row r="8258" spans="6:7" x14ac:dyDescent="0.25">
      <c r="F8258" t="s">
        <v>27</v>
      </c>
      <c r="G8258">
        <v>0</v>
      </c>
    </row>
    <row r="8259" spans="6:7" x14ac:dyDescent="0.25">
      <c r="F8259" t="s">
        <v>29</v>
      </c>
      <c r="G8259">
        <v>0</v>
      </c>
    </row>
    <row r="8260" spans="6:7" x14ac:dyDescent="0.25">
      <c r="F8260" t="s">
        <v>31</v>
      </c>
      <c r="G8260">
        <v>0</v>
      </c>
    </row>
    <row r="8261" spans="6:7" x14ac:dyDescent="0.25">
      <c r="F8261" t="s">
        <v>33</v>
      </c>
      <c r="G8261">
        <v>0</v>
      </c>
    </row>
    <row r="8262" spans="6:7" x14ac:dyDescent="0.25">
      <c r="F8262" t="s">
        <v>21</v>
      </c>
      <c r="G8262">
        <v>0</v>
      </c>
    </row>
    <row r="8263" spans="6:7" x14ac:dyDescent="0.25">
      <c r="F8263" t="s">
        <v>35</v>
      </c>
      <c r="G8263">
        <v>0</v>
      </c>
    </row>
    <row r="8264" spans="6:7" x14ac:dyDescent="0.25">
      <c r="F8264" t="s">
        <v>36</v>
      </c>
      <c r="G8264">
        <v>0</v>
      </c>
    </row>
    <row r="8265" spans="6:7" x14ac:dyDescent="0.25">
      <c r="F8265" t="s">
        <v>37</v>
      </c>
      <c r="G8265">
        <v>0</v>
      </c>
    </row>
    <row r="8266" spans="6:7" x14ac:dyDescent="0.25">
      <c r="F8266" t="s">
        <v>38</v>
      </c>
      <c r="G8266">
        <v>400</v>
      </c>
    </row>
    <row r="8267" spans="6:7" x14ac:dyDescent="0.25">
      <c r="F8267" t="s">
        <v>39</v>
      </c>
      <c r="G8267">
        <v>0</v>
      </c>
    </row>
    <row r="8268" spans="6:7" x14ac:dyDescent="0.25">
      <c r="F8268" t="s">
        <v>40</v>
      </c>
      <c r="G8268">
        <v>0</v>
      </c>
    </row>
    <row r="8269" spans="6:7" x14ac:dyDescent="0.25">
      <c r="F8269" t="s">
        <v>116</v>
      </c>
      <c r="G8269">
        <v>0</v>
      </c>
    </row>
    <row r="8270" spans="6:7" x14ac:dyDescent="0.25">
      <c r="F8270" t="s">
        <v>42</v>
      </c>
      <c r="G8270">
        <v>0</v>
      </c>
    </row>
    <row r="8271" spans="6:7" x14ac:dyDescent="0.25">
      <c r="F8271" t="s">
        <v>43</v>
      </c>
      <c r="G8271">
        <v>0</v>
      </c>
    </row>
    <row r="8272" spans="6:7" x14ac:dyDescent="0.25">
      <c r="F8272" t="s">
        <v>44</v>
      </c>
      <c r="G8272">
        <v>400</v>
      </c>
    </row>
    <row r="8273" spans="6:7" x14ac:dyDescent="0.25">
      <c r="F8273" t="s">
        <v>45</v>
      </c>
      <c r="G8273">
        <v>0</v>
      </c>
    </row>
    <row r="8274" spans="6:7" x14ac:dyDescent="0.25">
      <c r="F8274" t="s">
        <v>46</v>
      </c>
      <c r="G8274">
        <v>0</v>
      </c>
    </row>
    <row r="8275" spans="6:7" x14ac:dyDescent="0.25">
      <c r="F8275" t="s">
        <v>47</v>
      </c>
      <c r="G8275">
        <v>0</v>
      </c>
    </row>
    <row r="8276" spans="6:7" x14ac:dyDescent="0.25">
      <c r="F8276" t="s">
        <v>48</v>
      </c>
      <c r="G8276">
        <v>0</v>
      </c>
    </row>
    <row r="8277" spans="6:7" x14ac:dyDescent="0.25">
      <c r="F8277" t="s">
        <v>49</v>
      </c>
      <c r="G8277">
        <v>0</v>
      </c>
    </row>
    <row r="8278" spans="6:7" x14ac:dyDescent="0.25">
      <c r="F8278" t="s">
        <v>50</v>
      </c>
      <c r="G8278">
        <v>0</v>
      </c>
    </row>
    <row r="8279" spans="6:7" x14ac:dyDescent="0.25">
      <c r="F8279" t="s">
        <v>51</v>
      </c>
      <c r="G8279">
        <v>0</v>
      </c>
    </row>
    <row r="8280" spans="6:7" x14ac:dyDescent="0.25">
      <c r="F8280" t="s">
        <v>52</v>
      </c>
      <c r="G8280">
        <v>0</v>
      </c>
    </row>
    <row r="8281" spans="6:7" x14ac:dyDescent="0.25">
      <c r="F8281" t="s">
        <v>53</v>
      </c>
      <c r="G8281">
        <v>0</v>
      </c>
    </row>
    <row r="8282" spans="6:7" x14ac:dyDescent="0.25">
      <c r="F8282" t="s">
        <v>54</v>
      </c>
      <c r="G8282">
        <v>0</v>
      </c>
    </row>
    <row r="8283" spans="6:7" x14ac:dyDescent="0.25">
      <c r="F8283" t="s">
        <v>55</v>
      </c>
      <c r="G8283">
        <v>0</v>
      </c>
    </row>
    <row r="8284" spans="6:7" x14ac:dyDescent="0.25">
      <c r="F8284" t="s">
        <v>56</v>
      </c>
      <c r="G8284">
        <v>0</v>
      </c>
    </row>
    <row r="8285" spans="6:7" x14ac:dyDescent="0.25">
      <c r="F8285" t="s">
        <v>57</v>
      </c>
      <c r="G8285">
        <v>0</v>
      </c>
    </row>
    <row r="8286" spans="6:7" x14ac:dyDescent="0.25">
      <c r="F8286" t="s">
        <v>58</v>
      </c>
      <c r="G8286">
        <v>0</v>
      </c>
    </row>
    <row r="8287" spans="6:7" x14ac:dyDescent="0.25">
      <c r="F8287" t="s">
        <v>59</v>
      </c>
      <c r="G8287">
        <v>0</v>
      </c>
    </row>
    <row r="8288" spans="6:7" x14ac:dyDescent="0.25">
      <c r="F8288" t="s">
        <v>60</v>
      </c>
      <c r="G8288">
        <v>0</v>
      </c>
    </row>
    <row r="8289" spans="6:7" x14ac:dyDescent="0.25">
      <c r="F8289" t="s">
        <v>61</v>
      </c>
      <c r="G8289">
        <v>0</v>
      </c>
    </row>
    <row r="8290" spans="6:7" x14ac:dyDescent="0.25">
      <c r="F8290" t="s">
        <v>62</v>
      </c>
      <c r="G8290">
        <v>0</v>
      </c>
    </row>
    <row r="8291" spans="6:7" x14ac:dyDescent="0.25">
      <c r="F8291" t="s">
        <v>63</v>
      </c>
      <c r="G8291">
        <v>0</v>
      </c>
    </row>
    <row r="8292" spans="6:7" x14ac:dyDescent="0.25">
      <c r="F8292" t="s">
        <v>64</v>
      </c>
      <c r="G8292">
        <v>0</v>
      </c>
    </row>
    <row r="8293" spans="6:7" x14ac:dyDescent="0.25">
      <c r="F8293" t="s">
        <v>65</v>
      </c>
      <c r="G8293">
        <v>0</v>
      </c>
    </row>
    <row r="8294" spans="6:7" x14ac:dyDescent="0.25">
      <c r="F8294" t="s">
        <v>66</v>
      </c>
      <c r="G8294">
        <v>0</v>
      </c>
    </row>
    <row r="8295" spans="6:7" x14ac:dyDescent="0.25">
      <c r="F8295" t="s">
        <v>67</v>
      </c>
      <c r="G8295">
        <v>0</v>
      </c>
    </row>
    <row r="8296" spans="6:7" x14ac:dyDescent="0.25">
      <c r="F8296" t="s">
        <v>68</v>
      </c>
      <c r="G8296">
        <v>0</v>
      </c>
    </row>
    <row r="8297" spans="6:7" x14ac:dyDescent="0.25">
      <c r="F8297" t="s">
        <v>69</v>
      </c>
      <c r="G8297">
        <v>0</v>
      </c>
    </row>
    <row r="8298" spans="6:7" x14ac:dyDescent="0.25">
      <c r="F8298" t="s">
        <v>70</v>
      </c>
      <c r="G8298">
        <v>0</v>
      </c>
    </row>
    <row r="8299" spans="6:7" x14ac:dyDescent="0.25">
      <c r="F8299" t="s">
        <v>117</v>
      </c>
    </row>
    <row r="8300" spans="6:7" x14ac:dyDescent="0.25">
      <c r="F8300" t="s">
        <v>108</v>
      </c>
      <c r="G8300">
        <v>1</v>
      </c>
    </row>
    <row r="8301" spans="6:7" x14ac:dyDescent="0.25">
      <c r="F8301" t="s">
        <v>118</v>
      </c>
      <c r="G8301" t="s">
        <v>119</v>
      </c>
    </row>
    <row r="8302" spans="6:7" x14ac:dyDescent="0.25">
      <c r="F8302" t="s">
        <v>120</v>
      </c>
      <c r="G8302" t="s">
        <v>121</v>
      </c>
    </row>
    <row r="8303" spans="6:7" x14ac:dyDescent="0.25">
      <c r="F8303" t="s">
        <v>122</v>
      </c>
      <c r="G8303">
        <v>1.1200000000000001</v>
      </c>
    </row>
    <row r="8304" spans="6:7" x14ac:dyDescent="0.25">
      <c r="F8304" t="s">
        <v>123</v>
      </c>
      <c r="G8304">
        <v>2</v>
      </c>
    </row>
    <row r="8305" spans="6:7" x14ac:dyDescent="0.25">
      <c r="F8305" t="s">
        <v>124</v>
      </c>
      <c r="G8305">
        <v>1</v>
      </c>
    </row>
    <row r="8306" spans="6:7" x14ac:dyDescent="0.25">
      <c r="F8306" t="s">
        <v>125</v>
      </c>
      <c r="G8306" t="s">
        <v>170</v>
      </c>
    </row>
    <row r="8307" spans="6:7" x14ac:dyDescent="0.25">
      <c r="F8307" t="s">
        <v>127</v>
      </c>
      <c r="G8307">
        <v>205</v>
      </c>
    </row>
    <row r="8308" spans="6:7" x14ac:dyDescent="0.25">
      <c r="F8308" t="s">
        <v>128</v>
      </c>
      <c r="G8308">
        <v>0</v>
      </c>
    </row>
    <row r="8309" spans="6:7" x14ac:dyDescent="0.25">
      <c r="F8309" t="s">
        <v>124</v>
      </c>
      <c r="G8309">
        <v>1</v>
      </c>
    </row>
    <row r="8310" spans="6:7" x14ac:dyDescent="0.25">
      <c r="F8310" t="s">
        <v>125</v>
      </c>
      <c r="G8310" t="s">
        <v>135</v>
      </c>
    </row>
    <row r="8311" spans="6:7" x14ac:dyDescent="0.25">
      <c r="F8311" t="s">
        <v>127</v>
      </c>
      <c r="G8311">
        <v>195</v>
      </c>
    </row>
    <row r="8312" spans="6:7" x14ac:dyDescent="0.25">
      <c r="F8312" t="s">
        <v>128</v>
      </c>
      <c r="G8312">
        <v>0</v>
      </c>
    </row>
    <row r="8313" spans="6:7" x14ac:dyDescent="0.25">
      <c r="F8313" t="s">
        <v>113</v>
      </c>
      <c r="G8313" s="6">
        <v>45743</v>
      </c>
    </row>
    <row r="8314" spans="6:7" x14ac:dyDescent="0.25">
      <c r="F8314" t="s">
        <v>114</v>
      </c>
      <c r="G8314" s="7">
        <v>0.81597222222222221</v>
      </c>
    </row>
    <row r="8315" spans="6:7" x14ac:dyDescent="0.25">
      <c r="F8315" t="s">
        <v>4</v>
      </c>
      <c r="G8315">
        <v>2</v>
      </c>
    </row>
    <row r="8316" spans="6:7" x14ac:dyDescent="0.25">
      <c r="F8316" t="s">
        <v>115</v>
      </c>
      <c r="G8316">
        <v>497</v>
      </c>
    </row>
    <row r="8317" spans="6:7" x14ac:dyDescent="0.25">
      <c r="F8317" t="s">
        <v>8</v>
      </c>
      <c r="G8317">
        <v>490</v>
      </c>
    </row>
    <row r="8318" spans="6:7" x14ac:dyDescent="0.25">
      <c r="F8318" t="s">
        <v>9</v>
      </c>
      <c r="G8318">
        <v>52.5</v>
      </c>
    </row>
    <row r="8319" spans="6:7" x14ac:dyDescent="0.25">
      <c r="F8319" t="s">
        <v>10</v>
      </c>
      <c r="G8319">
        <v>437.5</v>
      </c>
    </row>
    <row r="8320" spans="6:7" x14ac:dyDescent="0.25">
      <c r="F8320" t="s">
        <v>11</v>
      </c>
      <c r="G8320">
        <v>0</v>
      </c>
    </row>
    <row r="8321" spans="6:7" x14ac:dyDescent="0.25">
      <c r="F8321" t="s">
        <v>12</v>
      </c>
      <c r="G8321">
        <v>0</v>
      </c>
    </row>
    <row r="8322" spans="6:7" x14ac:dyDescent="0.25">
      <c r="F8322" t="s">
        <v>13</v>
      </c>
      <c r="G8322">
        <v>0</v>
      </c>
    </row>
    <row r="8323" spans="6:7" x14ac:dyDescent="0.25">
      <c r="F8323" t="s">
        <v>16</v>
      </c>
      <c r="G8323">
        <v>0</v>
      </c>
    </row>
    <row r="8324" spans="6:7" x14ac:dyDescent="0.25">
      <c r="F8324" t="s">
        <v>25</v>
      </c>
      <c r="G8324">
        <v>0</v>
      </c>
    </row>
    <row r="8325" spans="6:7" x14ac:dyDescent="0.25">
      <c r="F8325" t="s">
        <v>23</v>
      </c>
      <c r="G8325">
        <v>0</v>
      </c>
    </row>
    <row r="8326" spans="6:7" x14ac:dyDescent="0.25">
      <c r="F8326" t="s">
        <v>27</v>
      </c>
      <c r="G8326">
        <v>0</v>
      </c>
    </row>
    <row r="8327" spans="6:7" x14ac:dyDescent="0.25">
      <c r="F8327" t="s">
        <v>29</v>
      </c>
      <c r="G8327">
        <v>0</v>
      </c>
    </row>
    <row r="8328" spans="6:7" x14ac:dyDescent="0.25">
      <c r="F8328" t="s">
        <v>31</v>
      </c>
      <c r="G8328">
        <v>0</v>
      </c>
    </row>
    <row r="8329" spans="6:7" x14ac:dyDescent="0.25">
      <c r="F8329" t="s">
        <v>33</v>
      </c>
      <c r="G8329">
        <v>0</v>
      </c>
    </row>
    <row r="8330" spans="6:7" x14ac:dyDescent="0.25">
      <c r="F8330" t="s">
        <v>21</v>
      </c>
      <c r="G8330">
        <v>0</v>
      </c>
    </row>
    <row r="8331" spans="6:7" x14ac:dyDescent="0.25">
      <c r="F8331" t="s">
        <v>35</v>
      </c>
      <c r="G8331">
        <v>0</v>
      </c>
    </row>
    <row r="8332" spans="6:7" x14ac:dyDescent="0.25">
      <c r="F8332" t="s">
        <v>36</v>
      </c>
      <c r="G8332">
        <v>0</v>
      </c>
    </row>
    <row r="8333" spans="6:7" x14ac:dyDescent="0.25">
      <c r="F8333" t="s">
        <v>37</v>
      </c>
      <c r="G8333">
        <v>490</v>
      </c>
    </row>
    <row r="8334" spans="6:7" x14ac:dyDescent="0.25">
      <c r="F8334" t="s">
        <v>38</v>
      </c>
      <c r="G8334">
        <v>0</v>
      </c>
    </row>
    <row r="8335" spans="6:7" x14ac:dyDescent="0.25">
      <c r="F8335" t="s">
        <v>39</v>
      </c>
      <c r="G8335">
        <v>0</v>
      </c>
    </row>
    <row r="8336" spans="6:7" x14ac:dyDescent="0.25">
      <c r="F8336" t="s">
        <v>40</v>
      </c>
      <c r="G8336">
        <v>0</v>
      </c>
    </row>
    <row r="8337" spans="6:7" x14ac:dyDescent="0.25">
      <c r="F8337" t="s">
        <v>116</v>
      </c>
      <c r="G8337">
        <v>0</v>
      </c>
    </row>
    <row r="8338" spans="6:7" x14ac:dyDescent="0.25">
      <c r="F8338" t="s">
        <v>42</v>
      </c>
      <c r="G8338">
        <v>0</v>
      </c>
    </row>
    <row r="8339" spans="6:7" x14ac:dyDescent="0.25">
      <c r="F8339" t="s">
        <v>43</v>
      </c>
      <c r="G8339">
        <v>0</v>
      </c>
    </row>
    <row r="8340" spans="6:7" x14ac:dyDescent="0.25">
      <c r="F8340" t="s">
        <v>44</v>
      </c>
      <c r="G8340">
        <v>0</v>
      </c>
    </row>
    <row r="8341" spans="6:7" x14ac:dyDescent="0.25">
      <c r="F8341" t="s">
        <v>45</v>
      </c>
      <c r="G8341">
        <v>0</v>
      </c>
    </row>
    <row r="8342" spans="6:7" x14ac:dyDescent="0.25">
      <c r="F8342" t="s">
        <v>46</v>
      </c>
      <c r="G8342">
        <v>0</v>
      </c>
    </row>
    <row r="8343" spans="6:7" x14ac:dyDescent="0.25">
      <c r="F8343" t="s">
        <v>47</v>
      </c>
      <c r="G8343">
        <v>0</v>
      </c>
    </row>
    <row r="8344" spans="6:7" x14ac:dyDescent="0.25">
      <c r="F8344" t="s">
        <v>48</v>
      </c>
      <c r="G8344">
        <v>0</v>
      </c>
    </row>
    <row r="8345" spans="6:7" x14ac:dyDescent="0.25">
      <c r="F8345" t="s">
        <v>49</v>
      </c>
      <c r="G8345">
        <v>0</v>
      </c>
    </row>
    <row r="8346" spans="6:7" x14ac:dyDescent="0.25">
      <c r="F8346" t="s">
        <v>50</v>
      </c>
      <c r="G8346">
        <v>0</v>
      </c>
    </row>
    <row r="8347" spans="6:7" x14ac:dyDescent="0.25">
      <c r="F8347" t="s">
        <v>51</v>
      </c>
      <c r="G8347">
        <v>0</v>
      </c>
    </row>
    <row r="8348" spans="6:7" x14ac:dyDescent="0.25">
      <c r="F8348" t="s">
        <v>52</v>
      </c>
      <c r="G8348">
        <v>0</v>
      </c>
    </row>
    <row r="8349" spans="6:7" x14ac:dyDescent="0.25">
      <c r="F8349" t="s">
        <v>53</v>
      </c>
      <c r="G8349">
        <v>0</v>
      </c>
    </row>
    <row r="8350" spans="6:7" x14ac:dyDescent="0.25">
      <c r="F8350" t="s">
        <v>54</v>
      </c>
      <c r="G8350">
        <v>0</v>
      </c>
    </row>
    <row r="8351" spans="6:7" x14ac:dyDescent="0.25">
      <c r="F8351" t="s">
        <v>55</v>
      </c>
      <c r="G8351">
        <v>0</v>
      </c>
    </row>
    <row r="8352" spans="6:7" x14ac:dyDescent="0.25">
      <c r="F8352" t="s">
        <v>56</v>
      </c>
      <c r="G8352">
        <v>0</v>
      </c>
    </row>
    <row r="8353" spans="6:7" x14ac:dyDescent="0.25">
      <c r="F8353" t="s">
        <v>57</v>
      </c>
      <c r="G8353">
        <v>0</v>
      </c>
    </row>
    <row r="8354" spans="6:7" x14ac:dyDescent="0.25">
      <c r="F8354" t="s">
        <v>58</v>
      </c>
      <c r="G8354">
        <v>0</v>
      </c>
    </row>
    <row r="8355" spans="6:7" x14ac:dyDescent="0.25">
      <c r="F8355" t="s">
        <v>59</v>
      </c>
      <c r="G8355">
        <v>0</v>
      </c>
    </row>
    <row r="8356" spans="6:7" x14ac:dyDescent="0.25">
      <c r="F8356" t="s">
        <v>60</v>
      </c>
      <c r="G8356">
        <v>0</v>
      </c>
    </row>
    <row r="8357" spans="6:7" x14ac:dyDescent="0.25">
      <c r="F8357" t="s">
        <v>61</v>
      </c>
      <c r="G8357">
        <v>0</v>
      </c>
    </row>
    <row r="8358" spans="6:7" x14ac:dyDescent="0.25">
      <c r="F8358" t="s">
        <v>62</v>
      </c>
      <c r="G8358">
        <v>0</v>
      </c>
    </row>
    <row r="8359" spans="6:7" x14ac:dyDescent="0.25">
      <c r="F8359" t="s">
        <v>63</v>
      </c>
      <c r="G8359">
        <v>0</v>
      </c>
    </row>
    <row r="8360" spans="6:7" x14ac:dyDescent="0.25">
      <c r="F8360" t="s">
        <v>64</v>
      </c>
      <c r="G8360">
        <v>0</v>
      </c>
    </row>
    <row r="8361" spans="6:7" x14ac:dyDescent="0.25">
      <c r="F8361" t="s">
        <v>65</v>
      </c>
      <c r="G8361">
        <v>0</v>
      </c>
    </row>
    <row r="8362" spans="6:7" x14ac:dyDescent="0.25">
      <c r="F8362" t="s">
        <v>66</v>
      </c>
      <c r="G8362">
        <v>0</v>
      </c>
    </row>
    <row r="8363" spans="6:7" x14ac:dyDescent="0.25">
      <c r="F8363" t="s">
        <v>67</v>
      </c>
      <c r="G8363">
        <v>0</v>
      </c>
    </row>
    <row r="8364" spans="6:7" x14ac:dyDescent="0.25">
      <c r="F8364" t="s">
        <v>68</v>
      </c>
      <c r="G8364">
        <v>0</v>
      </c>
    </row>
    <row r="8365" spans="6:7" x14ac:dyDescent="0.25">
      <c r="F8365" t="s">
        <v>69</v>
      </c>
      <c r="G8365">
        <v>0</v>
      </c>
    </row>
    <row r="8366" spans="6:7" x14ac:dyDescent="0.25">
      <c r="F8366" t="s">
        <v>70</v>
      </c>
      <c r="G8366">
        <v>0</v>
      </c>
    </row>
    <row r="8367" spans="6:7" x14ac:dyDescent="0.25">
      <c r="F8367" t="s">
        <v>117</v>
      </c>
    </row>
    <row r="8368" spans="6:7" x14ac:dyDescent="0.25">
      <c r="F8368" t="s">
        <v>108</v>
      </c>
      <c r="G8368">
        <v>1</v>
      </c>
    </row>
    <row r="8369" spans="6:7" x14ac:dyDescent="0.25">
      <c r="F8369" t="s">
        <v>118</v>
      </c>
      <c r="G8369" t="s">
        <v>119</v>
      </c>
    </row>
    <row r="8370" spans="6:7" x14ac:dyDescent="0.25">
      <c r="F8370" t="s">
        <v>120</v>
      </c>
      <c r="G8370" t="s">
        <v>121</v>
      </c>
    </row>
    <row r="8371" spans="6:7" x14ac:dyDescent="0.25">
      <c r="F8371" t="s">
        <v>122</v>
      </c>
      <c r="G8371">
        <v>1.1200000000000001</v>
      </c>
    </row>
    <row r="8372" spans="6:7" x14ac:dyDescent="0.25">
      <c r="F8372" t="s">
        <v>123</v>
      </c>
      <c r="G8372">
        <v>2</v>
      </c>
    </row>
    <row r="8373" spans="6:7" x14ac:dyDescent="0.25">
      <c r="F8373" t="s">
        <v>124</v>
      </c>
      <c r="G8373">
        <v>1</v>
      </c>
    </row>
    <row r="8374" spans="6:7" x14ac:dyDescent="0.25">
      <c r="F8374" t="s">
        <v>125</v>
      </c>
      <c r="G8374" t="s">
        <v>145</v>
      </c>
    </row>
    <row r="8375" spans="6:7" x14ac:dyDescent="0.25">
      <c r="F8375" t="s">
        <v>127</v>
      </c>
      <c r="G8375">
        <v>225</v>
      </c>
    </row>
    <row r="8376" spans="6:7" x14ac:dyDescent="0.25">
      <c r="F8376" t="s">
        <v>128</v>
      </c>
      <c r="G8376">
        <v>0</v>
      </c>
    </row>
    <row r="8377" spans="6:7" x14ac:dyDescent="0.25">
      <c r="F8377" t="s">
        <v>124</v>
      </c>
      <c r="G8377">
        <v>1</v>
      </c>
    </row>
    <row r="8378" spans="6:7" x14ac:dyDescent="0.25">
      <c r="F8378" t="s">
        <v>125</v>
      </c>
      <c r="G8378" t="s">
        <v>221</v>
      </c>
    </row>
    <row r="8379" spans="6:7" x14ac:dyDescent="0.25">
      <c r="F8379" t="s">
        <v>127</v>
      </c>
      <c r="G8379">
        <v>265</v>
      </c>
    </row>
    <row r="8380" spans="6:7" x14ac:dyDescent="0.25">
      <c r="F8380" t="s">
        <v>128</v>
      </c>
      <c r="G8380">
        <v>0</v>
      </c>
    </row>
    <row r="8381" spans="6:7" x14ac:dyDescent="0.25">
      <c r="F8381" t="s">
        <v>113</v>
      </c>
      <c r="G8381" s="6">
        <v>45743</v>
      </c>
    </row>
    <row r="8382" spans="6:7" x14ac:dyDescent="0.25">
      <c r="F8382" t="s">
        <v>114</v>
      </c>
      <c r="G8382" s="7">
        <v>0.82013888888888886</v>
      </c>
    </row>
    <row r="8383" spans="6:7" x14ac:dyDescent="0.25">
      <c r="F8383" t="s">
        <v>4</v>
      </c>
      <c r="G8383">
        <v>2</v>
      </c>
    </row>
    <row r="8384" spans="6:7" x14ac:dyDescent="0.25">
      <c r="F8384" t="s">
        <v>115</v>
      </c>
      <c r="G8384">
        <v>498</v>
      </c>
    </row>
    <row r="8385" spans="6:7" x14ac:dyDescent="0.25">
      <c r="F8385" t="s">
        <v>8</v>
      </c>
      <c r="G8385">
        <v>995</v>
      </c>
    </row>
    <row r="8386" spans="6:7" x14ac:dyDescent="0.25">
      <c r="F8386" t="s">
        <v>9</v>
      </c>
      <c r="G8386">
        <v>106.61</v>
      </c>
    </row>
    <row r="8387" spans="6:7" x14ac:dyDescent="0.25">
      <c r="F8387" t="s">
        <v>10</v>
      </c>
      <c r="G8387">
        <v>888.39</v>
      </c>
    </row>
    <row r="8388" spans="6:7" x14ac:dyDescent="0.25">
      <c r="F8388" t="s">
        <v>11</v>
      </c>
      <c r="G8388">
        <v>0</v>
      </c>
    </row>
    <row r="8389" spans="6:7" x14ac:dyDescent="0.25">
      <c r="F8389" t="s">
        <v>12</v>
      </c>
      <c r="G8389">
        <v>0</v>
      </c>
    </row>
    <row r="8390" spans="6:7" x14ac:dyDescent="0.25">
      <c r="F8390" t="s">
        <v>13</v>
      </c>
      <c r="G8390">
        <v>0</v>
      </c>
    </row>
    <row r="8391" spans="6:7" x14ac:dyDescent="0.25">
      <c r="F8391" t="s">
        <v>16</v>
      </c>
      <c r="G8391">
        <v>0</v>
      </c>
    </row>
    <row r="8392" spans="6:7" x14ac:dyDescent="0.25">
      <c r="F8392" t="s">
        <v>25</v>
      </c>
      <c r="G8392">
        <v>0</v>
      </c>
    </row>
    <row r="8393" spans="6:7" x14ac:dyDescent="0.25">
      <c r="F8393" t="s">
        <v>23</v>
      </c>
      <c r="G8393">
        <v>0</v>
      </c>
    </row>
    <row r="8394" spans="6:7" x14ac:dyDescent="0.25">
      <c r="F8394" t="s">
        <v>27</v>
      </c>
      <c r="G8394">
        <v>0</v>
      </c>
    </row>
    <row r="8395" spans="6:7" x14ac:dyDescent="0.25">
      <c r="F8395" t="s">
        <v>29</v>
      </c>
      <c r="G8395">
        <v>0</v>
      </c>
    </row>
    <row r="8396" spans="6:7" x14ac:dyDescent="0.25">
      <c r="F8396" t="s">
        <v>31</v>
      </c>
      <c r="G8396">
        <v>0</v>
      </c>
    </row>
    <row r="8397" spans="6:7" x14ac:dyDescent="0.25">
      <c r="F8397" t="s">
        <v>33</v>
      </c>
      <c r="G8397">
        <v>0</v>
      </c>
    </row>
    <row r="8398" spans="6:7" x14ac:dyDescent="0.25">
      <c r="F8398" t="s">
        <v>21</v>
      </c>
      <c r="G8398">
        <v>0</v>
      </c>
    </row>
    <row r="8399" spans="6:7" x14ac:dyDescent="0.25">
      <c r="F8399" t="s">
        <v>35</v>
      </c>
      <c r="G8399">
        <v>0</v>
      </c>
    </row>
    <row r="8400" spans="6:7" x14ac:dyDescent="0.25">
      <c r="F8400" t="s">
        <v>36</v>
      </c>
      <c r="G8400">
        <v>0</v>
      </c>
    </row>
    <row r="8401" spans="6:7" x14ac:dyDescent="0.25">
      <c r="F8401" t="s">
        <v>37</v>
      </c>
      <c r="G8401">
        <v>995</v>
      </c>
    </row>
    <row r="8402" spans="6:7" x14ac:dyDescent="0.25">
      <c r="F8402" t="s">
        <v>38</v>
      </c>
      <c r="G8402">
        <v>0</v>
      </c>
    </row>
    <row r="8403" spans="6:7" x14ac:dyDescent="0.25">
      <c r="F8403" t="s">
        <v>39</v>
      </c>
      <c r="G8403">
        <v>0</v>
      </c>
    </row>
    <row r="8404" spans="6:7" x14ac:dyDescent="0.25">
      <c r="F8404" t="s">
        <v>40</v>
      </c>
      <c r="G8404">
        <v>0</v>
      </c>
    </row>
    <row r="8405" spans="6:7" x14ac:dyDescent="0.25">
      <c r="F8405" t="s">
        <v>116</v>
      </c>
      <c r="G8405">
        <v>0</v>
      </c>
    </row>
    <row r="8406" spans="6:7" x14ac:dyDescent="0.25">
      <c r="F8406" t="s">
        <v>42</v>
      </c>
      <c r="G8406">
        <v>0</v>
      </c>
    </row>
    <row r="8407" spans="6:7" x14ac:dyDescent="0.25">
      <c r="F8407" t="s">
        <v>43</v>
      </c>
      <c r="G8407">
        <v>0</v>
      </c>
    </row>
    <row r="8408" spans="6:7" x14ac:dyDescent="0.25">
      <c r="F8408" t="s">
        <v>44</v>
      </c>
      <c r="G8408">
        <v>0</v>
      </c>
    </row>
    <row r="8409" spans="6:7" x14ac:dyDescent="0.25">
      <c r="F8409" t="s">
        <v>45</v>
      </c>
      <c r="G8409">
        <v>0</v>
      </c>
    </row>
    <row r="8410" spans="6:7" x14ac:dyDescent="0.25">
      <c r="F8410" t="s">
        <v>46</v>
      </c>
      <c r="G8410">
        <v>0</v>
      </c>
    </row>
    <row r="8411" spans="6:7" x14ac:dyDescent="0.25">
      <c r="F8411" t="s">
        <v>47</v>
      </c>
      <c r="G8411">
        <v>0</v>
      </c>
    </row>
    <row r="8412" spans="6:7" x14ac:dyDescent="0.25">
      <c r="F8412" t="s">
        <v>48</v>
      </c>
      <c r="G8412">
        <v>0</v>
      </c>
    </row>
    <row r="8413" spans="6:7" x14ac:dyDescent="0.25">
      <c r="F8413" t="s">
        <v>49</v>
      </c>
      <c r="G8413">
        <v>0</v>
      </c>
    </row>
    <row r="8414" spans="6:7" x14ac:dyDescent="0.25">
      <c r="F8414" t="s">
        <v>50</v>
      </c>
      <c r="G8414">
        <v>0</v>
      </c>
    </row>
    <row r="8415" spans="6:7" x14ac:dyDescent="0.25">
      <c r="F8415" t="s">
        <v>51</v>
      </c>
      <c r="G8415">
        <v>0</v>
      </c>
    </row>
    <row r="8416" spans="6:7" x14ac:dyDescent="0.25">
      <c r="F8416" t="s">
        <v>52</v>
      </c>
      <c r="G8416">
        <v>0</v>
      </c>
    </row>
    <row r="8417" spans="6:7" x14ac:dyDescent="0.25">
      <c r="F8417" t="s">
        <v>53</v>
      </c>
      <c r="G8417">
        <v>0</v>
      </c>
    </row>
    <row r="8418" spans="6:7" x14ac:dyDescent="0.25">
      <c r="F8418" t="s">
        <v>54</v>
      </c>
      <c r="G8418">
        <v>0</v>
      </c>
    </row>
    <row r="8419" spans="6:7" x14ac:dyDescent="0.25">
      <c r="F8419" t="s">
        <v>55</v>
      </c>
      <c r="G8419">
        <v>0</v>
      </c>
    </row>
    <row r="8420" spans="6:7" x14ac:dyDescent="0.25">
      <c r="F8420" t="s">
        <v>56</v>
      </c>
      <c r="G8420">
        <v>0</v>
      </c>
    </row>
    <row r="8421" spans="6:7" x14ac:dyDescent="0.25">
      <c r="F8421" t="s">
        <v>57</v>
      </c>
      <c r="G8421">
        <v>0</v>
      </c>
    </row>
    <row r="8422" spans="6:7" x14ac:dyDescent="0.25">
      <c r="F8422" t="s">
        <v>58</v>
      </c>
      <c r="G8422">
        <v>0</v>
      </c>
    </row>
    <row r="8423" spans="6:7" x14ac:dyDescent="0.25">
      <c r="F8423" t="s">
        <v>59</v>
      </c>
      <c r="G8423">
        <v>0</v>
      </c>
    </row>
    <row r="8424" spans="6:7" x14ac:dyDescent="0.25">
      <c r="F8424" t="s">
        <v>60</v>
      </c>
      <c r="G8424">
        <v>0</v>
      </c>
    </row>
    <row r="8425" spans="6:7" x14ac:dyDescent="0.25">
      <c r="F8425" t="s">
        <v>61</v>
      </c>
      <c r="G8425">
        <v>0</v>
      </c>
    </row>
    <row r="8426" spans="6:7" x14ac:dyDescent="0.25">
      <c r="F8426" t="s">
        <v>62</v>
      </c>
      <c r="G8426">
        <v>0</v>
      </c>
    </row>
    <row r="8427" spans="6:7" x14ac:dyDescent="0.25">
      <c r="F8427" t="s">
        <v>63</v>
      </c>
      <c r="G8427">
        <v>0</v>
      </c>
    </row>
    <row r="8428" spans="6:7" x14ac:dyDescent="0.25">
      <c r="F8428" t="s">
        <v>64</v>
      </c>
      <c r="G8428">
        <v>0</v>
      </c>
    </row>
    <row r="8429" spans="6:7" x14ac:dyDescent="0.25">
      <c r="F8429" t="s">
        <v>65</v>
      </c>
      <c r="G8429">
        <v>0</v>
      </c>
    </row>
    <row r="8430" spans="6:7" x14ac:dyDescent="0.25">
      <c r="F8430" t="s">
        <v>66</v>
      </c>
      <c r="G8430">
        <v>0</v>
      </c>
    </row>
    <row r="8431" spans="6:7" x14ac:dyDescent="0.25">
      <c r="F8431" t="s">
        <v>67</v>
      </c>
      <c r="G8431">
        <v>0</v>
      </c>
    </row>
    <row r="8432" spans="6:7" x14ac:dyDescent="0.25">
      <c r="F8432" t="s">
        <v>68</v>
      </c>
      <c r="G8432">
        <v>0</v>
      </c>
    </row>
    <row r="8433" spans="6:7" x14ac:dyDescent="0.25">
      <c r="F8433" t="s">
        <v>69</v>
      </c>
      <c r="G8433">
        <v>0</v>
      </c>
    </row>
    <row r="8434" spans="6:7" x14ac:dyDescent="0.25">
      <c r="F8434" t="s">
        <v>70</v>
      </c>
      <c r="G8434">
        <v>0</v>
      </c>
    </row>
    <row r="8435" spans="6:7" x14ac:dyDescent="0.25">
      <c r="F8435" t="s">
        <v>117</v>
      </c>
    </row>
    <row r="8436" spans="6:7" x14ac:dyDescent="0.25">
      <c r="F8436" t="s">
        <v>108</v>
      </c>
      <c r="G8436">
        <v>1</v>
      </c>
    </row>
    <row r="8437" spans="6:7" x14ac:dyDescent="0.25">
      <c r="F8437" t="s">
        <v>118</v>
      </c>
      <c r="G8437" t="s">
        <v>119</v>
      </c>
    </row>
    <row r="8438" spans="6:7" x14ac:dyDescent="0.25">
      <c r="F8438" t="s">
        <v>120</v>
      </c>
      <c r="G8438" t="s">
        <v>121</v>
      </c>
    </row>
    <row r="8439" spans="6:7" x14ac:dyDescent="0.25">
      <c r="F8439" t="s">
        <v>122</v>
      </c>
      <c r="G8439">
        <v>1.1200000000000001</v>
      </c>
    </row>
    <row r="8440" spans="6:7" x14ac:dyDescent="0.25">
      <c r="F8440" t="s">
        <v>123</v>
      </c>
      <c r="G8440">
        <v>5</v>
      </c>
    </row>
    <row r="8441" spans="6:7" x14ac:dyDescent="0.25">
      <c r="F8441" t="s">
        <v>124</v>
      </c>
      <c r="G8441">
        <v>1</v>
      </c>
    </row>
    <row r="8442" spans="6:7" x14ac:dyDescent="0.25">
      <c r="F8442" t="s">
        <v>125</v>
      </c>
      <c r="G8442" t="s">
        <v>222</v>
      </c>
    </row>
    <row r="8443" spans="6:7" x14ac:dyDescent="0.25">
      <c r="F8443" t="s">
        <v>127</v>
      </c>
      <c r="G8443">
        <v>185</v>
      </c>
    </row>
    <row r="8444" spans="6:7" x14ac:dyDescent="0.25">
      <c r="F8444" t="s">
        <v>128</v>
      </c>
      <c r="G8444">
        <v>0</v>
      </c>
    </row>
    <row r="8445" spans="6:7" x14ac:dyDescent="0.25">
      <c r="F8445" t="s">
        <v>124</v>
      </c>
      <c r="G8445">
        <v>1</v>
      </c>
    </row>
    <row r="8446" spans="6:7" x14ac:dyDescent="0.25">
      <c r="F8446" t="s">
        <v>125</v>
      </c>
      <c r="G8446" t="s">
        <v>135</v>
      </c>
    </row>
    <row r="8447" spans="6:7" x14ac:dyDescent="0.25">
      <c r="F8447" t="s">
        <v>127</v>
      </c>
      <c r="G8447">
        <v>195</v>
      </c>
    </row>
    <row r="8448" spans="6:7" x14ac:dyDescent="0.25">
      <c r="F8448" t="s">
        <v>128</v>
      </c>
      <c r="G8448">
        <v>0</v>
      </c>
    </row>
    <row r="8449" spans="6:7" x14ac:dyDescent="0.25">
      <c r="F8449" t="s">
        <v>124</v>
      </c>
      <c r="G8449">
        <v>1</v>
      </c>
    </row>
    <row r="8450" spans="6:7" x14ac:dyDescent="0.25">
      <c r="F8450" t="s">
        <v>125</v>
      </c>
      <c r="G8450" t="s">
        <v>133</v>
      </c>
    </row>
    <row r="8451" spans="6:7" x14ac:dyDescent="0.25">
      <c r="F8451" t="s">
        <v>127</v>
      </c>
      <c r="G8451">
        <v>205</v>
      </c>
    </row>
    <row r="8452" spans="6:7" x14ac:dyDescent="0.25">
      <c r="F8452" t="s">
        <v>128</v>
      </c>
      <c r="G8452">
        <v>0</v>
      </c>
    </row>
    <row r="8453" spans="6:7" x14ac:dyDescent="0.25">
      <c r="F8453" t="s">
        <v>124</v>
      </c>
      <c r="G8453">
        <v>1</v>
      </c>
    </row>
    <row r="8454" spans="6:7" x14ac:dyDescent="0.25">
      <c r="F8454" t="s">
        <v>125</v>
      </c>
      <c r="G8454" t="s">
        <v>223</v>
      </c>
    </row>
    <row r="8455" spans="6:7" x14ac:dyDescent="0.25">
      <c r="F8455" t="s">
        <v>127</v>
      </c>
      <c r="G8455">
        <v>205</v>
      </c>
    </row>
    <row r="8456" spans="6:7" x14ac:dyDescent="0.25">
      <c r="F8456" t="s">
        <v>128</v>
      </c>
      <c r="G8456">
        <v>0</v>
      </c>
    </row>
    <row r="8457" spans="6:7" x14ac:dyDescent="0.25">
      <c r="F8457" t="s">
        <v>124</v>
      </c>
      <c r="G8457">
        <v>1</v>
      </c>
    </row>
    <row r="8458" spans="6:7" x14ac:dyDescent="0.25">
      <c r="F8458" t="s">
        <v>125</v>
      </c>
      <c r="G8458" t="s">
        <v>223</v>
      </c>
    </row>
    <row r="8459" spans="6:7" x14ac:dyDescent="0.25">
      <c r="F8459" t="s">
        <v>127</v>
      </c>
      <c r="G8459">
        <v>205</v>
      </c>
    </row>
    <row r="8460" spans="6:7" x14ac:dyDescent="0.25">
      <c r="F8460" t="s">
        <v>128</v>
      </c>
      <c r="G8460">
        <v>0</v>
      </c>
    </row>
    <row r="8461" spans="6:7" x14ac:dyDescent="0.25">
      <c r="F8461" t="s">
        <v>113</v>
      </c>
      <c r="G8461" s="6">
        <v>45743</v>
      </c>
    </row>
    <row r="8462" spans="6:7" x14ac:dyDescent="0.25">
      <c r="F8462" t="s">
        <v>114</v>
      </c>
      <c r="G8462" s="7">
        <v>0.82708333333333328</v>
      </c>
    </row>
    <row r="8463" spans="6:7" x14ac:dyDescent="0.25">
      <c r="F8463" t="s">
        <v>4</v>
      </c>
      <c r="G8463">
        <v>2</v>
      </c>
    </row>
    <row r="8464" spans="6:7" x14ac:dyDescent="0.25">
      <c r="F8464" t="s">
        <v>115</v>
      </c>
      <c r="G8464">
        <v>499</v>
      </c>
    </row>
    <row r="8465" spans="6:7" x14ac:dyDescent="0.25">
      <c r="F8465" t="s">
        <v>8</v>
      </c>
      <c r="G8465">
        <v>675</v>
      </c>
    </row>
    <row r="8466" spans="6:7" x14ac:dyDescent="0.25">
      <c r="F8466" t="s">
        <v>9</v>
      </c>
      <c r="G8466">
        <v>72.319999999999993</v>
      </c>
    </row>
    <row r="8467" spans="6:7" x14ac:dyDescent="0.25">
      <c r="F8467" t="s">
        <v>10</v>
      </c>
      <c r="G8467">
        <v>602.67999999999995</v>
      </c>
    </row>
    <row r="8468" spans="6:7" x14ac:dyDescent="0.25">
      <c r="F8468" t="s">
        <v>11</v>
      </c>
      <c r="G8468">
        <v>0</v>
      </c>
    </row>
    <row r="8469" spans="6:7" x14ac:dyDescent="0.25">
      <c r="F8469" t="s">
        <v>12</v>
      </c>
      <c r="G8469">
        <v>0</v>
      </c>
    </row>
    <row r="8470" spans="6:7" x14ac:dyDescent="0.25">
      <c r="F8470" t="s">
        <v>13</v>
      </c>
      <c r="G8470">
        <v>0</v>
      </c>
    </row>
    <row r="8471" spans="6:7" x14ac:dyDescent="0.25">
      <c r="F8471" t="s">
        <v>16</v>
      </c>
      <c r="G8471">
        <v>0</v>
      </c>
    </row>
    <row r="8472" spans="6:7" x14ac:dyDescent="0.25">
      <c r="F8472" t="s">
        <v>25</v>
      </c>
      <c r="G8472">
        <v>0</v>
      </c>
    </row>
    <row r="8473" spans="6:7" x14ac:dyDescent="0.25">
      <c r="F8473" t="s">
        <v>23</v>
      </c>
      <c r="G8473">
        <v>0</v>
      </c>
    </row>
    <row r="8474" spans="6:7" x14ac:dyDescent="0.25">
      <c r="F8474" t="s">
        <v>27</v>
      </c>
      <c r="G8474">
        <v>0</v>
      </c>
    </row>
    <row r="8475" spans="6:7" x14ac:dyDescent="0.25">
      <c r="F8475" t="s">
        <v>29</v>
      </c>
      <c r="G8475">
        <v>0</v>
      </c>
    </row>
    <row r="8476" spans="6:7" x14ac:dyDescent="0.25">
      <c r="F8476" t="s">
        <v>31</v>
      </c>
      <c r="G8476">
        <v>0</v>
      </c>
    </row>
    <row r="8477" spans="6:7" x14ac:dyDescent="0.25">
      <c r="F8477" t="s">
        <v>33</v>
      </c>
      <c r="G8477">
        <v>0</v>
      </c>
    </row>
    <row r="8478" spans="6:7" x14ac:dyDescent="0.25">
      <c r="F8478" t="s">
        <v>21</v>
      </c>
      <c r="G8478">
        <v>0</v>
      </c>
    </row>
    <row r="8479" spans="6:7" x14ac:dyDescent="0.25">
      <c r="F8479" t="s">
        <v>35</v>
      </c>
      <c r="G8479">
        <v>0</v>
      </c>
    </row>
    <row r="8480" spans="6:7" x14ac:dyDescent="0.25">
      <c r="F8480" t="s">
        <v>36</v>
      </c>
      <c r="G8480">
        <v>0</v>
      </c>
    </row>
    <row r="8481" spans="6:7" x14ac:dyDescent="0.25">
      <c r="F8481" t="s">
        <v>37</v>
      </c>
      <c r="G8481">
        <v>675</v>
      </c>
    </row>
    <row r="8482" spans="6:7" x14ac:dyDescent="0.25">
      <c r="F8482" t="s">
        <v>38</v>
      </c>
      <c r="G8482">
        <v>0</v>
      </c>
    </row>
    <row r="8483" spans="6:7" x14ac:dyDescent="0.25">
      <c r="F8483" t="s">
        <v>39</v>
      </c>
      <c r="G8483">
        <v>0</v>
      </c>
    </row>
    <row r="8484" spans="6:7" x14ac:dyDescent="0.25">
      <c r="F8484" t="s">
        <v>40</v>
      </c>
      <c r="G8484">
        <v>0</v>
      </c>
    </row>
    <row r="8485" spans="6:7" x14ac:dyDescent="0.25">
      <c r="F8485" t="s">
        <v>116</v>
      </c>
      <c r="G8485">
        <v>0</v>
      </c>
    </row>
    <row r="8486" spans="6:7" x14ac:dyDescent="0.25">
      <c r="F8486" t="s">
        <v>42</v>
      </c>
      <c r="G8486">
        <v>0</v>
      </c>
    </row>
    <row r="8487" spans="6:7" x14ac:dyDescent="0.25">
      <c r="F8487" t="s">
        <v>43</v>
      </c>
      <c r="G8487">
        <v>0</v>
      </c>
    </row>
    <row r="8488" spans="6:7" x14ac:dyDescent="0.25">
      <c r="F8488" t="s">
        <v>44</v>
      </c>
      <c r="G8488">
        <v>0</v>
      </c>
    </row>
    <row r="8489" spans="6:7" x14ac:dyDescent="0.25">
      <c r="F8489" t="s">
        <v>45</v>
      </c>
      <c r="G8489">
        <v>0</v>
      </c>
    </row>
    <row r="8490" spans="6:7" x14ac:dyDescent="0.25">
      <c r="F8490" t="s">
        <v>46</v>
      </c>
      <c r="G8490">
        <v>0</v>
      </c>
    </row>
    <row r="8491" spans="6:7" x14ac:dyDescent="0.25">
      <c r="F8491" t="s">
        <v>47</v>
      </c>
      <c r="G8491">
        <v>0</v>
      </c>
    </row>
    <row r="8492" spans="6:7" x14ac:dyDescent="0.25">
      <c r="F8492" t="s">
        <v>48</v>
      </c>
      <c r="G8492">
        <v>0</v>
      </c>
    </row>
    <row r="8493" spans="6:7" x14ac:dyDescent="0.25">
      <c r="F8493" t="s">
        <v>49</v>
      </c>
      <c r="G8493">
        <v>0</v>
      </c>
    </row>
    <row r="8494" spans="6:7" x14ac:dyDescent="0.25">
      <c r="F8494" t="s">
        <v>50</v>
      </c>
      <c r="G8494">
        <v>0</v>
      </c>
    </row>
    <row r="8495" spans="6:7" x14ac:dyDescent="0.25">
      <c r="F8495" t="s">
        <v>51</v>
      </c>
      <c r="G8495">
        <v>0</v>
      </c>
    </row>
    <row r="8496" spans="6:7" x14ac:dyDescent="0.25">
      <c r="F8496" t="s">
        <v>52</v>
      </c>
      <c r="G8496">
        <v>0</v>
      </c>
    </row>
    <row r="8497" spans="6:7" x14ac:dyDescent="0.25">
      <c r="F8497" t="s">
        <v>53</v>
      </c>
      <c r="G8497">
        <v>0</v>
      </c>
    </row>
    <row r="8498" spans="6:7" x14ac:dyDescent="0.25">
      <c r="F8498" t="s">
        <v>54</v>
      </c>
      <c r="G8498">
        <v>0</v>
      </c>
    </row>
    <row r="8499" spans="6:7" x14ac:dyDescent="0.25">
      <c r="F8499" t="s">
        <v>55</v>
      </c>
      <c r="G8499">
        <v>0</v>
      </c>
    </row>
    <row r="8500" spans="6:7" x14ac:dyDescent="0.25">
      <c r="F8500" t="s">
        <v>56</v>
      </c>
      <c r="G8500">
        <v>0</v>
      </c>
    </row>
    <row r="8501" spans="6:7" x14ac:dyDescent="0.25">
      <c r="F8501" t="s">
        <v>57</v>
      </c>
      <c r="G8501">
        <v>0</v>
      </c>
    </row>
    <row r="8502" spans="6:7" x14ac:dyDescent="0.25">
      <c r="F8502" t="s">
        <v>58</v>
      </c>
      <c r="G8502">
        <v>0</v>
      </c>
    </row>
    <row r="8503" spans="6:7" x14ac:dyDescent="0.25">
      <c r="F8503" t="s">
        <v>59</v>
      </c>
      <c r="G8503">
        <v>0</v>
      </c>
    </row>
    <row r="8504" spans="6:7" x14ac:dyDescent="0.25">
      <c r="F8504" t="s">
        <v>60</v>
      </c>
      <c r="G8504">
        <v>0</v>
      </c>
    </row>
    <row r="8505" spans="6:7" x14ac:dyDescent="0.25">
      <c r="F8505" t="s">
        <v>61</v>
      </c>
      <c r="G8505">
        <v>0</v>
      </c>
    </row>
    <row r="8506" spans="6:7" x14ac:dyDescent="0.25">
      <c r="F8506" t="s">
        <v>62</v>
      </c>
      <c r="G8506">
        <v>0</v>
      </c>
    </row>
    <row r="8507" spans="6:7" x14ac:dyDescent="0.25">
      <c r="F8507" t="s">
        <v>63</v>
      </c>
      <c r="G8507">
        <v>0</v>
      </c>
    </row>
    <row r="8508" spans="6:7" x14ac:dyDescent="0.25">
      <c r="F8508" t="s">
        <v>64</v>
      </c>
      <c r="G8508">
        <v>0</v>
      </c>
    </row>
    <row r="8509" spans="6:7" x14ac:dyDescent="0.25">
      <c r="F8509" t="s">
        <v>65</v>
      </c>
      <c r="G8509">
        <v>0</v>
      </c>
    </row>
    <row r="8510" spans="6:7" x14ac:dyDescent="0.25">
      <c r="F8510" t="s">
        <v>66</v>
      </c>
      <c r="G8510">
        <v>0</v>
      </c>
    </row>
    <row r="8511" spans="6:7" x14ac:dyDescent="0.25">
      <c r="F8511" t="s">
        <v>67</v>
      </c>
      <c r="G8511">
        <v>0</v>
      </c>
    </row>
    <row r="8512" spans="6:7" x14ac:dyDescent="0.25">
      <c r="F8512" t="s">
        <v>68</v>
      </c>
      <c r="G8512">
        <v>0</v>
      </c>
    </row>
    <row r="8513" spans="6:7" x14ac:dyDescent="0.25">
      <c r="F8513" t="s">
        <v>69</v>
      </c>
      <c r="G8513">
        <v>0</v>
      </c>
    </row>
    <row r="8514" spans="6:7" x14ac:dyDescent="0.25">
      <c r="F8514" t="s">
        <v>70</v>
      </c>
      <c r="G8514">
        <v>0</v>
      </c>
    </row>
    <row r="8515" spans="6:7" x14ac:dyDescent="0.25">
      <c r="F8515" t="s">
        <v>117</v>
      </c>
    </row>
    <row r="8516" spans="6:7" x14ac:dyDescent="0.25">
      <c r="F8516" t="s">
        <v>108</v>
      </c>
      <c r="G8516">
        <v>1</v>
      </c>
    </row>
    <row r="8517" spans="6:7" x14ac:dyDescent="0.25">
      <c r="F8517" t="s">
        <v>118</v>
      </c>
      <c r="G8517" t="s">
        <v>119</v>
      </c>
    </row>
    <row r="8518" spans="6:7" x14ac:dyDescent="0.25">
      <c r="F8518" t="s">
        <v>120</v>
      </c>
      <c r="G8518" t="s">
        <v>121</v>
      </c>
    </row>
    <row r="8519" spans="6:7" x14ac:dyDescent="0.25">
      <c r="F8519" t="s">
        <v>122</v>
      </c>
      <c r="G8519">
        <v>1.1200000000000001</v>
      </c>
    </row>
    <row r="8520" spans="6:7" x14ac:dyDescent="0.25">
      <c r="F8520" t="s">
        <v>123</v>
      </c>
      <c r="G8520">
        <v>4</v>
      </c>
    </row>
    <row r="8521" spans="6:7" x14ac:dyDescent="0.25">
      <c r="F8521" t="s">
        <v>124</v>
      </c>
      <c r="G8521">
        <v>1</v>
      </c>
    </row>
    <row r="8522" spans="6:7" x14ac:dyDescent="0.25">
      <c r="F8522" t="s">
        <v>125</v>
      </c>
      <c r="G8522" t="s">
        <v>164</v>
      </c>
    </row>
    <row r="8523" spans="6:7" x14ac:dyDescent="0.25">
      <c r="F8523" t="s">
        <v>127</v>
      </c>
      <c r="G8523">
        <v>225</v>
      </c>
    </row>
    <row r="8524" spans="6:7" x14ac:dyDescent="0.25">
      <c r="F8524" t="s">
        <v>128</v>
      </c>
      <c r="G8524">
        <v>0</v>
      </c>
    </row>
    <row r="8525" spans="6:7" x14ac:dyDescent="0.25">
      <c r="F8525" t="s">
        <v>124</v>
      </c>
      <c r="G8525">
        <v>1</v>
      </c>
    </row>
    <row r="8526" spans="6:7" x14ac:dyDescent="0.25">
      <c r="F8526" t="s">
        <v>125</v>
      </c>
      <c r="G8526" t="s">
        <v>145</v>
      </c>
    </row>
    <row r="8527" spans="6:7" x14ac:dyDescent="0.25">
      <c r="F8527" t="s">
        <v>127</v>
      </c>
      <c r="G8527">
        <v>225</v>
      </c>
    </row>
    <row r="8528" spans="6:7" x14ac:dyDescent="0.25">
      <c r="F8528" t="s">
        <v>128</v>
      </c>
      <c r="G8528">
        <v>0</v>
      </c>
    </row>
    <row r="8529" spans="6:7" x14ac:dyDescent="0.25">
      <c r="F8529" t="s">
        <v>124</v>
      </c>
      <c r="G8529">
        <v>1</v>
      </c>
    </row>
    <row r="8530" spans="6:7" x14ac:dyDescent="0.25">
      <c r="F8530" t="s">
        <v>125</v>
      </c>
      <c r="G8530" t="s">
        <v>201</v>
      </c>
    </row>
    <row r="8531" spans="6:7" x14ac:dyDescent="0.25">
      <c r="F8531" t="s">
        <v>127</v>
      </c>
      <c r="G8531">
        <v>225</v>
      </c>
    </row>
    <row r="8532" spans="6:7" x14ac:dyDescent="0.25">
      <c r="F8532" t="s">
        <v>128</v>
      </c>
      <c r="G8532">
        <v>0</v>
      </c>
    </row>
    <row r="8533" spans="6:7" x14ac:dyDescent="0.25">
      <c r="F8533" t="s">
        <v>124</v>
      </c>
      <c r="G8533">
        <v>1</v>
      </c>
    </row>
    <row r="8534" spans="6:7" x14ac:dyDescent="0.25">
      <c r="F8534" t="s">
        <v>125</v>
      </c>
      <c r="G8534" t="s">
        <v>194</v>
      </c>
    </row>
    <row r="8535" spans="6:7" x14ac:dyDescent="0.25">
      <c r="F8535" t="s">
        <v>127</v>
      </c>
      <c r="G8535">
        <v>0</v>
      </c>
    </row>
    <row r="8536" spans="6:7" x14ac:dyDescent="0.25">
      <c r="F8536" t="s">
        <v>128</v>
      </c>
      <c r="G8536">
        <v>0</v>
      </c>
    </row>
    <row r="8537" spans="6:7" x14ac:dyDescent="0.25">
      <c r="F8537" t="s">
        <v>113</v>
      </c>
      <c r="G8537" s="6">
        <v>45743</v>
      </c>
    </row>
    <row r="8538" spans="6:7" x14ac:dyDescent="0.25">
      <c r="F8538" t="s">
        <v>114</v>
      </c>
      <c r="G8538" s="7">
        <v>0.83125000000000004</v>
      </c>
    </row>
    <row r="8539" spans="6:7" x14ac:dyDescent="0.25">
      <c r="F8539" t="s">
        <v>4</v>
      </c>
      <c r="G8539">
        <v>2</v>
      </c>
    </row>
    <row r="8540" spans="6:7" x14ac:dyDescent="0.25">
      <c r="F8540" t="s">
        <v>115</v>
      </c>
      <c r="G8540">
        <v>500</v>
      </c>
    </row>
    <row r="8541" spans="6:7" x14ac:dyDescent="0.25">
      <c r="F8541" t="s">
        <v>8</v>
      </c>
      <c r="G8541">
        <v>175</v>
      </c>
    </row>
    <row r="8542" spans="6:7" x14ac:dyDescent="0.25">
      <c r="F8542" t="s">
        <v>9</v>
      </c>
      <c r="G8542">
        <v>0</v>
      </c>
    </row>
    <row r="8543" spans="6:7" x14ac:dyDescent="0.25">
      <c r="F8543" t="s">
        <v>10</v>
      </c>
      <c r="G8543">
        <v>0</v>
      </c>
    </row>
    <row r="8544" spans="6:7" x14ac:dyDescent="0.25">
      <c r="F8544" t="s">
        <v>11</v>
      </c>
      <c r="G8544">
        <v>0</v>
      </c>
    </row>
    <row r="8545" spans="6:7" x14ac:dyDescent="0.25">
      <c r="F8545" t="s">
        <v>12</v>
      </c>
      <c r="G8545">
        <v>0</v>
      </c>
    </row>
    <row r="8546" spans="6:7" x14ac:dyDescent="0.25">
      <c r="F8546" t="s">
        <v>13</v>
      </c>
      <c r="G8546">
        <v>0</v>
      </c>
    </row>
    <row r="8547" spans="6:7" x14ac:dyDescent="0.25">
      <c r="F8547" t="s">
        <v>16</v>
      </c>
      <c r="G8547">
        <v>0</v>
      </c>
    </row>
    <row r="8548" spans="6:7" x14ac:dyDescent="0.25">
      <c r="F8548" t="s">
        <v>25</v>
      </c>
      <c r="G8548">
        <v>0</v>
      </c>
    </row>
    <row r="8549" spans="6:7" x14ac:dyDescent="0.25">
      <c r="F8549" t="s">
        <v>23</v>
      </c>
      <c r="G8549">
        <v>0</v>
      </c>
    </row>
    <row r="8550" spans="6:7" x14ac:dyDescent="0.25">
      <c r="F8550" t="s">
        <v>27</v>
      </c>
      <c r="G8550">
        <v>0</v>
      </c>
    </row>
    <row r="8551" spans="6:7" x14ac:dyDescent="0.25">
      <c r="F8551" t="s">
        <v>29</v>
      </c>
      <c r="G8551">
        <v>0</v>
      </c>
    </row>
    <row r="8552" spans="6:7" x14ac:dyDescent="0.25">
      <c r="F8552" t="s">
        <v>31</v>
      </c>
      <c r="G8552">
        <v>0</v>
      </c>
    </row>
    <row r="8553" spans="6:7" x14ac:dyDescent="0.25">
      <c r="F8553" t="s">
        <v>33</v>
      </c>
      <c r="G8553">
        <v>175</v>
      </c>
    </row>
    <row r="8554" spans="6:7" x14ac:dyDescent="0.25">
      <c r="F8554" t="s">
        <v>21</v>
      </c>
      <c r="G8554">
        <v>0</v>
      </c>
    </row>
    <row r="8555" spans="6:7" x14ac:dyDescent="0.25">
      <c r="F8555" t="s">
        <v>35</v>
      </c>
      <c r="G8555">
        <v>0</v>
      </c>
    </row>
    <row r="8556" spans="6:7" x14ac:dyDescent="0.25">
      <c r="F8556" t="s">
        <v>36</v>
      </c>
      <c r="G8556">
        <v>0</v>
      </c>
    </row>
    <row r="8557" spans="6:7" x14ac:dyDescent="0.25">
      <c r="F8557" t="s">
        <v>37</v>
      </c>
      <c r="G8557">
        <v>0</v>
      </c>
    </row>
    <row r="8558" spans="6:7" x14ac:dyDescent="0.25">
      <c r="F8558" t="s">
        <v>38</v>
      </c>
      <c r="G8558">
        <v>0</v>
      </c>
    </row>
    <row r="8559" spans="6:7" x14ac:dyDescent="0.25">
      <c r="F8559" t="s">
        <v>39</v>
      </c>
      <c r="G8559">
        <v>0</v>
      </c>
    </row>
    <row r="8560" spans="6:7" x14ac:dyDescent="0.25">
      <c r="F8560" t="s">
        <v>40</v>
      </c>
      <c r="G8560">
        <v>0</v>
      </c>
    </row>
    <row r="8561" spans="6:7" x14ac:dyDescent="0.25">
      <c r="F8561" t="s">
        <v>116</v>
      </c>
      <c r="G8561">
        <v>0</v>
      </c>
    </row>
    <row r="8562" spans="6:7" x14ac:dyDescent="0.25">
      <c r="F8562" t="s">
        <v>42</v>
      </c>
      <c r="G8562">
        <v>0</v>
      </c>
    </row>
    <row r="8563" spans="6:7" x14ac:dyDescent="0.25">
      <c r="F8563" t="s">
        <v>43</v>
      </c>
      <c r="G8563">
        <v>0</v>
      </c>
    </row>
    <row r="8564" spans="6:7" x14ac:dyDescent="0.25">
      <c r="F8564" t="s">
        <v>44</v>
      </c>
      <c r="G8564">
        <v>0</v>
      </c>
    </row>
    <row r="8565" spans="6:7" x14ac:dyDescent="0.25">
      <c r="F8565" t="s">
        <v>45</v>
      </c>
      <c r="G8565">
        <v>0</v>
      </c>
    </row>
    <row r="8566" spans="6:7" x14ac:dyDescent="0.25">
      <c r="F8566" t="s">
        <v>46</v>
      </c>
      <c r="G8566">
        <v>0</v>
      </c>
    </row>
    <row r="8567" spans="6:7" x14ac:dyDescent="0.25">
      <c r="F8567" t="s">
        <v>47</v>
      </c>
      <c r="G8567">
        <v>0</v>
      </c>
    </row>
    <row r="8568" spans="6:7" x14ac:dyDescent="0.25">
      <c r="F8568" t="s">
        <v>48</v>
      </c>
      <c r="G8568">
        <v>0</v>
      </c>
    </row>
    <row r="8569" spans="6:7" x14ac:dyDescent="0.25">
      <c r="F8569" t="s">
        <v>49</v>
      </c>
      <c r="G8569">
        <v>0</v>
      </c>
    </row>
    <row r="8570" spans="6:7" x14ac:dyDescent="0.25">
      <c r="F8570" t="s">
        <v>50</v>
      </c>
      <c r="G8570">
        <v>0</v>
      </c>
    </row>
    <row r="8571" spans="6:7" x14ac:dyDescent="0.25">
      <c r="F8571" t="s">
        <v>51</v>
      </c>
      <c r="G8571">
        <v>0</v>
      </c>
    </row>
    <row r="8572" spans="6:7" x14ac:dyDescent="0.25">
      <c r="F8572" t="s">
        <v>52</v>
      </c>
      <c r="G8572">
        <v>0</v>
      </c>
    </row>
    <row r="8573" spans="6:7" x14ac:dyDescent="0.25">
      <c r="F8573" t="s">
        <v>53</v>
      </c>
      <c r="G8573">
        <v>0</v>
      </c>
    </row>
    <row r="8574" spans="6:7" x14ac:dyDescent="0.25">
      <c r="F8574" t="s">
        <v>54</v>
      </c>
      <c r="G8574">
        <v>0</v>
      </c>
    </row>
    <row r="8575" spans="6:7" x14ac:dyDescent="0.25">
      <c r="F8575" t="s">
        <v>55</v>
      </c>
      <c r="G8575">
        <v>0</v>
      </c>
    </row>
    <row r="8576" spans="6:7" x14ac:dyDescent="0.25">
      <c r="F8576" t="s">
        <v>56</v>
      </c>
      <c r="G8576">
        <v>0</v>
      </c>
    </row>
    <row r="8577" spans="6:7" x14ac:dyDescent="0.25">
      <c r="F8577" t="s">
        <v>57</v>
      </c>
      <c r="G8577">
        <v>0</v>
      </c>
    </row>
    <row r="8578" spans="6:7" x14ac:dyDescent="0.25">
      <c r="F8578" t="s">
        <v>58</v>
      </c>
      <c r="G8578">
        <v>0</v>
      </c>
    </row>
    <row r="8579" spans="6:7" x14ac:dyDescent="0.25">
      <c r="F8579" t="s">
        <v>59</v>
      </c>
      <c r="G8579">
        <v>0</v>
      </c>
    </row>
    <row r="8580" spans="6:7" x14ac:dyDescent="0.25">
      <c r="F8580" t="s">
        <v>60</v>
      </c>
      <c r="G8580">
        <v>0</v>
      </c>
    </row>
    <row r="8581" spans="6:7" x14ac:dyDescent="0.25">
      <c r="F8581" t="s">
        <v>61</v>
      </c>
      <c r="G8581">
        <v>0</v>
      </c>
    </row>
    <row r="8582" spans="6:7" x14ac:dyDescent="0.25">
      <c r="F8582" t="s">
        <v>62</v>
      </c>
      <c r="G8582">
        <v>0</v>
      </c>
    </row>
    <row r="8583" spans="6:7" x14ac:dyDescent="0.25">
      <c r="F8583" t="s">
        <v>63</v>
      </c>
      <c r="G8583">
        <v>0</v>
      </c>
    </row>
    <row r="8584" spans="6:7" x14ac:dyDescent="0.25">
      <c r="F8584" t="s">
        <v>64</v>
      </c>
      <c r="G8584">
        <v>0</v>
      </c>
    </row>
    <row r="8585" spans="6:7" x14ac:dyDescent="0.25">
      <c r="F8585" t="s">
        <v>65</v>
      </c>
      <c r="G8585">
        <v>0</v>
      </c>
    </row>
    <row r="8586" spans="6:7" x14ac:dyDescent="0.25">
      <c r="F8586" t="s">
        <v>66</v>
      </c>
      <c r="G8586">
        <v>0</v>
      </c>
    </row>
    <row r="8587" spans="6:7" x14ac:dyDescent="0.25">
      <c r="F8587" t="s">
        <v>67</v>
      </c>
      <c r="G8587">
        <v>0</v>
      </c>
    </row>
    <row r="8588" spans="6:7" x14ac:dyDescent="0.25">
      <c r="F8588" t="s">
        <v>68</v>
      </c>
      <c r="G8588">
        <v>0</v>
      </c>
    </row>
    <row r="8589" spans="6:7" x14ac:dyDescent="0.25">
      <c r="F8589" t="s">
        <v>69</v>
      </c>
      <c r="G8589">
        <v>0</v>
      </c>
    </row>
    <row r="8590" spans="6:7" x14ac:dyDescent="0.25">
      <c r="F8590" t="s">
        <v>70</v>
      </c>
      <c r="G8590">
        <v>0</v>
      </c>
    </row>
    <row r="8591" spans="6:7" x14ac:dyDescent="0.25">
      <c r="F8591" t="s">
        <v>117</v>
      </c>
    </row>
    <row r="8592" spans="6:7" x14ac:dyDescent="0.25">
      <c r="F8592" t="s">
        <v>108</v>
      </c>
      <c r="G8592">
        <v>1</v>
      </c>
    </row>
    <row r="8593" spans="6:7" x14ac:dyDescent="0.25">
      <c r="F8593" t="s">
        <v>118</v>
      </c>
      <c r="G8593" t="s">
        <v>119</v>
      </c>
    </row>
    <row r="8594" spans="6:7" x14ac:dyDescent="0.25">
      <c r="F8594" t="s">
        <v>120</v>
      </c>
      <c r="G8594" t="s">
        <v>121</v>
      </c>
    </row>
    <row r="8595" spans="6:7" x14ac:dyDescent="0.25">
      <c r="F8595" t="s">
        <v>122</v>
      </c>
      <c r="G8595">
        <v>1.1200000000000001</v>
      </c>
    </row>
    <row r="8596" spans="6:7" x14ac:dyDescent="0.25">
      <c r="F8596" t="s">
        <v>123</v>
      </c>
      <c r="G8596">
        <v>1</v>
      </c>
    </row>
    <row r="8597" spans="6:7" x14ac:dyDescent="0.25">
      <c r="F8597" t="s">
        <v>124</v>
      </c>
      <c r="G8597">
        <v>1</v>
      </c>
    </row>
    <row r="8598" spans="6:7" x14ac:dyDescent="0.25">
      <c r="F8598" t="s">
        <v>125</v>
      </c>
      <c r="G8598" t="s">
        <v>190</v>
      </c>
    </row>
    <row r="8599" spans="6:7" x14ac:dyDescent="0.25">
      <c r="F8599" t="s">
        <v>127</v>
      </c>
      <c r="G8599">
        <v>0</v>
      </c>
    </row>
    <row r="8600" spans="6:7" x14ac:dyDescent="0.25">
      <c r="F8600" t="s">
        <v>128</v>
      </c>
      <c r="G8600">
        <v>0</v>
      </c>
    </row>
    <row r="8601" spans="6:7" x14ac:dyDescent="0.25">
      <c r="F8601" t="s">
        <v>2</v>
      </c>
      <c r="G8601">
        <v>8.96060000000004E+16</v>
      </c>
    </row>
    <row r="8602" spans="6:7" x14ac:dyDescent="0.25">
      <c r="F8602" t="s">
        <v>3</v>
      </c>
      <c r="G8602" t="s">
        <v>112</v>
      </c>
    </row>
    <row r="8603" spans="6:7" x14ac:dyDescent="0.25">
      <c r="F8603" t="s">
        <v>5</v>
      </c>
      <c r="G8603" s="6">
        <v>45710</v>
      </c>
    </row>
    <row r="8604" spans="6:7" x14ac:dyDescent="0.25">
      <c r="F8604" t="s">
        <v>109</v>
      </c>
      <c r="G8604">
        <v>13</v>
      </c>
    </row>
    <row r="8605" spans="6:7" x14ac:dyDescent="0.25">
      <c r="F8605" t="s">
        <v>113</v>
      </c>
      <c r="G8605" s="6">
        <v>45743</v>
      </c>
    </row>
    <row r="8606" spans="6:7" x14ac:dyDescent="0.25">
      <c r="F8606" t="s">
        <v>114</v>
      </c>
      <c r="G8606" s="7">
        <v>0.83333333333333337</v>
      </c>
    </row>
    <row r="8607" spans="6:7" x14ac:dyDescent="0.25">
      <c r="F8607" t="s">
        <v>4</v>
      </c>
      <c r="G8607">
        <v>2</v>
      </c>
    </row>
    <row r="8608" spans="6:7" x14ac:dyDescent="0.25">
      <c r="F8608" t="s">
        <v>115</v>
      </c>
      <c r="G8608">
        <v>501</v>
      </c>
    </row>
    <row r="8609" spans="6:7" x14ac:dyDescent="0.25">
      <c r="F8609" t="s">
        <v>8</v>
      </c>
      <c r="G8609">
        <v>390</v>
      </c>
    </row>
    <row r="8610" spans="6:7" x14ac:dyDescent="0.25">
      <c r="F8610" t="s">
        <v>9</v>
      </c>
      <c r="G8610">
        <v>41.79</v>
      </c>
    </row>
    <row r="8611" spans="6:7" x14ac:dyDescent="0.25">
      <c r="F8611" t="s">
        <v>10</v>
      </c>
      <c r="G8611">
        <v>348.21</v>
      </c>
    </row>
    <row r="8612" spans="6:7" x14ac:dyDescent="0.25">
      <c r="F8612" t="s">
        <v>11</v>
      </c>
      <c r="G8612">
        <v>0</v>
      </c>
    </row>
    <row r="8613" spans="6:7" x14ac:dyDescent="0.25">
      <c r="F8613" t="s">
        <v>12</v>
      </c>
      <c r="G8613">
        <v>0</v>
      </c>
    </row>
    <row r="8614" spans="6:7" x14ac:dyDescent="0.25">
      <c r="F8614" t="s">
        <v>13</v>
      </c>
      <c r="G8614">
        <v>0</v>
      </c>
    </row>
    <row r="8615" spans="6:7" x14ac:dyDescent="0.25">
      <c r="F8615" t="s">
        <v>16</v>
      </c>
      <c r="G8615">
        <v>0</v>
      </c>
    </row>
    <row r="8616" spans="6:7" x14ac:dyDescent="0.25">
      <c r="F8616" t="s">
        <v>25</v>
      </c>
      <c r="G8616">
        <v>0</v>
      </c>
    </row>
    <row r="8617" spans="6:7" x14ac:dyDescent="0.25">
      <c r="F8617" t="s">
        <v>23</v>
      </c>
      <c r="G8617">
        <v>0</v>
      </c>
    </row>
    <row r="8618" spans="6:7" x14ac:dyDescent="0.25">
      <c r="F8618" t="s">
        <v>27</v>
      </c>
      <c r="G8618">
        <v>0</v>
      </c>
    </row>
    <row r="8619" spans="6:7" x14ac:dyDescent="0.25">
      <c r="F8619" t="s">
        <v>29</v>
      </c>
      <c r="G8619">
        <v>0</v>
      </c>
    </row>
    <row r="8620" spans="6:7" x14ac:dyDescent="0.25">
      <c r="F8620" t="s">
        <v>31</v>
      </c>
      <c r="G8620">
        <v>0</v>
      </c>
    </row>
    <row r="8621" spans="6:7" x14ac:dyDescent="0.25">
      <c r="F8621" t="s">
        <v>33</v>
      </c>
      <c r="G8621">
        <v>0</v>
      </c>
    </row>
    <row r="8622" spans="6:7" x14ac:dyDescent="0.25">
      <c r="F8622" t="s">
        <v>21</v>
      </c>
      <c r="G8622">
        <v>0</v>
      </c>
    </row>
    <row r="8623" spans="6:7" x14ac:dyDescent="0.25">
      <c r="F8623" t="s">
        <v>35</v>
      </c>
      <c r="G8623">
        <v>0</v>
      </c>
    </row>
    <row r="8624" spans="6:7" x14ac:dyDescent="0.25">
      <c r="F8624" t="s">
        <v>36</v>
      </c>
      <c r="G8624">
        <v>0</v>
      </c>
    </row>
    <row r="8625" spans="6:7" x14ac:dyDescent="0.25">
      <c r="F8625" t="s">
        <v>37</v>
      </c>
      <c r="G8625">
        <v>0</v>
      </c>
    </row>
    <row r="8626" spans="6:7" x14ac:dyDescent="0.25">
      <c r="F8626" t="s">
        <v>38</v>
      </c>
      <c r="G8626">
        <v>390</v>
      </c>
    </row>
    <row r="8627" spans="6:7" x14ac:dyDescent="0.25">
      <c r="F8627" t="s">
        <v>39</v>
      </c>
      <c r="G8627">
        <v>0</v>
      </c>
    </row>
    <row r="8628" spans="6:7" x14ac:dyDescent="0.25">
      <c r="F8628" t="s">
        <v>40</v>
      </c>
      <c r="G8628">
        <v>0</v>
      </c>
    </row>
    <row r="8629" spans="6:7" x14ac:dyDescent="0.25">
      <c r="F8629" t="s">
        <v>116</v>
      </c>
      <c r="G8629">
        <v>0</v>
      </c>
    </row>
    <row r="8630" spans="6:7" x14ac:dyDescent="0.25">
      <c r="F8630" t="s">
        <v>42</v>
      </c>
      <c r="G8630">
        <v>0</v>
      </c>
    </row>
    <row r="8631" spans="6:7" x14ac:dyDescent="0.25">
      <c r="F8631" t="s">
        <v>43</v>
      </c>
      <c r="G8631">
        <v>0</v>
      </c>
    </row>
    <row r="8632" spans="6:7" x14ac:dyDescent="0.25">
      <c r="F8632" t="s">
        <v>44</v>
      </c>
      <c r="G8632">
        <v>390</v>
      </c>
    </row>
    <row r="8633" spans="6:7" x14ac:dyDescent="0.25">
      <c r="F8633" t="s">
        <v>45</v>
      </c>
      <c r="G8633">
        <v>0</v>
      </c>
    </row>
    <row r="8634" spans="6:7" x14ac:dyDescent="0.25">
      <c r="F8634" t="s">
        <v>46</v>
      </c>
      <c r="G8634">
        <v>0</v>
      </c>
    </row>
    <row r="8635" spans="6:7" x14ac:dyDescent="0.25">
      <c r="F8635" t="s">
        <v>47</v>
      </c>
      <c r="G8635">
        <v>0</v>
      </c>
    </row>
    <row r="8636" spans="6:7" x14ac:dyDescent="0.25">
      <c r="F8636" t="s">
        <v>48</v>
      </c>
      <c r="G8636">
        <v>0</v>
      </c>
    </row>
    <row r="8637" spans="6:7" x14ac:dyDescent="0.25">
      <c r="F8637" t="s">
        <v>49</v>
      </c>
      <c r="G8637">
        <v>0</v>
      </c>
    </row>
    <row r="8638" spans="6:7" x14ac:dyDescent="0.25">
      <c r="F8638" t="s">
        <v>50</v>
      </c>
      <c r="G8638">
        <v>0</v>
      </c>
    </row>
    <row r="8639" spans="6:7" x14ac:dyDescent="0.25">
      <c r="F8639" t="s">
        <v>51</v>
      </c>
      <c r="G8639">
        <v>0</v>
      </c>
    </row>
    <row r="8640" spans="6:7" x14ac:dyDescent="0.25">
      <c r="F8640" t="s">
        <v>52</v>
      </c>
      <c r="G8640">
        <v>0</v>
      </c>
    </row>
    <row r="8641" spans="6:7" x14ac:dyDescent="0.25">
      <c r="F8641" t="s">
        <v>53</v>
      </c>
      <c r="G8641">
        <v>0</v>
      </c>
    </row>
    <row r="8642" spans="6:7" x14ac:dyDescent="0.25">
      <c r="F8642" t="s">
        <v>54</v>
      </c>
      <c r="G8642">
        <v>0</v>
      </c>
    </row>
    <row r="8643" spans="6:7" x14ac:dyDescent="0.25">
      <c r="F8643" t="s">
        <v>55</v>
      </c>
      <c r="G8643">
        <v>0</v>
      </c>
    </row>
    <row r="8644" spans="6:7" x14ac:dyDescent="0.25">
      <c r="F8644" t="s">
        <v>56</v>
      </c>
      <c r="G8644">
        <v>0</v>
      </c>
    </row>
    <row r="8645" spans="6:7" x14ac:dyDescent="0.25">
      <c r="F8645" t="s">
        <v>57</v>
      </c>
      <c r="G8645">
        <v>0</v>
      </c>
    </row>
    <row r="8646" spans="6:7" x14ac:dyDescent="0.25">
      <c r="F8646" t="s">
        <v>58</v>
      </c>
      <c r="G8646">
        <v>0</v>
      </c>
    </row>
    <row r="8647" spans="6:7" x14ac:dyDescent="0.25">
      <c r="F8647" t="s">
        <v>59</v>
      </c>
      <c r="G8647">
        <v>0</v>
      </c>
    </row>
    <row r="8648" spans="6:7" x14ac:dyDescent="0.25">
      <c r="F8648" t="s">
        <v>60</v>
      </c>
      <c r="G8648">
        <v>0</v>
      </c>
    </row>
    <row r="8649" spans="6:7" x14ac:dyDescent="0.25">
      <c r="F8649" t="s">
        <v>61</v>
      </c>
      <c r="G8649">
        <v>0</v>
      </c>
    </row>
    <row r="8650" spans="6:7" x14ac:dyDescent="0.25">
      <c r="F8650" t="s">
        <v>62</v>
      </c>
      <c r="G8650">
        <v>0</v>
      </c>
    </row>
    <row r="8651" spans="6:7" x14ac:dyDescent="0.25">
      <c r="F8651" t="s">
        <v>63</v>
      </c>
      <c r="G8651">
        <v>0</v>
      </c>
    </row>
    <row r="8652" spans="6:7" x14ac:dyDescent="0.25">
      <c r="F8652" t="s">
        <v>64</v>
      </c>
      <c r="G8652">
        <v>0</v>
      </c>
    </row>
    <row r="8653" spans="6:7" x14ac:dyDescent="0.25">
      <c r="F8653" t="s">
        <v>65</v>
      </c>
      <c r="G8653">
        <v>0</v>
      </c>
    </row>
    <row r="8654" spans="6:7" x14ac:dyDescent="0.25">
      <c r="F8654" t="s">
        <v>66</v>
      </c>
      <c r="G8654">
        <v>0</v>
      </c>
    </row>
    <row r="8655" spans="6:7" x14ac:dyDescent="0.25">
      <c r="F8655" t="s">
        <v>67</v>
      </c>
      <c r="G8655">
        <v>0</v>
      </c>
    </row>
    <row r="8656" spans="6:7" x14ac:dyDescent="0.25">
      <c r="F8656" t="s">
        <v>68</v>
      </c>
      <c r="G8656">
        <v>0</v>
      </c>
    </row>
    <row r="8657" spans="6:7" x14ac:dyDescent="0.25">
      <c r="F8657" t="s">
        <v>69</v>
      </c>
      <c r="G8657">
        <v>0</v>
      </c>
    </row>
    <row r="8658" spans="6:7" x14ac:dyDescent="0.25">
      <c r="F8658" t="s">
        <v>70</v>
      </c>
      <c r="G8658">
        <v>0</v>
      </c>
    </row>
    <row r="8659" spans="6:7" x14ac:dyDescent="0.25">
      <c r="F8659" t="s">
        <v>117</v>
      </c>
    </row>
    <row r="8660" spans="6:7" x14ac:dyDescent="0.25">
      <c r="F8660" t="s">
        <v>108</v>
      </c>
      <c r="G8660">
        <v>1</v>
      </c>
    </row>
    <row r="8661" spans="6:7" x14ac:dyDescent="0.25">
      <c r="F8661" t="s">
        <v>118</v>
      </c>
      <c r="G8661" t="s">
        <v>119</v>
      </c>
    </row>
    <row r="8662" spans="6:7" x14ac:dyDescent="0.25">
      <c r="F8662" t="s">
        <v>120</v>
      </c>
      <c r="G8662" t="s">
        <v>121</v>
      </c>
    </row>
    <row r="8663" spans="6:7" x14ac:dyDescent="0.25">
      <c r="F8663" t="s">
        <v>122</v>
      </c>
      <c r="G8663">
        <v>1.1200000000000001</v>
      </c>
    </row>
    <row r="8664" spans="6:7" x14ac:dyDescent="0.25">
      <c r="F8664" t="s">
        <v>123</v>
      </c>
      <c r="G8664">
        <v>2</v>
      </c>
    </row>
    <row r="8665" spans="6:7" x14ac:dyDescent="0.25">
      <c r="F8665" t="s">
        <v>124</v>
      </c>
      <c r="G8665">
        <v>2</v>
      </c>
    </row>
    <row r="8666" spans="6:7" x14ac:dyDescent="0.25">
      <c r="F8666" t="s">
        <v>125</v>
      </c>
      <c r="G8666" t="s">
        <v>187</v>
      </c>
    </row>
    <row r="8667" spans="6:7" x14ac:dyDescent="0.25">
      <c r="F8667" t="s">
        <v>127</v>
      </c>
      <c r="G8667">
        <v>390</v>
      </c>
    </row>
    <row r="8668" spans="6:7" x14ac:dyDescent="0.25">
      <c r="F8668" t="s">
        <v>128</v>
      </c>
      <c r="G8668">
        <v>0</v>
      </c>
    </row>
    <row r="8669" spans="6:7" x14ac:dyDescent="0.25">
      <c r="F8669" t="s">
        <v>113</v>
      </c>
      <c r="G8669" s="6">
        <v>45743</v>
      </c>
    </row>
    <row r="8670" spans="6:7" x14ac:dyDescent="0.25">
      <c r="F8670" t="s">
        <v>114</v>
      </c>
      <c r="G8670" s="7">
        <v>0.8354166666666667</v>
      </c>
    </row>
    <row r="8671" spans="6:7" x14ac:dyDescent="0.25">
      <c r="F8671" t="s">
        <v>4</v>
      </c>
      <c r="G8671">
        <v>2</v>
      </c>
    </row>
    <row r="8672" spans="6:7" x14ac:dyDescent="0.25">
      <c r="F8672" t="s">
        <v>115</v>
      </c>
      <c r="G8672">
        <v>502</v>
      </c>
    </row>
    <row r="8673" spans="6:7" x14ac:dyDescent="0.25">
      <c r="F8673" t="s">
        <v>8</v>
      </c>
      <c r="G8673">
        <v>135</v>
      </c>
    </row>
    <row r="8674" spans="6:7" x14ac:dyDescent="0.25">
      <c r="F8674" t="s">
        <v>9</v>
      </c>
      <c r="G8674">
        <v>14.46</v>
      </c>
    </row>
    <row r="8675" spans="6:7" x14ac:dyDescent="0.25">
      <c r="F8675" t="s">
        <v>10</v>
      </c>
      <c r="G8675">
        <v>120.54</v>
      </c>
    </row>
    <row r="8676" spans="6:7" x14ac:dyDescent="0.25">
      <c r="F8676" t="s">
        <v>11</v>
      </c>
      <c r="G8676">
        <v>0</v>
      </c>
    </row>
    <row r="8677" spans="6:7" x14ac:dyDescent="0.25">
      <c r="F8677" t="s">
        <v>12</v>
      </c>
      <c r="G8677">
        <v>0</v>
      </c>
    </row>
    <row r="8678" spans="6:7" x14ac:dyDescent="0.25">
      <c r="F8678" t="s">
        <v>13</v>
      </c>
      <c r="G8678">
        <v>0</v>
      </c>
    </row>
    <row r="8679" spans="6:7" x14ac:dyDescent="0.25">
      <c r="F8679" t="s">
        <v>16</v>
      </c>
      <c r="G8679">
        <v>0</v>
      </c>
    </row>
    <row r="8680" spans="6:7" x14ac:dyDescent="0.25">
      <c r="F8680" t="s">
        <v>25</v>
      </c>
      <c r="G8680">
        <v>0</v>
      </c>
    </row>
    <row r="8681" spans="6:7" x14ac:dyDescent="0.25">
      <c r="F8681" t="s">
        <v>23</v>
      </c>
      <c r="G8681">
        <v>0</v>
      </c>
    </row>
    <row r="8682" spans="6:7" x14ac:dyDescent="0.25">
      <c r="F8682" t="s">
        <v>27</v>
      </c>
      <c r="G8682">
        <v>0</v>
      </c>
    </row>
    <row r="8683" spans="6:7" x14ac:dyDescent="0.25">
      <c r="F8683" t="s">
        <v>29</v>
      </c>
      <c r="G8683">
        <v>0</v>
      </c>
    </row>
    <row r="8684" spans="6:7" x14ac:dyDescent="0.25">
      <c r="F8684" t="s">
        <v>31</v>
      </c>
      <c r="G8684">
        <v>0</v>
      </c>
    </row>
    <row r="8685" spans="6:7" x14ac:dyDescent="0.25">
      <c r="F8685" t="s">
        <v>33</v>
      </c>
      <c r="G8685">
        <v>0</v>
      </c>
    </row>
    <row r="8686" spans="6:7" x14ac:dyDescent="0.25">
      <c r="F8686" t="s">
        <v>21</v>
      </c>
      <c r="G8686">
        <v>0</v>
      </c>
    </row>
    <row r="8687" spans="6:7" x14ac:dyDescent="0.25">
      <c r="F8687" t="s">
        <v>35</v>
      </c>
      <c r="G8687">
        <v>0</v>
      </c>
    </row>
    <row r="8688" spans="6:7" x14ac:dyDescent="0.25">
      <c r="F8688" t="s">
        <v>36</v>
      </c>
      <c r="G8688">
        <v>0</v>
      </c>
    </row>
    <row r="8689" spans="6:7" x14ac:dyDescent="0.25">
      <c r="F8689" t="s">
        <v>37</v>
      </c>
      <c r="G8689">
        <v>135</v>
      </c>
    </row>
    <row r="8690" spans="6:7" x14ac:dyDescent="0.25">
      <c r="F8690" t="s">
        <v>38</v>
      </c>
      <c r="G8690">
        <v>0</v>
      </c>
    </row>
    <row r="8691" spans="6:7" x14ac:dyDescent="0.25">
      <c r="F8691" t="s">
        <v>39</v>
      </c>
      <c r="G8691">
        <v>0</v>
      </c>
    </row>
    <row r="8692" spans="6:7" x14ac:dyDescent="0.25">
      <c r="F8692" t="s">
        <v>40</v>
      </c>
      <c r="G8692">
        <v>0</v>
      </c>
    </row>
    <row r="8693" spans="6:7" x14ac:dyDescent="0.25">
      <c r="F8693" t="s">
        <v>116</v>
      </c>
      <c r="G8693">
        <v>0</v>
      </c>
    </row>
    <row r="8694" spans="6:7" x14ac:dyDescent="0.25">
      <c r="F8694" t="s">
        <v>42</v>
      </c>
      <c r="G8694">
        <v>0</v>
      </c>
    </row>
    <row r="8695" spans="6:7" x14ac:dyDescent="0.25">
      <c r="F8695" t="s">
        <v>43</v>
      </c>
      <c r="G8695">
        <v>0</v>
      </c>
    </row>
    <row r="8696" spans="6:7" x14ac:dyDescent="0.25">
      <c r="F8696" t="s">
        <v>44</v>
      </c>
      <c r="G8696">
        <v>0</v>
      </c>
    </row>
    <row r="8697" spans="6:7" x14ac:dyDescent="0.25">
      <c r="F8697" t="s">
        <v>45</v>
      </c>
      <c r="G8697">
        <v>0</v>
      </c>
    </row>
    <row r="8698" spans="6:7" x14ac:dyDescent="0.25">
      <c r="F8698" t="s">
        <v>46</v>
      </c>
      <c r="G8698">
        <v>0</v>
      </c>
    </row>
    <row r="8699" spans="6:7" x14ac:dyDescent="0.25">
      <c r="F8699" t="s">
        <v>47</v>
      </c>
      <c r="G8699">
        <v>0</v>
      </c>
    </row>
    <row r="8700" spans="6:7" x14ac:dyDescent="0.25">
      <c r="F8700" t="s">
        <v>48</v>
      </c>
      <c r="G8700">
        <v>0</v>
      </c>
    </row>
    <row r="8701" spans="6:7" x14ac:dyDescent="0.25">
      <c r="F8701" t="s">
        <v>49</v>
      </c>
      <c r="G8701">
        <v>0</v>
      </c>
    </row>
    <row r="8702" spans="6:7" x14ac:dyDescent="0.25">
      <c r="F8702" t="s">
        <v>50</v>
      </c>
      <c r="G8702">
        <v>0</v>
      </c>
    </row>
    <row r="8703" spans="6:7" x14ac:dyDescent="0.25">
      <c r="F8703" t="s">
        <v>51</v>
      </c>
      <c r="G8703">
        <v>0</v>
      </c>
    </row>
    <row r="8704" spans="6:7" x14ac:dyDescent="0.25">
      <c r="F8704" t="s">
        <v>52</v>
      </c>
      <c r="G8704">
        <v>0</v>
      </c>
    </row>
    <row r="8705" spans="6:7" x14ac:dyDescent="0.25">
      <c r="F8705" t="s">
        <v>53</v>
      </c>
      <c r="G8705">
        <v>0</v>
      </c>
    </row>
    <row r="8706" spans="6:7" x14ac:dyDescent="0.25">
      <c r="F8706" t="s">
        <v>54</v>
      </c>
      <c r="G8706">
        <v>0</v>
      </c>
    </row>
    <row r="8707" spans="6:7" x14ac:dyDescent="0.25">
      <c r="F8707" t="s">
        <v>55</v>
      </c>
      <c r="G8707">
        <v>0</v>
      </c>
    </row>
    <row r="8708" spans="6:7" x14ac:dyDescent="0.25">
      <c r="F8708" t="s">
        <v>56</v>
      </c>
      <c r="G8708">
        <v>0</v>
      </c>
    </row>
    <row r="8709" spans="6:7" x14ac:dyDescent="0.25">
      <c r="F8709" t="s">
        <v>57</v>
      </c>
      <c r="G8709">
        <v>0</v>
      </c>
    </row>
    <row r="8710" spans="6:7" x14ac:dyDescent="0.25">
      <c r="F8710" t="s">
        <v>58</v>
      </c>
      <c r="G8710">
        <v>0</v>
      </c>
    </row>
    <row r="8711" spans="6:7" x14ac:dyDescent="0.25">
      <c r="F8711" t="s">
        <v>59</v>
      </c>
      <c r="G8711">
        <v>0</v>
      </c>
    </row>
    <row r="8712" spans="6:7" x14ac:dyDescent="0.25">
      <c r="F8712" t="s">
        <v>60</v>
      </c>
      <c r="G8712">
        <v>0</v>
      </c>
    </row>
    <row r="8713" spans="6:7" x14ac:dyDescent="0.25">
      <c r="F8713" t="s">
        <v>61</v>
      </c>
      <c r="G8713">
        <v>0</v>
      </c>
    </row>
    <row r="8714" spans="6:7" x14ac:dyDescent="0.25">
      <c r="F8714" t="s">
        <v>62</v>
      </c>
      <c r="G8714">
        <v>0</v>
      </c>
    </row>
    <row r="8715" spans="6:7" x14ac:dyDescent="0.25">
      <c r="F8715" t="s">
        <v>63</v>
      </c>
      <c r="G8715">
        <v>0</v>
      </c>
    </row>
    <row r="8716" spans="6:7" x14ac:dyDescent="0.25">
      <c r="F8716" t="s">
        <v>64</v>
      </c>
      <c r="G8716">
        <v>0</v>
      </c>
    </row>
    <row r="8717" spans="6:7" x14ac:dyDescent="0.25">
      <c r="F8717" t="s">
        <v>65</v>
      </c>
      <c r="G8717">
        <v>0</v>
      </c>
    </row>
    <row r="8718" spans="6:7" x14ac:dyDescent="0.25">
      <c r="F8718" t="s">
        <v>66</v>
      </c>
      <c r="G8718">
        <v>0</v>
      </c>
    </row>
    <row r="8719" spans="6:7" x14ac:dyDescent="0.25">
      <c r="F8719" t="s">
        <v>67</v>
      </c>
      <c r="G8719">
        <v>0</v>
      </c>
    </row>
    <row r="8720" spans="6:7" x14ac:dyDescent="0.25">
      <c r="F8720" t="s">
        <v>68</v>
      </c>
      <c r="G8720">
        <v>0</v>
      </c>
    </row>
    <row r="8721" spans="6:7" x14ac:dyDescent="0.25">
      <c r="F8721" t="s">
        <v>69</v>
      </c>
      <c r="G8721">
        <v>0</v>
      </c>
    </row>
    <row r="8722" spans="6:7" x14ac:dyDescent="0.25">
      <c r="F8722" t="s">
        <v>70</v>
      </c>
      <c r="G8722">
        <v>0</v>
      </c>
    </row>
    <row r="8723" spans="6:7" x14ac:dyDescent="0.25">
      <c r="F8723" t="s">
        <v>117</v>
      </c>
    </row>
    <row r="8724" spans="6:7" x14ac:dyDescent="0.25">
      <c r="F8724" t="s">
        <v>108</v>
      </c>
      <c r="G8724">
        <v>1</v>
      </c>
    </row>
    <row r="8725" spans="6:7" x14ac:dyDescent="0.25">
      <c r="F8725" t="s">
        <v>118</v>
      </c>
      <c r="G8725" t="s">
        <v>160</v>
      </c>
    </row>
    <row r="8726" spans="6:7" x14ac:dyDescent="0.25">
      <c r="F8726" t="s">
        <v>120</v>
      </c>
      <c r="G8726" t="s">
        <v>121</v>
      </c>
    </row>
    <row r="8727" spans="6:7" x14ac:dyDescent="0.25">
      <c r="F8727" t="s">
        <v>122</v>
      </c>
      <c r="G8727">
        <v>1.1200000000000001</v>
      </c>
    </row>
    <row r="8728" spans="6:7" x14ac:dyDescent="0.25">
      <c r="F8728" t="s">
        <v>123</v>
      </c>
      <c r="G8728">
        <v>1</v>
      </c>
    </row>
    <row r="8729" spans="6:7" x14ac:dyDescent="0.25">
      <c r="F8729" t="s">
        <v>124</v>
      </c>
      <c r="G8729">
        <v>1</v>
      </c>
    </row>
    <row r="8730" spans="6:7" x14ac:dyDescent="0.25">
      <c r="F8730" t="s">
        <v>125</v>
      </c>
      <c r="G8730" t="s">
        <v>198</v>
      </c>
    </row>
    <row r="8731" spans="6:7" x14ac:dyDescent="0.25">
      <c r="F8731" t="s">
        <v>127</v>
      </c>
      <c r="G8731">
        <v>135</v>
      </c>
    </row>
    <row r="8732" spans="6:7" x14ac:dyDescent="0.25">
      <c r="F8732" t="s">
        <v>128</v>
      </c>
      <c r="G8732">
        <v>0</v>
      </c>
    </row>
    <row r="8733" spans="6:7" x14ac:dyDescent="0.25">
      <c r="F8733" t="s">
        <v>113</v>
      </c>
      <c r="G8733" s="6">
        <v>45743</v>
      </c>
    </row>
    <row r="8734" spans="6:7" x14ac:dyDescent="0.25">
      <c r="F8734" t="s">
        <v>114</v>
      </c>
      <c r="G8734" s="7">
        <v>0.83680555555555558</v>
      </c>
    </row>
    <row r="8735" spans="6:7" x14ac:dyDescent="0.25">
      <c r="F8735" t="s">
        <v>4</v>
      </c>
      <c r="G8735">
        <v>2</v>
      </c>
    </row>
    <row r="8736" spans="6:7" x14ac:dyDescent="0.25">
      <c r="F8736" t="s">
        <v>115</v>
      </c>
      <c r="G8736">
        <v>503</v>
      </c>
    </row>
    <row r="8737" spans="6:7" x14ac:dyDescent="0.25">
      <c r="F8737" t="s">
        <v>8</v>
      </c>
      <c r="G8737">
        <v>165.18</v>
      </c>
    </row>
    <row r="8738" spans="6:7" x14ac:dyDescent="0.25">
      <c r="F8738" t="s">
        <v>9</v>
      </c>
      <c r="G8738">
        <v>0</v>
      </c>
    </row>
    <row r="8739" spans="6:7" x14ac:dyDescent="0.25">
      <c r="F8739" t="s">
        <v>10</v>
      </c>
      <c r="G8739">
        <v>0</v>
      </c>
    </row>
    <row r="8740" spans="6:7" x14ac:dyDescent="0.25">
      <c r="F8740" t="s">
        <v>11</v>
      </c>
      <c r="G8740">
        <v>0</v>
      </c>
    </row>
    <row r="8741" spans="6:7" x14ac:dyDescent="0.25">
      <c r="F8741" t="s">
        <v>12</v>
      </c>
      <c r="G8741">
        <v>132.13999999999999</v>
      </c>
    </row>
    <row r="8742" spans="6:7" x14ac:dyDescent="0.25">
      <c r="F8742" t="s">
        <v>13</v>
      </c>
      <c r="G8742">
        <v>0</v>
      </c>
    </row>
    <row r="8743" spans="6:7" x14ac:dyDescent="0.25">
      <c r="F8743" t="s">
        <v>16</v>
      </c>
      <c r="G8743">
        <v>0</v>
      </c>
    </row>
    <row r="8744" spans="6:7" x14ac:dyDescent="0.25">
      <c r="F8744" t="s">
        <v>25</v>
      </c>
      <c r="G8744">
        <v>0</v>
      </c>
    </row>
    <row r="8745" spans="6:7" x14ac:dyDescent="0.25">
      <c r="F8745" t="s">
        <v>23</v>
      </c>
      <c r="G8745">
        <v>33.04</v>
      </c>
    </row>
    <row r="8746" spans="6:7" x14ac:dyDescent="0.25">
      <c r="F8746" t="s">
        <v>27</v>
      </c>
      <c r="G8746">
        <v>0</v>
      </c>
    </row>
    <row r="8747" spans="6:7" x14ac:dyDescent="0.25">
      <c r="F8747" t="s">
        <v>29</v>
      </c>
      <c r="G8747">
        <v>0</v>
      </c>
    </row>
    <row r="8748" spans="6:7" x14ac:dyDescent="0.25">
      <c r="F8748" t="s">
        <v>31</v>
      </c>
      <c r="G8748">
        <v>0</v>
      </c>
    </row>
    <row r="8749" spans="6:7" x14ac:dyDescent="0.25">
      <c r="F8749" t="s">
        <v>33</v>
      </c>
      <c r="G8749">
        <v>0</v>
      </c>
    </row>
    <row r="8750" spans="6:7" x14ac:dyDescent="0.25">
      <c r="F8750" t="s">
        <v>21</v>
      </c>
      <c r="G8750">
        <v>0</v>
      </c>
    </row>
    <row r="8751" spans="6:7" x14ac:dyDescent="0.25">
      <c r="F8751" t="s">
        <v>35</v>
      </c>
      <c r="G8751">
        <v>0</v>
      </c>
    </row>
    <row r="8752" spans="6:7" x14ac:dyDescent="0.25">
      <c r="F8752" t="s">
        <v>36</v>
      </c>
      <c r="G8752">
        <v>0</v>
      </c>
    </row>
    <row r="8753" spans="6:7" x14ac:dyDescent="0.25">
      <c r="F8753" t="s">
        <v>37</v>
      </c>
      <c r="G8753">
        <v>132.13999999999999</v>
      </c>
    </row>
    <row r="8754" spans="6:7" x14ac:dyDescent="0.25">
      <c r="F8754" t="s">
        <v>38</v>
      </c>
      <c r="G8754">
        <v>0</v>
      </c>
    </row>
    <row r="8755" spans="6:7" x14ac:dyDescent="0.25">
      <c r="F8755" t="s">
        <v>39</v>
      </c>
      <c r="G8755">
        <v>0</v>
      </c>
    </row>
    <row r="8756" spans="6:7" x14ac:dyDescent="0.25">
      <c r="F8756" t="s">
        <v>40</v>
      </c>
      <c r="G8756">
        <v>0</v>
      </c>
    </row>
    <row r="8757" spans="6:7" x14ac:dyDescent="0.25">
      <c r="F8757" t="s">
        <v>116</v>
      </c>
      <c r="G8757">
        <v>0</v>
      </c>
    </row>
    <row r="8758" spans="6:7" x14ac:dyDescent="0.25">
      <c r="F8758" t="s">
        <v>42</v>
      </c>
      <c r="G8758">
        <v>0</v>
      </c>
    </row>
    <row r="8759" spans="6:7" x14ac:dyDescent="0.25">
      <c r="F8759" t="s">
        <v>43</v>
      </c>
      <c r="G8759">
        <v>0</v>
      </c>
    </row>
    <row r="8760" spans="6:7" x14ac:dyDescent="0.25">
      <c r="F8760" t="s">
        <v>44</v>
      </c>
      <c r="G8760">
        <v>0</v>
      </c>
    </row>
    <row r="8761" spans="6:7" x14ac:dyDescent="0.25">
      <c r="F8761" t="s">
        <v>45</v>
      </c>
      <c r="G8761">
        <v>0</v>
      </c>
    </row>
    <row r="8762" spans="6:7" x14ac:dyDescent="0.25">
      <c r="F8762" t="s">
        <v>46</v>
      </c>
      <c r="G8762">
        <v>0</v>
      </c>
    </row>
    <row r="8763" spans="6:7" x14ac:dyDescent="0.25">
      <c r="F8763" t="s">
        <v>47</v>
      </c>
      <c r="G8763">
        <v>0</v>
      </c>
    </row>
    <row r="8764" spans="6:7" x14ac:dyDescent="0.25">
      <c r="F8764" t="s">
        <v>48</v>
      </c>
      <c r="G8764">
        <v>0</v>
      </c>
    </row>
    <row r="8765" spans="6:7" x14ac:dyDescent="0.25">
      <c r="F8765" t="s">
        <v>49</v>
      </c>
      <c r="G8765">
        <v>0</v>
      </c>
    </row>
    <row r="8766" spans="6:7" x14ac:dyDescent="0.25">
      <c r="F8766" t="s">
        <v>50</v>
      </c>
      <c r="G8766">
        <v>0</v>
      </c>
    </row>
    <row r="8767" spans="6:7" x14ac:dyDescent="0.25">
      <c r="F8767" t="s">
        <v>51</v>
      </c>
      <c r="G8767">
        <v>0</v>
      </c>
    </row>
    <row r="8768" spans="6:7" x14ac:dyDescent="0.25">
      <c r="F8768" t="s">
        <v>52</v>
      </c>
      <c r="G8768">
        <v>0</v>
      </c>
    </row>
    <row r="8769" spans="6:7" x14ac:dyDescent="0.25">
      <c r="F8769" t="s">
        <v>53</v>
      </c>
      <c r="G8769">
        <v>0</v>
      </c>
    </row>
    <row r="8770" spans="6:7" x14ac:dyDescent="0.25">
      <c r="F8770" t="s">
        <v>54</v>
      </c>
      <c r="G8770">
        <v>0</v>
      </c>
    </row>
    <row r="8771" spans="6:7" x14ac:dyDescent="0.25">
      <c r="F8771" t="s">
        <v>55</v>
      </c>
      <c r="G8771">
        <v>0</v>
      </c>
    </row>
    <row r="8772" spans="6:7" x14ac:dyDescent="0.25">
      <c r="F8772" t="s">
        <v>56</v>
      </c>
      <c r="G8772">
        <v>0</v>
      </c>
    </row>
    <row r="8773" spans="6:7" x14ac:dyDescent="0.25">
      <c r="F8773" t="s">
        <v>57</v>
      </c>
      <c r="G8773">
        <v>0</v>
      </c>
    </row>
    <row r="8774" spans="6:7" x14ac:dyDescent="0.25">
      <c r="F8774" t="s">
        <v>58</v>
      </c>
      <c r="G8774">
        <v>0</v>
      </c>
    </row>
    <row r="8775" spans="6:7" x14ac:dyDescent="0.25">
      <c r="F8775" t="s">
        <v>59</v>
      </c>
      <c r="G8775">
        <v>0</v>
      </c>
    </row>
    <row r="8776" spans="6:7" x14ac:dyDescent="0.25">
      <c r="F8776" t="s">
        <v>60</v>
      </c>
      <c r="G8776">
        <v>0</v>
      </c>
    </row>
    <row r="8777" spans="6:7" x14ac:dyDescent="0.25">
      <c r="F8777" t="s">
        <v>61</v>
      </c>
      <c r="G8777">
        <v>0</v>
      </c>
    </row>
    <row r="8778" spans="6:7" x14ac:dyDescent="0.25">
      <c r="F8778" t="s">
        <v>62</v>
      </c>
      <c r="G8778">
        <v>0</v>
      </c>
    </row>
    <row r="8779" spans="6:7" x14ac:dyDescent="0.25">
      <c r="F8779" t="s">
        <v>63</v>
      </c>
      <c r="G8779">
        <v>0</v>
      </c>
    </row>
    <row r="8780" spans="6:7" x14ac:dyDescent="0.25">
      <c r="F8780" t="s">
        <v>64</v>
      </c>
      <c r="G8780">
        <v>0</v>
      </c>
    </row>
    <row r="8781" spans="6:7" x14ac:dyDescent="0.25">
      <c r="F8781" t="s">
        <v>65</v>
      </c>
      <c r="G8781">
        <v>0</v>
      </c>
    </row>
    <row r="8782" spans="6:7" x14ac:dyDescent="0.25">
      <c r="F8782" t="s">
        <v>66</v>
      </c>
      <c r="G8782">
        <v>0</v>
      </c>
    </row>
    <row r="8783" spans="6:7" x14ac:dyDescent="0.25">
      <c r="F8783" t="s">
        <v>67</v>
      </c>
      <c r="G8783">
        <v>0</v>
      </c>
    </row>
    <row r="8784" spans="6:7" x14ac:dyDescent="0.25">
      <c r="F8784" t="s">
        <v>68</v>
      </c>
      <c r="G8784">
        <v>0</v>
      </c>
    </row>
    <row r="8785" spans="6:7" x14ac:dyDescent="0.25">
      <c r="F8785" t="s">
        <v>69</v>
      </c>
      <c r="G8785">
        <v>0</v>
      </c>
    </row>
    <row r="8786" spans="6:7" x14ac:dyDescent="0.25">
      <c r="F8786" t="s">
        <v>70</v>
      </c>
      <c r="G8786">
        <v>0</v>
      </c>
    </row>
    <row r="8787" spans="6:7" x14ac:dyDescent="0.25">
      <c r="F8787" t="s">
        <v>117</v>
      </c>
    </row>
    <row r="8788" spans="6:7" x14ac:dyDescent="0.25">
      <c r="F8788" t="s">
        <v>108</v>
      </c>
      <c r="G8788">
        <v>1</v>
      </c>
    </row>
    <row r="8789" spans="6:7" x14ac:dyDescent="0.25">
      <c r="F8789" t="s">
        <v>118</v>
      </c>
      <c r="G8789" t="s">
        <v>119</v>
      </c>
    </row>
    <row r="8790" spans="6:7" x14ac:dyDescent="0.25">
      <c r="F8790" t="s">
        <v>120</v>
      </c>
      <c r="G8790" t="s">
        <v>121</v>
      </c>
    </row>
    <row r="8791" spans="6:7" x14ac:dyDescent="0.25">
      <c r="F8791" t="s">
        <v>122</v>
      </c>
      <c r="G8791">
        <v>1.1200000000000001</v>
      </c>
    </row>
    <row r="8792" spans="6:7" x14ac:dyDescent="0.25">
      <c r="F8792" t="s">
        <v>123</v>
      </c>
      <c r="G8792">
        <v>1</v>
      </c>
    </row>
    <row r="8793" spans="6:7" x14ac:dyDescent="0.25">
      <c r="F8793" t="s">
        <v>124</v>
      </c>
      <c r="G8793">
        <v>1</v>
      </c>
    </row>
    <row r="8794" spans="6:7" x14ac:dyDescent="0.25">
      <c r="F8794" t="s">
        <v>125</v>
      </c>
      <c r="G8794" t="s">
        <v>208</v>
      </c>
    </row>
    <row r="8795" spans="6:7" x14ac:dyDescent="0.25">
      <c r="F8795" t="s">
        <v>127</v>
      </c>
      <c r="G8795">
        <v>165.18</v>
      </c>
    </row>
    <row r="8796" spans="6:7" x14ac:dyDescent="0.25">
      <c r="F8796" t="s">
        <v>128</v>
      </c>
      <c r="G8796">
        <v>0</v>
      </c>
    </row>
    <row r="8797" spans="6:7" x14ac:dyDescent="0.25">
      <c r="F8797" t="s">
        <v>113</v>
      </c>
      <c r="G8797" s="6">
        <v>45743</v>
      </c>
    </row>
    <row r="8798" spans="6:7" x14ac:dyDescent="0.25">
      <c r="F8798" t="s">
        <v>114</v>
      </c>
      <c r="G8798" s="7">
        <v>0.84097222222222223</v>
      </c>
    </row>
    <row r="8799" spans="6:7" x14ac:dyDescent="0.25">
      <c r="F8799" t="s">
        <v>4</v>
      </c>
      <c r="G8799">
        <v>2</v>
      </c>
    </row>
    <row r="8800" spans="6:7" x14ac:dyDescent="0.25">
      <c r="F8800" t="s">
        <v>115</v>
      </c>
      <c r="G8800">
        <v>504</v>
      </c>
    </row>
    <row r="8801" spans="6:7" x14ac:dyDescent="0.25">
      <c r="F8801" t="s">
        <v>8</v>
      </c>
      <c r="G8801">
        <v>360</v>
      </c>
    </row>
    <row r="8802" spans="6:7" x14ac:dyDescent="0.25">
      <c r="F8802" t="s">
        <v>9</v>
      </c>
      <c r="G8802">
        <v>38.57</v>
      </c>
    </row>
    <row r="8803" spans="6:7" x14ac:dyDescent="0.25">
      <c r="F8803" t="s">
        <v>10</v>
      </c>
      <c r="G8803">
        <v>321.43</v>
      </c>
    </row>
    <row r="8804" spans="6:7" x14ac:dyDescent="0.25">
      <c r="F8804" t="s">
        <v>11</v>
      </c>
      <c r="G8804">
        <v>0</v>
      </c>
    </row>
    <row r="8805" spans="6:7" x14ac:dyDescent="0.25">
      <c r="F8805" t="s">
        <v>12</v>
      </c>
      <c r="G8805">
        <v>0</v>
      </c>
    </row>
    <row r="8806" spans="6:7" x14ac:dyDescent="0.25">
      <c r="F8806" t="s">
        <v>13</v>
      </c>
      <c r="G8806">
        <v>0</v>
      </c>
    </row>
    <row r="8807" spans="6:7" x14ac:dyDescent="0.25">
      <c r="F8807" t="s">
        <v>16</v>
      </c>
      <c r="G8807">
        <v>0</v>
      </c>
    </row>
    <row r="8808" spans="6:7" x14ac:dyDescent="0.25">
      <c r="F8808" t="s">
        <v>25</v>
      </c>
      <c r="G8808">
        <v>0</v>
      </c>
    </row>
    <row r="8809" spans="6:7" x14ac:dyDescent="0.25">
      <c r="F8809" t="s">
        <v>23</v>
      </c>
      <c r="G8809">
        <v>0</v>
      </c>
    </row>
    <row r="8810" spans="6:7" x14ac:dyDescent="0.25">
      <c r="F8810" t="s">
        <v>27</v>
      </c>
      <c r="G8810">
        <v>0</v>
      </c>
    </row>
    <row r="8811" spans="6:7" x14ac:dyDescent="0.25">
      <c r="F8811" t="s">
        <v>29</v>
      </c>
      <c r="G8811">
        <v>0</v>
      </c>
    </row>
    <row r="8812" spans="6:7" x14ac:dyDescent="0.25">
      <c r="F8812" t="s">
        <v>31</v>
      </c>
      <c r="G8812">
        <v>0</v>
      </c>
    </row>
    <row r="8813" spans="6:7" x14ac:dyDescent="0.25">
      <c r="F8813" t="s">
        <v>33</v>
      </c>
      <c r="G8813">
        <v>0</v>
      </c>
    </row>
    <row r="8814" spans="6:7" x14ac:dyDescent="0.25">
      <c r="F8814" t="s">
        <v>21</v>
      </c>
      <c r="G8814">
        <v>0</v>
      </c>
    </row>
    <row r="8815" spans="6:7" x14ac:dyDescent="0.25">
      <c r="F8815" t="s">
        <v>35</v>
      </c>
      <c r="G8815">
        <v>0</v>
      </c>
    </row>
    <row r="8816" spans="6:7" x14ac:dyDescent="0.25">
      <c r="F8816" t="s">
        <v>36</v>
      </c>
      <c r="G8816">
        <v>0</v>
      </c>
    </row>
    <row r="8817" spans="6:7" x14ac:dyDescent="0.25">
      <c r="F8817" t="s">
        <v>37</v>
      </c>
      <c r="G8817">
        <v>0</v>
      </c>
    </row>
    <row r="8818" spans="6:7" x14ac:dyDescent="0.25">
      <c r="F8818" t="s">
        <v>38</v>
      </c>
      <c r="G8818">
        <v>360</v>
      </c>
    </row>
    <row r="8819" spans="6:7" x14ac:dyDescent="0.25">
      <c r="F8819" t="s">
        <v>39</v>
      </c>
      <c r="G8819">
        <v>0</v>
      </c>
    </row>
    <row r="8820" spans="6:7" x14ac:dyDescent="0.25">
      <c r="F8820" t="s">
        <v>40</v>
      </c>
      <c r="G8820">
        <v>0</v>
      </c>
    </row>
    <row r="8821" spans="6:7" x14ac:dyDescent="0.25">
      <c r="F8821" t="s">
        <v>116</v>
      </c>
      <c r="G8821">
        <v>0</v>
      </c>
    </row>
    <row r="8822" spans="6:7" x14ac:dyDescent="0.25">
      <c r="F8822" t="s">
        <v>42</v>
      </c>
      <c r="G8822">
        <v>0</v>
      </c>
    </row>
    <row r="8823" spans="6:7" x14ac:dyDescent="0.25">
      <c r="F8823" t="s">
        <v>43</v>
      </c>
      <c r="G8823">
        <v>0</v>
      </c>
    </row>
    <row r="8824" spans="6:7" x14ac:dyDescent="0.25">
      <c r="F8824" t="s">
        <v>44</v>
      </c>
      <c r="G8824">
        <v>0</v>
      </c>
    </row>
    <row r="8825" spans="6:7" x14ac:dyDescent="0.25">
      <c r="F8825" t="s">
        <v>45</v>
      </c>
      <c r="G8825">
        <v>360</v>
      </c>
    </row>
    <row r="8826" spans="6:7" x14ac:dyDescent="0.25">
      <c r="F8826" t="s">
        <v>46</v>
      </c>
      <c r="G8826">
        <v>0</v>
      </c>
    </row>
    <row r="8827" spans="6:7" x14ac:dyDescent="0.25">
      <c r="F8827" t="s">
        <v>47</v>
      </c>
      <c r="G8827">
        <v>0</v>
      </c>
    </row>
    <row r="8828" spans="6:7" x14ac:dyDescent="0.25">
      <c r="F8828" t="s">
        <v>48</v>
      </c>
      <c r="G8828">
        <v>0</v>
      </c>
    </row>
    <row r="8829" spans="6:7" x14ac:dyDescent="0.25">
      <c r="F8829" t="s">
        <v>49</v>
      </c>
      <c r="G8829">
        <v>0</v>
      </c>
    </row>
    <row r="8830" spans="6:7" x14ac:dyDescent="0.25">
      <c r="F8830" t="s">
        <v>50</v>
      </c>
      <c r="G8830">
        <v>0</v>
      </c>
    </row>
    <row r="8831" spans="6:7" x14ac:dyDescent="0.25">
      <c r="F8831" t="s">
        <v>51</v>
      </c>
      <c r="G8831">
        <v>0</v>
      </c>
    </row>
    <row r="8832" spans="6:7" x14ac:dyDescent="0.25">
      <c r="F8832" t="s">
        <v>52</v>
      </c>
      <c r="G8832">
        <v>0</v>
      </c>
    </row>
    <row r="8833" spans="6:7" x14ac:dyDescent="0.25">
      <c r="F8833" t="s">
        <v>53</v>
      </c>
      <c r="G8833">
        <v>0</v>
      </c>
    </row>
    <row r="8834" spans="6:7" x14ac:dyDescent="0.25">
      <c r="F8834" t="s">
        <v>54</v>
      </c>
      <c r="G8834">
        <v>0</v>
      </c>
    </row>
    <row r="8835" spans="6:7" x14ac:dyDescent="0.25">
      <c r="F8835" t="s">
        <v>55</v>
      </c>
      <c r="G8835">
        <v>0</v>
      </c>
    </row>
    <row r="8836" spans="6:7" x14ac:dyDescent="0.25">
      <c r="F8836" t="s">
        <v>56</v>
      </c>
      <c r="G8836">
        <v>0</v>
      </c>
    </row>
    <row r="8837" spans="6:7" x14ac:dyDescent="0.25">
      <c r="F8837" t="s">
        <v>57</v>
      </c>
      <c r="G8837">
        <v>0</v>
      </c>
    </row>
    <row r="8838" spans="6:7" x14ac:dyDescent="0.25">
      <c r="F8838" t="s">
        <v>58</v>
      </c>
      <c r="G8838">
        <v>0</v>
      </c>
    </row>
    <row r="8839" spans="6:7" x14ac:dyDescent="0.25">
      <c r="F8839" t="s">
        <v>59</v>
      </c>
      <c r="G8839">
        <v>0</v>
      </c>
    </row>
    <row r="8840" spans="6:7" x14ac:dyDescent="0.25">
      <c r="F8840" t="s">
        <v>60</v>
      </c>
      <c r="G8840">
        <v>0</v>
      </c>
    </row>
    <row r="8841" spans="6:7" x14ac:dyDescent="0.25">
      <c r="F8841" t="s">
        <v>61</v>
      </c>
      <c r="G8841">
        <v>0</v>
      </c>
    </row>
    <row r="8842" spans="6:7" x14ac:dyDescent="0.25">
      <c r="F8842" t="s">
        <v>62</v>
      </c>
      <c r="G8842">
        <v>0</v>
      </c>
    </row>
    <row r="8843" spans="6:7" x14ac:dyDescent="0.25">
      <c r="F8843" t="s">
        <v>63</v>
      </c>
      <c r="G8843">
        <v>0</v>
      </c>
    </row>
    <row r="8844" spans="6:7" x14ac:dyDescent="0.25">
      <c r="F8844" t="s">
        <v>64</v>
      </c>
      <c r="G8844">
        <v>0</v>
      </c>
    </row>
    <row r="8845" spans="6:7" x14ac:dyDescent="0.25">
      <c r="F8845" t="s">
        <v>65</v>
      </c>
      <c r="G8845">
        <v>0</v>
      </c>
    </row>
    <row r="8846" spans="6:7" x14ac:dyDescent="0.25">
      <c r="F8846" t="s">
        <v>66</v>
      </c>
      <c r="G8846">
        <v>0</v>
      </c>
    </row>
    <row r="8847" spans="6:7" x14ac:dyDescent="0.25">
      <c r="F8847" t="s">
        <v>67</v>
      </c>
      <c r="G8847">
        <v>0</v>
      </c>
    </row>
    <row r="8848" spans="6:7" x14ac:dyDescent="0.25">
      <c r="F8848" t="s">
        <v>68</v>
      </c>
      <c r="G8848">
        <v>0</v>
      </c>
    </row>
    <row r="8849" spans="6:7" x14ac:dyDescent="0.25">
      <c r="F8849" t="s">
        <v>69</v>
      </c>
      <c r="G8849">
        <v>0</v>
      </c>
    </row>
    <row r="8850" spans="6:7" x14ac:dyDescent="0.25">
      <c r="F8850" t="s">
        <v>70</v>
      </c>
      <c r="G8850">
        <v>0</v>
      </c>
    </row>
    <row r="8851" spans="6:7" x14ac:dyDescent="0.25">
      <c r="F8851" t="s">
        <v>117</v>
      </c>
    </row>
    <row r="8852" spans="6:7" x14ac:dyDescent="0.25">
      <c r="F8852" t="s">
        <v>108</v>
      </c>
      <c r="G8852">
        <v>1</v>
      </c>
    </row>
    <row r="8853" spans="6:7" x14ac:dyDescent="0.25">
      <c r="F8853" t="s">
        <v>118</v>
      </c>
      <c r="G8853" t="s">
        <v>119</v>
      </c>
    </row>
    <row r="8854" spans="6:7" x14ac:dyDescent="0.25">
      <c r="F8854" t="s">
        <v>120</v>
      </c>
      <c r="G8854" t="s">
        <v>121</v>
      </c>
    </row>
    <row r="8855" spans="6:7" x14ac:dyDescent="0.25">
      <c r="F8855" t="s">
        <v>122</v>
      </c>
      <c r="G8855">
        <v>1.1200000000000001</v>
      </c>
    </row>
    <row r="8856" spans="6:7" x14ac:dyDescent="0.25">
      <c r="F8856" t="s">
        <v>123</v>
      </c>
      <c r="G8856">
        <v>2</v>
      </c>
    </row>
    <row r="8857" spans="6:7" x14ac:dyDescent="0.25">
      <c r="F8857" t="s">
        <v>124</v>
      </c>
      <c r="G8857">
        <v>1</v>
      </c>
    </row>
    <row r="8858" spans="6:7" x14ac:dyDescent="0.25">
      <c r="F8858" t="s">
        <v>125</v>
      </c>
      <c r="G8858" t="s">
        <v>224</v>
      </c>
    </row>
    <row r="8859" spans="6:7" x14ac:dyDescent="0.25">
      <c r="F8859" t="s">
        <v>127</v>
      </c>
      <c r="G8859">
        <v>165</v>
      </c>
    </row>
    <row r="8860" spans="6:7" x14ac:dyDescent="0.25">
      <c r="F8860" t="s">
        <v>128</v>
      </c>
      <c r="G8860">
        <v>0</v>
      </c>
    </row>
    <row r="8861" spans="6:7" x14ac:dyDescent="0.25">
      <c r="F8861" t="s">
        <v>124</v>
      </c>
      <c r="G8861">
        <v>1</v>
      </c>
    </row>
    <row r="8862" spans="6:7" x14ac:dyDescent="0.25">
      <c r="F8862" t="s">
        <v>125</v>
      </c>
      <c r="G8862" t="s">
        <v>218</v>
      </c>
    </row>
    <row r="8863" spans="6:7" x14ac:dyDescent="0.25">
      <c r="F8863" t="s">
        <v>127</v>
      </c>
      <c r="G8863">
        <v>195</v>
      </c>
    </row>
    <row r="8864" spans="6:7" x14ac:dyDescent="0.25">
      <c r="F8864" t="s">
        <v>128</v>
      </c>
      <c r="G8864">
        <v>0</v>
      </c>
    </row>
    <row r="8865" spans="6:7" x14ac:dyDescent="0.25">
      <c r="F8865" t="s">
        <v>113</v>
      </c>
      <c r="G8865" s="6">
        <v>45743</v>
      </c>
    </row>
    <row r="8866" spans="6:7" x14ac:dyDescent="0.25">
      <c r="F8866" t="s">
        <v>114</v>
      </c>
      <c r="G8866" s="7">
        <v>0.84722222222222221</v>
      </c>
    </row>
    <row r="8867" spans="6:7" x14ac:dyDescent="0.25">
      <c r="F8867" t="s">
        <v>4</v>
      </c>
      <c r="G8867">
        <v>2</v>
      </c>
    </row>
    <row r="8868" spans="6:7" x14ac:dyDescent="0.25">
      <c r="F8868" t="s">
        <v>115</v>
      </c>
      <c r="G8868">
        <v>505</v>
      </c>
    </row>
    <row r="8869" spans="6:7" x14ac:dyDescent="0.25">
      <c r="F8869" t="s">
        <v>8</v>
      </c>
      <c r="G8869">
        <v>560</v>
      </c>
    </row>
    <row r="8870" spans="6:7" x14ac:dyDescent="0.25">
      <c r="F8870" t="s">
        <v>9</v>
      </c>
      <c r="G8870">
        <v>60</v>
      </c>
    </row>
    <row r="8871" spans="6:7" x14ac:dyDescent="0.25">
      <c r="F8871" t="s">
        <v>10</v>
      </c>
      <c r="G8871">
        <v>500</v>
      </c>
    </row>
    <row r="8872" spans="6:7" x14ac:dyDescent="0.25">
      <c r="F8872" t="s">
        <v>11</v>
      </c>
      <c r="G8872">
        <v>0</v>
      </c>
    </row>
    <row r="8873" spans="6:7" x14ac:dyDescent="0.25">
      <c r="F8873" t="s">
        <v>12</v>
      </c>
      <c r="G8873">
        <v>0</v>
      </c>
    </row>
    <row r="8874" spans="6:7" x14ac:dyDescent="0.25">
      <c r="F8874" t="s">
        <v>13</v>
      </c>
      <c r="G8874">
        <v>0</v>
      </c>
    </row>
    <row r="8875" spans="6:7" x14ac:dyDescent="0.25">
      <c r="F8875" t="s">
        <v>16</v>
      </c>
      <c r="G8875">
        <v>0</v>
      </c>
    </row>
    <row r="8876" spans="6:7" x14ac:dyDescent="0.25">
      <c r="F8876" t="s">
        <v>25</v>
      </c>
      <c r="G8876">
        <v>0</v>
      </c>
    </row>
    <row r="8877" spans="6:7" x14ac:dyDescent="0.25">
      <c r="F8877" t="s">
        <v>23</v>
      </c>
      <c r="G8877">
        <v>0</v>
      </c>
    </row>
    <row r="8878" spans="6:7" x14ac:dyDescent="0.25">
      <c r="F8878" t="s">
        <v>27</v>
      </c>
      <c r="G8878">
        <v>0</v>
      </c>
    </row>
    <row r="8879" spans="6:7" x14ac:dyDescent="0.25">
      <c r="F8879" t="s">
        <v>29</v>
      </c>
      <c r="G8879">
        <v>0</v>
      </c>
    </row>
    <row r="8880" spans="6:7" x14ac:dyDescent="0.25">
      <c r="F8880" t="s">
        <v>31</v>
      </c>
      <c r="G8880">
        <v>0</v>
      </c>
    </row>
    <row r="8881" spans="6:7" x14ac:dyDescent="0.25">
      <c r="F8881" t="s">
        <v>33</v>
      </c>
      <c r="G8881">
        <v>0</v>
      </c>
    </row>
    <row r="8882" spans="6:7" x14ac:dyDescent="0.25">
      <c r="F8882" t="s">
        <v>21</v>
      </c>
      <c r="G8882">
        <v>0</v>
      </c>
    </row>
    <row r="8883" spans="6:7" x14ac:dyDescent="0.25">
      <c r="F8883" t="s">
        <v>35</v>
      </c>
      <c r="G8883">
        <v>0</v>
      </c>
    </row>
    <row r="8884" spans="6:7" x14ac:dyDescent="0.25">
      <c r="F8884" t="s">
        <v>36</v>
      </c>
      <c r="G8884">
        <v>0</v>
      </c>
    </row>
    <row r="8885" spans="6:7" x14ac:dyDescent="0.25">
      <c r="F8885" t="s">
        <v>37</v>
      </c>
      <c r="G8885">
        <v>560</v>
      </c>
    </row>
    <row r="8886" spans="6:7" x14ac:dyDescent="0.25">
      <c r="F8886" t="s">
        <v>38</v>
      </c>
      <c r="G8886">
        <v>0</v>
      </c>
    </row>
    <row r="8887" spans="6:7" x14ac:dyDescent="0.25">
      <c r="F8887" t="s">
        <v>39</v>
      </c>
      <c r="G8887">
        <v>0</v>
      </c>
    </row>
    <row r="8888" spans="6:7" x14ac:dyDescent="0.25">
      <c r="F8888" t="s">
        <v>40</v>
      </c>
      <c r="G8888">
        <v>0</v>
      </c>
    </row>
    <row r="8889" spans="6:7" x14ac:dyDescent="0.25">
      <c r="F8889" t="s">
        <v>116</v>
      </c>
      <c r="G8889">
        <v>0</v>
      </c>
    </row>
    <row r="8890" spans="6:7" x14ac:dyDescent="0.25">
      <c r="F8890" t="s">
        <v>42</v>
      </c>
      <c r="G8890">
        <v>0</v>
      </c>
    </row>
    <row r="8891" spans="6:7" x14ac:dyDescent="0.25">
      <c r="F8891" t="s">
        <v>43</v>
      </c>
      <c r="G8891">
        <v>0</v>
      </c>
    </row>
    <row r="8892" spans="6:7" x14ac:dyDescent="0.25">
      <c r="F8892" t="s">
        <v>44</v>
      </c>
      <c r="G8892">
        <v>0</v>
      </c>
    </row>
    <row r="8893" spans="6:7" x14ac:dyDescent="0.25">
      <c r="F8893" t="s">
        <v>45</v>
      </c>
      <c r="G8893">
        <v>0</v>
      </c>
    </row>
    <row r="8894" spans="6:7" x14ac:dyDescent="0.25">
      <c r="F8894" t="s">
        <v>46</v>
      </c>
      <c r="G8894">
        <v>0</v>
      </c>
    </row>
    <row r="8895" spans="6:7" x14ac:dyDescent="0.25">
      <c r="F8895" t="s">
        <v>47</v>
      </c>
      <c r="G8895">
        <v>0</v>
      </c>
    </row>
    <row r="8896" spans="6:7" x14ac:dyDescent="0.25">
      <c r="F8896" t="s">
        <v>48</v>
      </c>
      <c r="G8896">
        <v>0</v>
      </c>
    </row>
    <row r="8897" spans="6:7" x14ac:dyDescent="0.25">
      <c r="F8897" t="s">
        <v>49</v>
      </c>
      <c r="G8897">
        <v>0</v>
      </c>
    </row>
    <row r="8898" spans="6:7" x14ac:dyDescent="0.25">
      <c r="F8898" t="s">
        <v>50</v>
      </c>
      <c r="G8898">
        <v>0</v>
      </c>
    </row>
    <row r="8899" spans="6:7" x14ac:dyDescent="0.25">
      <c r="F8899" t="s">
        <v>51</v>
      </c>
      <c r="G8899">
        <v>0</v>
      </c>
    </row>
    <row r="8900" spans="6:7" x14ac:dyDescent="0.25">
      <c r="F8900" t="s">
        <v>52</v>
      </c>
      <c r="G8900">
        <v>0</v>
      </c>
    </row>
    <row r="8901" spans="6:7" x14ac:dyDescent="0.25">
      <c r="F8901" t="s">
        <v>53</v>
      </c>
      <c r="G8901">
        <v>0</v>
      </c>
    </row>
    <row r="8902" spans="6:7" x14ac:dyDescent="0.25">
      <c r="F8902" t="s">
        <v>54</v>
      </c>
      <c r="G8902">
        <v>0</v>
      </c>
    </row>
    <row r="8903" spans="6:7" x14ac:dyDescent="0.25">
      <c r="F8903" t="s">
        <v>55</v>
      </c>
      <c r="G8903">
        <v>0</v>
      </c>
    </row>
    <row r="8904" spans="6:7" x14ac:dyDescent="0.25">
      <c r="F8904" t="s">
        <v>56</v>
      </c>
      <c r="G8904">
        <v>0</v>
      </c>
    </row>
    <row r="8905" spans="6:7" x14ac:dyDescent="0.25">
      <c r="F8905" t="s">
        <v>57</v>
      </c>
      <c r="G8905">
        <v>0</v>
      </c>
    </row>
    <row r="8906" spans="6:7" x14ac:dyDescent="0.25">
      <c r="F8906" t="s">
        <v>58</v>
      </c>
      <c r="G8906">
        <v>0</v>
      </c>
    </row>
    <row r="8907" spans="6:7" x14ac:dyDescent="0.25">
      <c r="F8907" t="s">
        <v>59</v>
      </c>
      <c r="G8907">
        <v>0</v>
      </c>
    </row>
    <row r="8908" spans="6:7" x14ac:dyDescent="0.25">
      <c r="F8908" t="s">
        <v>60</v>
      </c>
      <c r="G8908">
        <v>0</v>
      </c>
    </row>
    <row r="8909" spans="6:7" x14ac:dyDescent="0.25">
      <c r="F8909" t="s">
        <v>61</v>
      </c>
      <c r="G8909">
        <v>0</v>
      </c>
    </row>
    <row r="8910" spans="6:7" x14ac:dyDescent="0.25">
      <c r="F8910" t="s">
        <v>62</v>
      </c>
      <c r="G8910">
        <v>0</v>
      </c>
    </row>
    <row r="8911" spans="6:7" x14ac:dyDescent="0.25">
      <c r="F8911" t="s">
        <v>63</v>
      </c>
      <c r="G8911">
        <v>0</v>
      </c>
    </row>
    <row r="8912" spans="6:7" x14ac:dyDescent="0.25">
      <c r="F8912" t="s">
        <v>64</v>
      </c>
      <c r="G8912">
        <v>0</v>
      </c>
    </row>
    <row r="8913" spans="6:7" x14ac:dyDescent="0.25">
      <c r="F8913" t="s">
        <v>65</v>
      </c>
      <c r="G8913">
        <v>0</v>
      </c>
    </row>
    <row r="8914" spans="6:7" x14ac:dyDescent="0.25">
      <c r="F8914" t="s">
        <v>66</v>
      </c>
      <c r="G8914">
        <v>0</v>
      </c>
    </row>
    <row r="8915" spans="6:7" x14ac:dyDescent="0.25">
      <c r="F8915" t="s">
        <v>67</v>
      </c>
      <c r="G8915">
        <v>0</v>
      </c>
    </row>
    <row r="8916" spans="6:7" x14ac:dyDescent="0.25">
      <c r="F8916" t="s">
        <v>68</v>
      </c>
      <c r="G8916">
        <v>0</v>
      </c>
    </row>
    <row r="8917" spans="6:7" x14ac:dyDescent="0.25">
      <c r="F8917" t="s">
        <v>69</v>
      </c>
      <c r="G8917">
        <v>0</v>
      </c>
    </row>
    <row r="8918" spans="6:7" x14ac:dyDescent="0.25">
      <c r="F8918" t="s">
        <v>70</v>
      </c>
      <c r="G8918">
        <v>0</v>
      </c>
    </row>
    <row r="8919" spans="6:7" x14ac:dyDescent="0.25">
      <c r="F8919" t="s">
        <v>117</v>
      </c>
    </row>
    <row r="8920" spans="6:7" x14ac:dyDescent="0.25">
      <c r="F8920" t="s">
        <v>108</v>
      </c>
      <c r="G8920">
        <v>1</v>
      </c>
    </row>
    <row r="8921" spans="6:7" x14ac:dyDescent="0.25">
      <c r="F8921" t="s">
        <v>118</v>
      </c>
      <c r="G8921" t="s">
        <v>119</v>
      </c>
    </row>
    <row r="8922" spans="6:7" x14ac:dyDescent="0.25">
      <c r="F8922" t="s">
        <v>120</v>
      </c>
      <c r="G8922" t="s">
        <v>121</v>
      </c>
    </row>
    <row r="8923" spans="6:7" x14ac:dyDescent="0.25">
      <c r="F8923" t="s">
        <v>122</v>
      </c>
      <c r="G8923">
        <v>1.1200000000000001</v>
      </c>
    </row>
    <row r="8924" spans="6:7" x14ac:dyDescent="0.25">
      <c r="F8924" t="s">
        <v>123</v>
      </c>
      <c r="G8924">
        <v>4</v>
      </c>
    </row>
    <row r="8925" spans="6:7" x14ac:dyDescent="0.25">
      <c r="F8925" t="s">
        <v>124</v>
      </c>
      <c r="G8925">
        <v>1</v>
      </c>
    </row>
    <row r="8926" spans="6:7" x14ac:dyDescent="0.25">
      <c r="F8926" t="s">
        <v>125</v>
      </c>
      <c r="G8926" t="s">
        <v>174</v>
      </c>
    </row>
    <row r="8927" spans="6:7" x14ac:dyDescent="0.25">
      <c r="F8927" t="s">
        <v>127</v>
      </c>
      <c r="G8927">
        <v>165</v>
      </c>
    </row>
    <row r="8928" spans="6:7" x14ac:dyDescent="0.25">
      <c r="F8928" t="s">
        <v>128</v>
      </c>
      <c r="G8928">
        <v>0</v>
      </c>
    </row>
    <row r="8929" spans="6:7" x14ac:dyDescent="0.25">
      <c r="F8929" t="s">
        <v>124</v>
      </c>
      <c r="G8929">
        <v>1</v>
      </c>
    </row>
    <row r="8930" spans="6:7" x14ac:dyDescent="0.25">
      <c r="F8930" t="s">
        <v>125</v>
      </c>
      <c r="G8930" t="s">
        <v>216</v>
      </c>
    </row>
    <row r="8931" spans="6:7" x14ac:dyDescent="0.25">
      <c r="F8931" t="s">
        <v>127</v>
      </c>
      <c r="G8931">
        <v>175</v>
      </c>
    </row>
    <row r="8932" spans="6:7" x14ac:dyDescent="0.25">
      <c r="F8932" t="s">
        <v>128</v>
      </c>
      <c r="G8932">
        <v>0</v>
      </c>
    </row>
    <row r="8933" spans="6:7" x14ac:dyDescent="0.25">
      <c r="F8933" t="s">
        <v>124</v>
      </c>
      <c r="G8933">
        <v>2</v>
      </c>
    </row>
    <row r="8934" spans="6:7" x14ac:dyDescent="0.25">
      <c r="F8934" t="s">
        <v>125</v>
      </c>
      <c r="G8934" t="s">
        <v>151</v>
      </c>
    </row>
    <row r="8935" spans="6:7" x14ac:dyDescent="0.25">
      <c r="F8935" t="s">
        <v>127</v>
      </c>
      <c r="G8935">
        <v>220</v>
      </c>
    </row>
    <row r="8936" spans="6:7" x14ac:dyDescent="0.25">
      <c r="F8936" t="s">
        <v>128</v>
      </c>
      <c r="G8936">
        <v>0</v>
      </c>
    </row>
    <row r="8937" spans="6:7" x14ac:dyDescent="0.25">
      <c r="F8937" t="s">
        <v>113</v>
      </c>
      <c r="G8937" s="6">
        <v>45743</v>
      </c>
    </row>
    <row r="8938" spans="6:7" x14ac:dyDescent="0.25">
      <c r="F8938" t="s">
        <v>114</v>
      </c>
      <c r="G8938" s="7">
        <v>0.84791666666666665</v>
      </c>
    </row>
    <row r="8939" spans="6:7" x14ac:dyDescent="0.25">
      <c r="F8939" t="s">
        <v>4</v>
      </c>
      <c r="G8939">
        <v>2</v>
      </c>
    </row>
    <row r="8940" spans="6:7" x14ac:dyDescent="0.25">
      <c r="F8940" t="s">
        <v>115</v>
      </c>
      <c r="G8940">
        <v>506</v>
      </c>
    </row>
    <row r="8941" spans="6:7" x14ac:dyDescent="0.25">
      <c r="F8941" t="s">
        <v>8</v>
      </c>
      <c r="G8941">
        <v>560</v>
      </c>
    </row>
    <row r="8942" spans="6:7" x14ac:dyDescent="0.25">
      <c r="F8942" t="s">
        <v>9</v>
      </c>
      <c r="G8942">
        <v>60</v>
      </c>
    </row>
    <row r="8943" spans="6:7" x14ac:dyDescent="0.25">
      <c r="F8943" t="s">
        <v>10</v>
      </c>
      <c r="G8943">
        <v>500</v>
      </c>
    </row>
    <row r="8944" spans="6:7" x14ac:dyDescent="0.25">
      <c r="F8944" t="s">
        <v>11</v>
      </c>
      <c r="G8944">
        <v>0</v>
      </c>
    </row>
    <row r="8945" spans="6:7" x14ac:dyDescent="0.25">
      <c r="F8945" t="s">
        <v>12</v>
      </c>
      <c r="G8945">
        <v>0</v>
      </c>
    </row>
    <row r="8946" spans="6:7" x14ac:dyDescent="0.25">
      <c r="F8946" t="s">
        <v>13</v>
      </c>
      <c r="G8946">
        <v>0</v>
      </c>
    </row>
    <row r="8947" spans="6:7" x14ac:dyDescent="0.25">
      <c r="F8947" t="s">
        <v>16</v>
      </c>
      <c r="G8947">
        <v>0</v>
      </c>
    </row>
    <row r="8948" spans="6:7" x14ac:dyDescent="0.25">
      <c r="F8948" t="s">
        <v>25</v>
      </c>
      <c r="G8948">
        <v>0</v>
      </c>
    </row>
    <row r="8949" spans="6:7" x14ac:dyDescent="0.25">
      <c r="F8949" t="s">
        <v>23</v>
      </c>
      <c r="G8949">
        <v>0</v>
      </c>
    </row>
    <row r="8950" spans="6:7" x14ac:dyDescent="0.25">
      <c r="F8950" t="s">
        <v>27</v>
      </c>
      <c r="G8950">
        <v>0</v>
      </c>
    </row>
    <row r="8951" spans="6:7" x14ac:dyDescent="0.25">
      <c r="F8951" t="s">
        <v>29</v>
      </c>
      <c r="G8951">
        <v>0</v>
      </c>
    </row>
    <row r="8952" spans="6:7" x14ac:dyDescent="0.25">
      <c r="F8952" t="s">
        <v>31</v>
      </c>
      <c r="G8952">
        <v>0</v>
      </c>
    </row>
    <row r="8953" spans="6:7" x14ac:dyDescent="0.25">
      <c r="F8953" t="s">
        <v>33</v>
      </c>
      <c r="G8953">
        <v>0</v>
      </c>
    </row>
    <row r="8954" spans="6:7" x14ac:dyDescent="0.25">
      <c r="F8954" t="s">
        <v>21</v>
      </c>
      <c r="G8954">
        <v>0</v>
      </c>
    </row>
    <row r="8955" spans="6:7" x14ac:dyDescent="0.25">
      <c r="F8955" t="s">
        <v>35</v>
      </c>
      <c r="G8955">
        <v>0</v>
      </c>
    </row>
    <row r="8956" spans="6:7" x14ac:dyDescent="0.25">
      <c r="F8956" t="s">
        <v>36</v>
      </c>
      <c r="G8956">
        <v>0</v>
      </c>
    </row>
    <row r="8957" spans="6:7" x14ac:dyDescent="0.25">
      <c r="F8957" t="s">
        <v>37</v>
      </c>
      <c r="G8957">
        <v>0</v>
      </c>
    </row>
    <row r="8958" spans="6:7" x14ac:dyDescent="0.25">
      <c r="F8958" t="s">
        <v>38</v>
      </c>
      <c r="G8958">
        <v>0</v>
      </c>
    </row>
    <row r="8959" spans="6:7" x14ac:dyDescent="0.25">
      <c r="F8959" t="s">
        <v>39</v>
      </c>
      <c r="G8959">
        <v>0</v>
      </c>
    </row>
    <row r="8960" spans="6:7" x14ac:dyDescent="0.25">
      <c r="F8960" t="s">
        <v>40</v>
      </c>
      <c r="G8960">
        <v>0</v>
      </c>
    </row>
    <row r="8961" spans="6:7" x14ac:dyDescent="0.25">
      <c r="F8961" t="s">
        <v>116</v>
      </c>
      <c r="G8961">
        <v>0</v>
      </c>
    </row>
    <row r="8962" spans="6:7" x14ac:dyDescent="0.25">
      <c r="F8962" t="s">
        <v>42</v>
      </c>
      <c r="G8962">
        <v>0</v>
      </c>
    </row>
    <row r="8963" spans="6:7" x14ac:dyDescent="0.25">
      <c r="F8963" t="s">
        <v>43</v>
      </c>
      <c r="G8963">
        <v>560</v>
      </c>
    </row>
    <row r="8964" spans="6:7" x14ac:dyDescent="0.25">
      <c r="F8964" t="s">
        <v>44</v>
      </c>
      <c r="G8964">
        <v>0</v>
      </c>
    </row>
    <row r="8965" spans="6:7" x14ac:dyDescent="0.25">
      <c r="F8965" t="s">
        <v>45</v>
      </c>
      <c r="G8965">
        <v>0</v>
      </c>
    </row>
    <row r="8966" spans="6:7" x14ac:dyDescent="0.25">
      <c r="F8966" t="s">
        <v>46</v>
      </c>
      <c r="G8966">
        <v>0</v>
      </c>
    </row>
    <row r="8967" spans="6:7" x14ac:dyDescent="0.25">
      <c r="F8967" t="s">
        <v>47</v>
      </c>
      <c r="G8967">
        <v>0</v>
      </c>
    </row>
    <row r="8968" spans="6:7" x14ac:dyDescent="0.25">
      <c r="F8968" t="s">
        <v>48</v>
      </c>
      <c r="G8968">
        <v>0</v>
      </c>
    </row>
    <row r="8969" spans="6:7" x14ac:dyDescent="0.25">
      <c r="F8969" t="s">
        <v>49</v>
      </c>
      <c r="G8969">
        <v>0</v>
      </c>
    </row>
    <row r="8970" spans="6:7" x14ac:dyDescent="0.25">
      <c r="F8970" t="s">
        <v>50</v>
      </c>
      <c r="G8970">
        <v>0</v>
      </c>
    </row>
    <row r="8971" spans="6:7" x14ac:dyDescent="0.25">
      <c r="F8971" t="s">
        <v>51</v>
      </c>
      <c r="G8971">
        <v>0</v>
      </c>
    </row>
    <row r="8972" spans="6:7" x14ac:dyDescent="0.25">
      <c r="F8972" t="s">
        <v>52</v>
      </c>
      <c r="G8972">
        <v>0</v>
      </c>
    </row>
    <row r="8973" spans="6:7" x14ac:dyDescent="0.25">
      <c r="F8973" t="s">
        <v>53</v>
      </c>
      <c r="G8973">
        <v>0</v>
      </c>
    </row>
    <row r="8974" spans="6:7" x14ac:dyDescent="0.25">
      <c r="F8974" t="s">
        <v>54</v>
      </c>
      <c r="G8974">
        <v>0</v>
      </c>
    </row>
    <row r="8975" spans="6:7" x14ac:dyDescent="0.25">
      <c r="F8975" t="s">
        <v>55</v>
      </c>
      <c r="G8975">
        <v>0</v>
      </c>
    </row>
    <row r="8976" spans="6:7" x14ac:dyDescent="0.25">
      <c r="F8976" t="s">
        <v>56</v>
      </c>
      <c r="G8976">
        <v>0</v>
      </c>
    </row>
    <row r="8977" spans="6:7" x14ac:dyDescent="0.25">
      <c r="F8977" t="s">
        <v>57</v>
      </c>
      <c r="G8977">
        <v>0</v>
      </c>
    </row>
    <row r="8978" spans="6:7" x14ac:dyDescent="0.25">
      <c r="F8978" t="s">
        <v>58</v>
      </c>
      <c r="G8978">
        <v>0</v>
      </c>
    </row>
    <row r="8979" spans="6:7" x14ac:dyDescent="0.25">
      <c r="F8979" t="s">
        <v>59</v>
      </c>
      <c r="G8979">
        <v>0</v>
      </c>
    </row>
    <row r="8980" spans="6:7" x14ac:dyDescent="0.25">
      <c r="F8980" t="s">
        <v>60</v>
      </c>
      <c r="G8980">
        <v>0</v>
      </c>
    </row>
    <row r="8981" spans="6:7" x14ac:dyDescent="0.25">
      <c r="F8981" t="s">
        <v>61</v>
      </c>
      <c r="G8981">
        <v>0</v>
      </c>
    </row>
    <row r="8982" spans="6:7" x14ac:dyDescent="0.25">
      <c r="F8982" t="s">
        <v>62</v>
      </c>
      <c r="G8982">
        <v>0</v>
      </c>
    </row>
    <row r="8983" spans="6:7" x14ac:dyDescent="0.25">
      <c r="F8983" t="s">
        <v>63</v>
      </c>
      <c r="G8983">
        <v>0</v>
      </c>
    </row>
    <row r="8984" spans="6:7" x14ac:dyDescent="0.25">
      <c r="F8984" t="s">
        <v>64</v>
      </c>
      <c r="G8984">
        <v>0</v>
      </c>
    </row>
    <row r="8985" spans="6:7" x14ac:dyDescent="0.25">
      <c r="F8985" t="s">
        <v>65</v>
      </c>
      <c r="G8985">
        <v>0</v>
      </c>
    </row>
    <row r="8986" spans="6:7" x14ac:dyDescent="0.25">
      <c r="F8986" t="s">
        <v>66</v>
      </c>
      <c r="G8986">
        <v>0</v>
      </c>
    </row>
    <row r="8987" spans="6:7" x14ac:dyDescent="0.25">
      <c r="F8987" t="s">
        <v>67</v>
      </c>
      <c r="G8987">
        <v>0</v>
      </c>
    </row>
    <row r="8988" spans="6:7" x14ac:dyDescent="0.25">
      <c r="F8988" t="s">
        <v>68</v>
      </c>
      <c r="G8988">
        <v>0</v>
      </c>
    </row>
    <row r="8989" spans="6:7" x14ac:dyDescent="0.25">
      <c r="F8989" t="s">
        <v>69</v>
      </c>
      <c r="G8989">
        <v>0</v>
      </c>
    </row>
    <row r="8990" spans="6:7" x14ac:dyDescent="0.25">
      <c r="F8990" t="s">
        <v>70</v>
      </c>
      <c r="G8990">
        <v>0</v>
      </c>
    </row>
    <row r="8991" spans="6:7" x14ac:dyDescent="0.25">
      <c r="F8991" t="s">
        <v>117</v>
      </c>
    </row>
    <row r="8992" spans="6:7" x14ac:dyDescent="0.25">
      <c r="F8992" t="s">
        <v>108</v>
      </c>
      <c r="G8992">
        <v>1</v>
      </c>
    </row>
    <row r="8993" spans="6:7" x14ac:dyDescent="0.25">
      <c r="F8993" t="s">
        <v>118</v>
      </c>
      <c r="G8993" t="s">
        <v>119</v>
      </c>
    </row>
    <row r="8994" spans="6:7" x14ac:dyDescent="0.25">
      <c r="F8994" t="s">
        <v>120</v>
      </c>
      <c r="G8994" t="s">
        <v>121</v>
      </c>
    </row>
    <row r="8995" spans="6:7" x14ac:dyDescent="0.25">
      <c r="F8995" t="s">
        <v>122</v>
      </c>
      <c r="G8995">
        <v>1.1200000000000001</v>
      </c>
    </row>
    <row r="8996" spans="6:7" x14ac:dyDescent="0.25">
      <c r="F8996" t="s">
        <v>123</v>
      </c>
      <c r="G8996">
        <v>2</v>
      </c>
    </row>
    <row r="8997" spans="6:7" x14ac:dyDescent="0.25">
      <c r="F8997" t="s">
        <v>124</v>
      </c>
      <c r="G8997">
        <v>1</v>
      </c>
    </row>
    <row r="8998" spans="6:7" x14ac:dyDescent="0.25">
      <c r="F8998" t="s">
        <v>125</v>
      </c>
      <c r="G8998" t="s">
        <v>222</v>
      </c>
    </row>
    <row r="8999" spans="6:7" x14ac:dyDescent="0.25">
      <c r="F8999" t="s">
        <v>127</v>
      </c>
      <c r="G8999">
        <v>210</v>
      </c>
    </row>
    <row r="9000" spans="6:7" x14ac:dyDescent="0.25">
      <c r="F9000" t="s">
        <v>128</v>
      </c>
      <c r="G9000">
        <v>0</v>
      </c>
    </row>
    <row r="9001" spans="6:7" x14ac:dyDescent="0.25">
      <c r="F9001" t="s">
        <v>124</v>
      </c>
      <c r="G9001">
        <v>1</v>
      </c>
    </row>
    <row r="9002" spans="6:7" x14ac:dyDescent="0.25">
      <c r="F9002" t="s">
        <v>125</v>
      </c>
      <c r="G9002" t="s">
        <v>225</v>
      </c>
    </row>
    <row r="9003" spans="6:7" x14ac:dyDescent="0.25">
      <c r="F9003" t="s">
        <v>127</v>
      </c>
      <c r="G9003">
        <v>350</v>
      </c>
    </row>
    <row r="9004" spans="6:7" x14ac:dyDescent="0.25">
      <c r="F9004" t="s">
        <v>128</v>
      </c>
      <c r="G9004">
        <v>0</v>
      </c>
    </row>
    <row r="9005" spans="6:7" x14ac:dyDescent="0.25">
      <c r="F9005" t="s">
        <v>113</v>
      </c>
      <c r="G9005" s="6">
        <v>45743</v>
      </c>
    </row>
    <row r="9006" spans="6:7" x14ac:dyDescent="0.25">
      <c r="F9006" t="s">
        <v>114</v>
      </c>
      <c r="G9006" s="7">
        <v>0.8569444444444444</v>
      </c>
    </row>
    <row r="9007" spans="6:7" x14ac:dyDescent="0.25">
      <c r="F9007" t="s">
        <v>4</v>
      </c>
      <c r="G9007">
        <v>2</v>
      </c>
    </row>
    <row r="9008" spans="6:7" x14ac:dyDescent="0.25">
      <c r="F9008" t="s">
        <v>115</v>
      </c>
      <c r="G9008">
        <v>507</v>
      </c>
    </row>
    <row r="9009" spans="6:7" x14ac:dyDescent="0.25">
      <c r="F9009" t="s">
        <v>8</v>
      </c>
      <c r="G9009">
        <v>205</v>
      </c>
    </row>
    <row r="9010" spans="6:7" x14ac:dyDescent="0.25">
      <c r="F9010" t="s">
        <v>9</v>
      </c>
      <c r="G9010">
        <v>21.96</v>
      </c>
    </row>
    <row r="9011" spans="6:7" x14ac:dyDescent="0.25">
      <c r="F9011" t="s">
        <v>10</v>
      </c>
      <c r="G9011">
        <v>183.04</v>
      </c>
    </row>
    <row r="9012" spans="6:7" x14ac:dyDescent="0.25">
      <c r="F9012" t="s">
        <v>11</v>
      </c>
      <c r="G9012">
        <v>0</v>
      </c>
    </row>
    <row r="9013" spans="6:7" x14ac:dyDescent="0.25">
      <c r="F9013" t="s">
        <v>12</v>
      </c>
      <c r="G9013">
        <v>0</v>
      </c>
    </row>
    <row r="9014" spans="6:7" x14ac:dyDescent="0.25">
      <c r="F9014" t="s">
        <v>13</v>
      </c>
      <c r="G9014">
        <v>0</v>
      </c>
    </row>
    <row r="9015" spans="6:7" x14ac:dyDescent="0.25">
      <c r="F9015" t="s">
        <v>16</v>
      </c>
      <c r="G9015">
        <v>0</v>
      </c>
    </row>
    <row r="9016" spans="6:7" x14ac:dyDescent="0.25">
      <c r="F9016" t="s">
        <v>25</v>
      </c>
      <c r="G9016">
        <v>0</v>
      </c>
    </row>
    <row r="9017" spans="6:7" x14ac:dyDescent="0.25">
      <c r="F9017" t="s">
        <v>23</v>
      </c>
      <c r="G9017">
        <v>0</v>
      </c>
    </row>
    <row r="9018" spans="6:7" x14ac:dyDescent="0.25">
      <c r="F9018" t="s">
        <v>27</v>
      </c>
      <c r="G9018">
        <v>0</v>
      </c>
    </row>
    <row r="9019" spans="6:7" x14ac:dyDescent="0.25">
      <c r="F9019" t="s">
        <v>29</v>
      </c>
      <c r="G9019">
        <v>0</v>
      </c>
    </row>
    <row r="9020" spans="6:7" x14ac:dyDescent="0.25">
      <c r="F9020" t="s">
        <v>31</v>
      </c>
      <c r="G9020">
        <v>0</v>
      </c>
    </row>
    <row r="9021" spans="6:7" x14ac:dyDescent="0.25">
      <c r="F9021" t="s">
        <v>33</v>
      </c>
      <c r="G9021">
        <v>0</v>
      </c>
    </row>
    <row r="9022" spans="6:7" x14ac:dyDescent="0.25">
      <c r="F9022" t="s">
        <v>21</v>
      </c>
      <c r="G9022">
        <v>0</v>
      </c>
    </row>
    <row r="9023" spans="6:7" x14ac:dyDescent="0.25">
      <c r="F9023" t="s">
        <v>35</v>
      </c>
      <c r="G9023">
        <v>0</v>
      </c>
    </row>
    <row r="9024" spans="6:7" x14ac:dyDescent="0.25">
      <c r="F9024" t="s">
        <v>36</v>
      </c>
      <c r="G9024">
        <v>0</v>
      </c>
    </row>
    <row r="9025" spans="6:7" x14ac:dyDescent="0.25">
      <c r="F9025" t="s">
        <v>37</v>
      </c>
      <c r="G9025">
        <v>205</v>
      </c>
    </row>
    <row r="9026" spans="6:7" x14ac:dyDescent="0.25">
      <c r="F9026" t="s">
        <v>38</v>
      </c>
      <c r="G9026">
        <v>0</v>
      </c>
    </row>
    <row r="9027" spans="6:7" x14ac:dyDescent="0.25">
      <c r="F9027" t="s">
        <v>39</v>
      </c>
      <c r="G9027">
        <v>0</v>
      </c>
    </row>
    <row r="9028" spans="6:7" x14ac:dyDescent="0.25">
      <c r="F9028" t="s">
        <v>40</v>
      </c>
      <c r="G9028">
        <v>0</v>
      </c>
    </row>
    <row r="9029" spans="6:7" x14ac:dyDescent="0.25">
      <c r="F9029" t="s">
        <v>116</v>
      </c>
      <c r="G9029">
        <v>0</v>
      </c>
    </row>
    <row r="9030" spans="6:7" x14ac:dyDescent="0.25">
      <c r="F9030" t="s">
        <v>42</v>
      </c>
      <c r="G9030">
        <v>0</v>
      </c>
    </row>
    <row r="9031" spans="6:7" x14ac:dyDescent="0.25">
      <c r="F9031" t="s">
        <v>43</v>
      </c>
      <c r="G9031">
        <v>0</v>
      </c>
    </row>
    <row r="9032" spans="6:7" x14ac:dyDescent="0.25">
      <c r="F9032" t="s">
        <v>44</v>
      </c>
      <c r="G9032">
        <v>0</v>
      </c>
    </row>
    <row r="9033" spans="6:7" x14ac:dyDescent="0.25">
      <c r="F9033" t="s">
        <v>45</v>
      </c>
      <c r="G9033">
        <v>0</v>
      </c>
    </row>
    <row r="9034" spans="6:7" x14ac:dyDescent="0.25">
      <c r="F9034" t="s">
        <v>46</v>
      </c>
      <c r="G9034">
        <v>0</v>
      </c>
    </row>
    <row r="9035" spans="6:7" x14ac:dyDescent="0.25">
      <c r="F9035" t="s">
        <v>47</v>
      </c>
      <c r="G9035">
        <v>0</v>
      </c>
    </row>
    <row r="9036" spans="6:7" x14ac:dyDescent="0.25">
      <c r="F9036" t="s">
        <v>48</v>
      </c>
      <c r="G9036">
        <v>0</v>
      </c>
    </row>
    <row r="9037" spans="6:7" x14ac:dyDescent="0.25">
      <c r="F9037" t="s">
        <v>49</v>
      </c>
      <c r="G9037">
        <v>0</v>
      </c>
    </row>
    <row r="9038" spans="6:7" x14ac:dyDescent="0.25">
      <c r="F9038" t="s">
        <v>50</v>
      </c>
      <c r="G9038">
        <v>0</v>
      </c>
    </row>
    <row r="9039" spans="6:7" x14ac:dyDescent="0.25">
      <c r="F9039" t="s">
        <v>51</v>
      </c>
      <c r="G9039">
        <v>0</v>
      </c>
    </row>
    <row r="9040" spans="6:7" x14ac:dyDescent="0.25">
      <c r="F9040" t="s">
        <v>52</v>
      </c>
      <c r="G9040">
        <v>0</v>
      </c>
    </row>
    <row r="9041" spans="6:7" x14ac:dyDescent="0.25">
      <c r="F9041" t="s">
        <v>53</v>
      </c>
      <c r="G9041">
        <v>0</v>
      </c>
    </row>
    <row r="9042" spans="6:7" x14ac:dyDescent="0.25">
      <c r="F9042" t="s">
        <v>54</v>
      </c>
      <c r="G9042">
        <v>0</v>
      </c>
    </row>
    <row r="9043" spans="6:7" x14ac:dyDescent="0.25">
      <c r="F9043" t="s">
        <v>55</v>
      </c>
      <c r="G9043">
        <v>0</v>
      </c>
    </row>
    <row r="9044" spans="6:7" x14ac:dyDescent="0.25">
      <c r="F9044" t="s">
        <v>56</v>
      </c>
      <c r="G9044">
        <v>0</v>
      </c>
    </row>
    <row r="9045" spans="6:7" x14ac:dyDescent="0.25">
      <c r="F9045" t="s">
        <v>57</v>
      </c>
      <c r="G9045">
        <v>0</v>
      </c>
    </row>
    <row r="9046" spans="6:7" x14ac:dyDescent="0.25">
      <c r="F9046" t="s">
        <v>58</v>
      </c>
      <c r="G9046">
        <v>0</v>
      </c>
    </row>
    <row r="9047" spans="6:7" x14ac:dyDescent="0.25">
      <c r="F9047" t="s">
        <v>59</v>
      </c>
      <c r="G9047">
        <v>0</v>
      </c>
    </row>
    <row r="9048" spans="6:7" x14ac:dyDescent="0.25">
      <c r="F9048" t="s">
        <v>60</v>
      </c>
      <c r="G9048">
        <v>0</v>
      </c>
    </row>
    <row r="9049" spans="6:7" x14ac:dyDescent="0.25">
      <c r="F9049" t="s">
        <v>61</v>
      </c>
      <c r="G9049">
        <v>0</v>
      </c>
    </row>
    <row r="9050" spans="6:7" x14ac:dyDescent="0.25">
      <c r="F9050" t="s">
        <v>62</v>
      </c>
      <c r="G9050">
        <v>0</v>
      </c>
    </row>
    <row r="9051" spans="6:7" x14ac:dyDescent="0.25">
      <c r="F9051" t="s">
        <v>63</v>
      </c>
      <c r="G9051">
        <v>0</v>
      </c>
    </row>
    <row r="9052" spans="6:7" x14ac:dyDescent="0.25">
      <c r="F9052" t="s">
        <v>64</v>
      </c>
      <c r="G9052">
        <v>0</v>
      </c>
    </row>
    <row r="9053" spans="6:7" x14ac:dyDescent="0.25">
      <c r="F9053" t="s">
        <v>65</v>
      </c>
      <c r="G9053">
        <v>0</v>
      </c>
    </row>
    <row r="9054" spans="6:7" x14ac:dyDescent="0.25">
      <c r="F9054" t="s">
        <v>66</v>
      </c>
      <c r="G9054">
        <v>0</v>
      </c>
    </row>
    <row r="9055" spans="6:7" x14ac:dyDescent="0.25">
      <c r="F9055" t="s">
        <v>67</v>
      </c>
      <c r="G9055">
        <v>0</v>
      </c>
    </row>
    <row r="9056" spans="6:7" x14ac:dyDescent="0.25">
      <c r="F9056" t="s">
        <v>68</v>
      </c>
      <c r="G9056">
        <v>0</v>
      </c>
    </row>
    <row r="9057" spans="6:7" x14ac:dyDescent="0.25">
      <c r="F9057" t="s">
        <v>69</v>
      </c>
      <c r="G9057">
        <v>0</v>
      </c>
    </row>
    <row r="9058" spans="6:7" x14ac:dyDescent="0.25">
      <c r="F9058" t="s">
        <v>70</v>
      </c>
      <c r="G9058">
        <v>0</v>
      </c>
    </row>
    <row r="9059" spans="6:7" x14ac:dyDescent="0.25">
      <c r="F9059" t="s">
        <v>117</v>
      </c>
    </row>
    <row r="9060" spans="6:7" x14ac:dyDescent="0.25">
      <c r="F9060" t="s">
        <v>108</v>
      </c>
      <c r="G9060">
        <v>1</v>
      </c>
    </row>
    <row r="9061" spans="6:7" x14ac:dyDescent="0.25">
      <c r="F9061" t="s">
        <v>118</v>
      </c>
      <c r="G9061" t="s">
        <v>119</v>
      </c>
    </row>
    <row r="9062" spans="6:7" x14ac:dyDescent="0.25">
      <c r="F9062" t="s">
        <v>120</v>
      </c>
      <c r="G9062" t="s">
        <v>121</v>
      </c>
    </row>
    <row r="9063" spans="6:7" x14ac:dyDescent="0.25">
      <c r="F9063" t="s">
        <v>122</v>
      </c>
      <c r="G9063">
        <v>1.1200000000000001</v>
      </c>
    </row>
    <row r="9064" spans="6:7" x14ac:dyDescent="0.25">
      <c r="F9064" t="s">
        <v>123</v>
      </c>
      <c r="G9064">
        <v>1</v>
      </c>
    </row>
    <row r="9065" spans="6:7" x14ac:dyDescent="0.25">
      <c r="F9065" t="s">
        <v>124</v>
      </c>
      <c r="G9065">
        <v>1</v>
      </c>
    </row>
    <row r="9066" spans="6:7" x14ac:dyDescent="0.25">
      <c r="F9066" t="s">
        <v>125</v>
      </c>
      <c r="G9066" t="s">
        <v>136</v>
      </c>
    </row>
    <row r="9067" spans="6:7" x14ac:dyDescent="0.25">
      <c r="F9067" t="s">
        <v>127</v>
      </c>
      <c r="G9067">
        <v>205</v>
      </c>
    </row>
    <row r="9068" spans="6:7" x14ac:dyDescent="0.25">
      <c r="F9068" t="s">
        <v>128</v>
      </c>
      <c r="G9068">
        <v>0</v>
      </c>
    </row>
    <row r="9069" spans="6:7" x14ac:dyDescent="0.25">
      <c r="F9069" t="s">
        <v>113</v>
      </c>
      <c r="G9069" s="6">
        <v>45743</v>
      </c>
    </row>
    <row r="9070" spans="6:7" x14ac:dyDescent="0.25">
      <c r="F9070" t="s">
        <v>114</v>
      </c>
      <c r="G9070" s="7">
        <v>0.86041666666666672</v>
      </c>
    </row>
    <row r="9071" spans="6:7" x14ac:dyDescent="0.25">
      <c r="F9071" t="s">
        <v>4</v>
      </c>
      <c r="G9071">
        <v>2</v>
      </c>
    </row>
    <row r="9072" spans="6:7" x14ac:dyDescent="0.25">
      <c r="F9072" t="s">
        <v>115</v>
      </c>
      <c r="G9072">
        <v>508</v>
      </c>
    </row>
    <row r="9073" spans="6:7" x14ac:dyDescent="0.25">
      <c r="F9073" t="s">
        <v>8</v>
      </c>
      <c r="G9073">
        <v>185</v>
      </c>
    </row>
    <row r="9074" spans="6:7" x14ac:dyDescent="0.25">
      <c r="F9074" t="s">
        <v>9</v>
      </c>
      <c r="G9074">
        <v>15.86</v>
      </c>
    </row>
    <row r="9075" spans="6:7" x14ac:dyDescent="0.25">
      <c r="F9075" t="s">
        <v>10</v>
      </c>
      <c r="G9075">
        <v>132.13999999999999</v>
      </c>
    </row>
    <row r="9076" spans="6:7" x14ac:dyDescent="0.25">
      <c r="F9076" t="s">
        <v>11</v>
      </c>
      <c r="G9076">
        <v>0</v>
      </c>
    </row>
    <row r="9077" spans="6:7" x14ac:dyDescent="0.25">
      <c r="F9077" t="s">
        <v>12</v>
      </c>
      <c r="G9077">
        <v>0</v>
      </c>
    </row>
    <row r="9078" spans="6:7" x14ac:dyDescent="0.25">
      <c r="F9078" t="s">
        <v>13</v>
      </c>
      <c r="G9078">
        <v>0</v>
      </c>
    </row>
    <row r="9079" spans="6:7" x14ac:dyDescent="0.25">
      <c r="F9079" t="s">
        <v>16</v>
      </c>
      <c r="G9079">
        <v>0</v>
      </c>
    </row>
    <row r="9080" spans="6:7" x14ac:dyDescent="0.25">
      <c r="F9080" t="s">
        <v>25</v>
      </c>
      <c r="G9080">
        <v>0</v>
      </c>
    </row>
    <row r="9081" spans="6:7" x14ac:dyDescent="0.25">
      <c r="F9081" t="s">
        <v>23</v>
      </c>
      <c r="G9081">
        <v>0</v>
      </c>
    </row>
    <row r="9082" spans="6:7" x14ac:dyDescent="0.25">
      <c r="F9082" t="s">
        <v>27</v>
      </c>
      <c r="G9082">
        <v>0</v>
      </c>
    </row>
    <row r="9083" spans="6:7" x14ac:dyDescent="0.25">
      <c r="F9083" t="s">
        <v>29</v>
      </c>
      <c r="G9083">
        <v>0</v>
      </c>
    </row>
    <row r="9084" spans="6:7" x14ac:dyDescent="0.25">
      <c r="F9084" t="s">
        <v>31</v>
      </c>
      <c r="G9084">
        <v>0</v>
      </c>
    </row>
    <row r="9085" spans="6:7" x14ac:dyDescent="0.25">
      <c r="F9085" t="s">
        <v>33</v>
      </c>
      <c r="G9085">
        <v>37</v>
      </c>
    </row>
    <row r="9086" spans="6:7" x14ac:dyDescent="0.25">
      <c r="F9086" t="s">
        <v>21</v>
      </c>
      <c r="G9086">
        <v>0</v>
      </c>
    </row>
    <row r="9087" spans="6:7" x14ac:dyDescent="0.25">
      <c r="F9087" t="s">
        <v>35</v>
      </c>
      <c r="G9087">
        <v>0</v>
      </c>
    </row>
    <row r="9088" spans="6:7" x14ac:dyDescent="0.25">
      <c r="F9088" t="s">
        <v>36</v>
      </c>
      <c r="G9088">
        <v>0</v>
      </c>
    </row>
    <row r="9089" spans="6:7" x14ac:dyDescent="0.25">
      <c r="F9089" t="s">
        <v>37</v>
      </c>
      <c r="G9089">
        <v>148</v>
      </c>
    </row>
    <row r="9090" spans="6:7" x14ac:dyDescent="0.25">
      <c r="F9090" t="s">
        <v>38</v>
      </c>
      <c r="G9090">
        <v>0</v>
      </c>
    </row>
    <row r="9091" spans="6:7" x14ac:dyDescent="0.25">
      <c r="F9091" t="s">
        <v>39</v>
      </c>
      <c r="G9091">
        <v>0</v>
      </c>
    </row>
    <row r="9092" spans="6:7" x14ac:dyDescent="0.25">
      <c r="F9092" t="s">
        <v>40</v>
      </c>
      <c r="G9092">
        <v>0</v>
      </c>
    </row>
    <row r="9093" spans="6:7" x14ac:dyDescent="0.25">
      <c r="F9093" t="s">
        <v>116</v>
      </c>
      <c r="G9093">
        <v>0</v>
      </c>
    </row>
    <row r="9094" spans="6:7" x14ac:dyDescent="0.25">
      <c r="F9094" t="s">
        <v>42</v>
      </c>
      <c r="G9094">
        <v>0</v>
      </c>
    </row>
    <row r="9095" spans="6:7" x14ac:dyDescent="0.25">
      <c r="F9095" t="s">
        <v>43</v>
      </c>
      <c r="G9095">
        <v>0</v>
      </c>
    </row>
    <row r="9096" spans="6:7" x14ac:dyDescent="0.25">
      <c r="F9096" t="s">
        <v>44</v>
      </c>
      <c r="G9096">
        <v>0</v>
      </c>
    </row>
    <row r="9097" spans="6:7" x14ac:dyDescent="0.25">
      <c r="F9097" t="s">
        <v>45</v>
      </c>
      <c r="G9097">
        <v>0</v>
      </c>
    </row>
    <row r="9098" spans="6:7" x14ac:dyDescent="0.25">
      <c r="F9098" t="s">
        <v>46</v>
      </c>
      <c r="G9098">
        <v>0</v>
      </c>
    </row>
    <row r="9099" spans="6:7" x14ac:dyDescent="0.25">
      <c r="F9099" t="s">
        <v>47</v>
      </c>
      <c r="G9099">
        <v>0</v>
      </c>
    </row>
    <row r="9100" spans="6:7" x14ac:dyDescent="0.25">
      <c r="F9100" t="s">
        <v>48</v>
      </c>
      <c r="G9100">
        <v>0</v>
      </c>
    </row>
    <row r="9101" spans="6:7" x14ac:dyDescent="0.25">
      <c r="F9101" t="s">
        <v>49</v>
      </c>
      <c r="G9101">
        <v>0</v>
      </c>
    </row>
    <row r="9102" spans="6:7" x14ac:dyDescent="0.25">
      <c r="F9102" t="s">
        <v>50</v>
      </c>
      <c r="G9102">
        <v>0</v>
      </c>
    </row>
    <row r="9103" spans="6:7" x14ac:dyDescent="0.25">
      <c r="F9103" t="s">
        <v>51</v>
      </c>
      <c r="G9103">
        <v>0</v>
      </c>
    </row>
    <row r="9104" spans="6:7" x14ac:dyDescent="0.25">
      <c r="F9104" t="s">
        <v>52</v>
      </c>
      <c r="G9104">
        <v>0</v>
      </c>
    </row>
    <row r="9105" spans="6:7" x14ac:dyDescent="0.25">
      <c r="F9105" t="s">
        <v>53</v>
      </c>
      <c r="G9105">
        <v>0</v>
      </c>
    </row>
    <row r="9106" spans="6:7" x14ac:dyDescent="0.25">
      <c r="F9106" t="s">
        <v>54</v>
      </c>
      <c r="G9106">
        <v>0</v>
      </c>
    </row>
    <row r="9107" spans="6:7" x14ac:dyDescent="0.25">
      <c r="F9107" t="s">
        <v>55</v>
      </c>
      <c r="G9107">
        <v>0</v>
      </c>
    </row>
    <row r="9108" spans="6:7" x14ac:dyDescent="0.25">
      <c r="F9108" t="s">
        <v>56</v>
      </c>
      <c r="G9108">
        <v>0</v>
      </c>
    </row>
    <row r="9109" spans="6:7" x14ac:dyDescent="0.25">
      <c r="F9109" t="s">
        <v>57</v>
      </c>
      <c r="G9109">
        <v>0</v>
      </c>
    </row>
    <row r="9110" spans="6:7" x14ac:dyDescent="0.25">
      <c r="F9110" t="s">
        <v>58</v>
      </c>
      <c r="G9110">
        <v>0</v>
      </c>
    </row>
    <row r="9111" spans="6:7" x14ac:dyDescent="0.25">
      <c r="F9111" t="s">
        <v>59</v>
      </c>
      <c r="G9111">
        <v>0</v>
      </c>
    </row>
    <row r="9112" spans="6:7" x14ac:dyDescent="0.25">
      <c r="F9112" t="s">
        <v>60</v>
      </c>
      <c r="G9112">
        <v>0</v>
      </c>
    </row>
    <row r="9113" spans="6:7" x14ac:dyDescent="0.25">
      <c r="F9113" t="s">
        <v>61</v>
      </c>
      <c r="G9113">
        <v>0</v>
      </c>
    </row>
    <row r="9114" spans="6:7" x14ac:dyDescent="0.25">
      <c r="F9114" t="s">
        <v>62</v>
      </c>
      <c r="G9114">
        <v>0</v>
      </c>
    </row>
    <row r="9115" spans="6:7" x14ac:dyDescent="0.25">
      <c r="F9115" t="s">
        <v>63</v>
      </c>
      <c r="G9115">
        <v>0</v>
      </c>
    </row>
    <row r="9116" spans="6:7" x14ac:dyDescent="0.25">
      <c r="F9116" t="s">
        <v>64</v>
      </c>
      <c r="G9116">
        <v>0</v>
      </c>
    </row>
    <row r="9117" spans="6:7" x14ac:dyDescent="0.25">
      <c r="F9117" t="s">
        <v>65</v>
      </c>
      <c r="G9117">
        <v>0</v>
      </c>
    </row>
    <row r="9118" spans="6:7" x14ac:dyDescent="0.25">
      <c r="F9118" t="s">
        <v>66</v>
      </c>
      <c r="G9118">
        <v>0</v>
      </c>
    </row>
    <row r="9119" spans="6:7" x14ac:dyDescent="0.25">
      <c r="F9119" t="s">
        <v>67</v>
      </c>
      <c r="G9119">
        <v>0</v>
      </c>
    </row>
    <row r="9120" spans="6:7" x14ac:dyDescent="0.25">
      <c r="F9120" t="s">
        <v>68</v>
      </c>
      <c r="G9120">
        <v>0</v>
      </c>
    </row>
    <row r="9121" spans="6:7" x14ac:dyDescent="0.25">
      <c r="F9121" t="s">
        <v>69</v>
      </c>
      <c r="G9121">
        <v>0</v>
      </c>
    </row>
    <row r="9122" spans="6:7" x14ac:dyDescent="0.25">
      <c r="F9122" t="s">
        <v>70</v>
      </c>
      <c r="G9122">
        <v>0</v>
      </c>
    </row>
    <row r="9123" spans="6:7" x14ac:dyDescent="0.25">
      <c r="F9123" t="s">
        <v>117</v>
      </c>
    </row>
    <row r="9124" spans="6:7" x14ac:dyDescent="0.25">
      <c r="F9124" t="s">
        <v>108</v>
      </c>
      <c r="G9124">
        <v>1</v>
      </c>
    </row>
    <row r="9125" spans="6:7" x14ac:dyDescent="0.25">
      <c r="F9125" t="s">
        <v>118</v>
      </c>
      <c r="G9125" t="s">
        <v>119</v>
      </c>
    </row>
    <row r="9126" spans="6:7" x14ac:dyDescent="0.25">
      <c r="F9126" t="s">
        <v>120</v>
      </c>
      <c r="G9126" t="s">
        <v>121</v>
      </c>
    </row>
    <row r="9127" spans="6:7" x14ac:dyDescent="0.25">
      <c r="F9127" t="s">
        <v>122</v>
      </c>
      <c r="G9127">
        <v>1.1200000000000001</v>
      </c>
    </row>
    <row r="9128" spans="6:7" x14ac:dyDescent="0.25">
      <c r="F9128" t="s">
        <v>123</v>
      </c>
      <c r="G9128">
        <v>1</v>
      </c>
    </row>
    <row r="9129" spans="6:7" x14ac:dyDescent="0.25">
      <c r="F9129" t="s">
        <v>124</v>
      </c>
      <c r="G9129">
        <v>1</v>
      </c>
    </row>
    <row r="9130" spans="6:7" x14ac:dyDescent="0.25">
      <c r="F9130" t="s">
        <v>125</v>
      </c>
      <c r="G9130" t="s">
        <v>226</v>
      </c>
    </row>
    <row r="9131" spans="6:7" x14ac:dyDescent="0.25">
      <c r="F9131" t="s">
        <v>127</v>
      </c>
      <c r="G9131">
        <v>185</v>
      </c>
    </row>
    <row r="9132" spans="6:7" x14ac:dyDescent="0.25">
      <c r="F9132" t="s">
        <v>128</v>
      </c>
      <c r="G9132">
        <v>0</v>
      </c>
    </row>
    <row r="9133" spans="6:7" x14ac:dyDescent="0.25">
      <c r="F9133" t="s">
        <v>113</v>
      </c>
      <c r="G9133" s="6">
        <v>45743</v>
      </c>
    </row>
    <row r="9134" spans="6:7" x14ac:dyDescent="0.25">
      <c r="F9134" t="s">
        <v>114</v>
      </c>
      <c r="G9134" s="7">
        <v>0.86111111111111116</v>
      </c>
    </row>
    <row r="9135" spans="6:7" x14ac:dyDescent="0.25">
      <c r="F9135" t="s">
        <v>4</v>
      </c>
      <c r="G9135">
        <v>2</v>
      </c>
    </row>
    <row r="9136" spans="6:7" x14ac:dyDescent="0.25">
      <c r="F9136" t="s">
        <v>115</v>
      </c>
      <c r="G9136">
        <v>509</v>
      </c>
    </row>
    <row r="9137" spans="6:7" x14ac:dyDescent="0.25">
      <c r="F9137" t="s">
        <v>8</v>
      </c>
      <c r="G9137">
        <v>245</v>
      </c>
    </row>
    <row r="9138" spans="6:7" x14ac:dyDescent="0.25">
      <c r="F9138" t="s">
        <v>9</v>
      </c>
      <c r="G9138">
        <v>26.25</v>
      </c>
    </row>
    <row r="9139" spans="6:7" x14ac:dyDescent="0.25">
      <c r="F9139" t="s">
        <v>10</v>
      </c>
      <c r="G9139">
        <v>218.75</v>
      </c>
    </row>
    <row r="9140" spans="6:7" x14ac:dyDescent="0.25">
      <c r="F9140" t="s">
        <v>11</v>
      </c>
      <c r="G9140">
        <v>0</v>
      </c>
    </row>
    <row r="9141" spans="6:7" x14ac:dyDescent="0.25">
      <c r="F9141" t="s">
        <v>12</v>
      </c>
      <c r="G9141">
        <v>0</v>
      </c>
    </row>
    <row r="9142" spans="6:7" x14ac:dyDescent="0.25">
      <c r="F9142" t="s">
        <v>13</v>
      </c>
      <c r="G9142">
        <v>0</v>
      </c>
    </row>
    <row r="9143" spans="6:7" x14ac:dyDescent="0.25">
      <c r="F9143" t="s">
        <v>16</v>
      </c>
      <c r="G9143">
        <v>0</v>
      </c>
    </row>
    <row r="9144" spans="6:7" x14ac:dyDescent="0.25">
      <c r="F9144" t="s">
        <v>25</v>
      </c>
      <c r="G9144">
        <v>0</v>
      </c>
    </row>
    <row r="9145" spans="6:7" x14ac:dyDescent="0.25">
      <c r="F9145" t="s">
        <v>23</v>
      </c>
      <c r="G9145">
        <v>0</v>
      </c>
    </row>
    <row r="9146" spans="6:7" x14ac:dyDescent="0.25">
      <c r="F9146" t="s">
        <v>27</v>
      </c>
      <c r="G9146">
        <v>0</v>
      </c>
    </row>
    <row r="9147" spans="6:7" x14ac:dyDescent="0.25">
      <c r="F9147" t="s">
        <v>29</v>
      </c>
      <c r="G9147">
        <v>0</v>
      </c>
    </row>
    <row r="9148" spans="6:7" x14ac:dyDescent="0.25">
      <c r="F9148" t="s">
        <v>31</v>
      </c>
      <c r="G9148">
        <v>0</v>
      </c>
    </row>
    <row r="9149" spans="6:7" x14ac:dyDescent="0.25">
      <c r="F9149" t="s">
        <v>33</v>
      </c>
      <c r="G9149">
        <v>0</v>
      </c>
    </row>
    <row r="9150" spans="6:7" x14ac:dyDescent="0.25">
      <c r="F9150" t="s">
        <v>21</v>
      </c>
      <c r="G9150">
        <v>0</v>
      </c>
    </row>
    <row r="9151" spans="6:7" x14ac:dyDescent="0.25">
      <c r="F9151" t="s">
        <v>35</v>
      </c>
      <c r="G9151">
        <v>0</v>
      </c>
    </row>
    <row r="9152" spans="6:7" x14ac:dyDescent="0.25">
      <c r="F9152" t="s">
        <v>36</v>
      </c>
      <c r="G9152">
        <v>0</v>
      </c>
    </row>
    <row r="9153" spans="6:7" x14ac:dyDescent="0.25">
      <c r="F9153" t="s">
        <v>37</v>
      </c>
      <c r="G9153">
        <v>245</v>
      </c>
    </row>
    <row r="9154" spans="6:7" x14ac:dyDescent="0.25">
      <c r="F9154" t="s">
        <v>38</v>
      </c>
      <c r="G9154">
        <v>0</v>
      </c>
    </row>
    <row r="9155" spans="6:7" x14ac:dyDescent="0.25">
      <c r="F9155" t="s">
        <v>39</v>
      </c>
      <c r="G9155">
        <v>0</v>
      </c>
    </row>
    <row r="9156" spans="6:7" x14ac:dyDescent="0.25">
      <c r="F9156" t="s">
        <v>40</v>
      </c>
      <c r="G9156">
        <v>0</v>
      </c>
    </row>
    <row r="9157" spans="6:7" x14ac:dyDescent="0.25">
      <c r="F9157" t="s">
        <v>116</v>
      </c>
      <c r="G9157">
        <v>0</v>
      </c>
    </row>
    <row r="9158" spans="6:7" x14ac:dyDescent="0.25">
      <c r="F9158" t="s">
        <v>42</v>
      </c>
      <c r="G9158">
        <v>0</v>
      </c>
    </row>
    <row r="9159" spans="6:7" x14ac:dyDescent="0.25">
      <c r="F9159" t="s">
        <v>43</v>
      </c>
      <c r="G9159">
        <v>0</v>
      </c>
    </row>
    <row r="9160" spans="6:7" x14ac:dyDescent="0.25">
      <c r="F9160" t="s">
        <v>44</v>
      </c>
      <c r="G9160">
        <v>0</v>
      </c>
    </row>
    <row r="9161" spans="6:7" x14ac:dyDescent="0.25">
      <c r="F9161" t="s">
        <v>45</v>
      </c>
      <c r="G9161">
        <v>0</v>
      </c>
    </row>
    <row r="9162" spans="6:7" x14ac:dyDescent="0.25">
      <c r="F9162" t="s">
        <v>46</v>
      </c>
      <c r="G9162">
        <v>0</v>
      </c>
    </row>
    <row r="9163" spans="6:7" x14ac:dyDescent="0.25">
      <c r="F9163" t="s">
        <v>47</v>
      </c>
      <c r="G9163">
        <v>0</v>
      </c>
    </row>
    <row r="9164" spans="6:7" x14ac:dyDescent="0.25">
      <c r="F9164" t="s">
        <v>48</v>
      </c>
      <c r="G9164">
        <v>0</v>
      </c>
    </row>
    <row r="9165" spans="6:7" x14ac:dyDescent="0.25">
      <c r="F9165" t="s">
        <v>49</v>
      </c>
      <c r="G9165">
        <v>0</v>
      </c>
    </row>
    <row r="9166" spans="6:7" x14ac:dyDescent="0.25">
      <c r="F9166" t="s">
        <v>50</v>
      </c>
      <c r="G9166">
        <v>0</v>
      </c>
    </row>
    <row r="9167" spans="6:7" x14ac:dyDescent="0.25">
      <c r="F9167" t="s">
        <v>51</v>
      </c>
      <c r="G9167">
        <v>0</v>
      </c>
    </row>
    <row r="9168" spans="6:7" x14ac:dyDescent="0.25">
      <c r="F9168" t="s">
        <v>52</v>
      </c>
      <c r="G9168">
        <v>0</v>
      </c>
    </row>
    <row r="9169" spans="6:7" x14ac:dyDescent="0.25">
      <c r="F9169" t="s">
        <v>53</v>
      </c>
      <c r="G9169">
        <v>0</v>
      </c>
    </row>
    <row r="9170" spans="6:7" x14ac:dyDescent="0.25">
      <c r="F9170" t="s">
        <v>54</v>
      </c>
      <c r="G9170">
        <v>0</v>
      </c>
    </row>
    <row r="9171" spans="6:7" x14ac:dyDescent="0.25">
      <c r="F9171" t="s">
        <v>55</v>
      </c>
      <c r="G9171">
        <v>0</v>
      </c>
    </row>
    <row r="9172" spans="6:7" x14ac:dyDescent="0.25">
      <c r="F9172" t="s">
        <v>56</v>
      </c>
      <c r="G9172">
        <v>0</v>
      </c>
    </row>
    <row r="9173" spans="6:7" x14ac:dyDescent="0.25">
      <c r="F9173" t="s">
        <v>57</v>
      </c>
      <c r="G9173">
        <v>0</v>
      </c>
    </row>
    <row r="9174" spans="6:7" x14ac:dyDescent="0.25">
      <c r="F9174" t="s">
        <v>58</v>
      </c>
      <c r="G9174">
        <v>0</v>
      </c>
    </row>
    <row r="9175" spans="6:7" x14ac:dyDescent="0.25">
      <c r="F9175" t="s">
        <v>59</v>
      </c>
      <c r="G9175">
        <v>0</v>
      </c>
    </row>
    <row r="9176" spans="6:7" x14ac:dyDescent="0.25">
      <c r="F9176" t="s">
        <v>60</v>
      </c>
      <c r="G9176">
        <v>0</v>
      </c>
    </row>
    <row r="9177" spans="6:7" x14ac:dyDescent="0.25">
      <c r="F9177" t="s">
        <v>61</v>
      </c>
      <c r="G9177">
        <v>0</v>
      </c>
    </row>
    <row r="9178" spans="6:7" x14ac:dyDescent="0.25">
      <c r="F9178" t="s">
        <v>62</v>
      </c>
      <c r="G9178">
        <v>0</v>
      </c>
    </row>
    <row r="9179" spans="6:7" x14ac:dyDescent="0.25">
      <c r="F9179" t="s">
        <v>63</v>
      </c>
      <c r="G9179">
        <v>0</v>
      </c>
    </row>
    <row r="9180" spans="6:7" x14ac:dyDescent="0.25">
      <c r="F9180" t="s">
        <v>64</v>
      </c>
      <c r="G9180">
        <v>0</v>
      </c>
    </row>
    <row r="9181" spans="6:7" x14ac:dyDescent="0.25">
      <c r="F9181" t="s">
        <v>65</v>
      </c>
      <c r="G9181">
        <v>0</v>
      </c>
    </row>
    <row r="9182" spans="6:7" x14ac:dyDescent="0.25">
      <c r="F9182" t="s">
        <v>66</v>
      </c>
      <c r="G9182">
        <v>0</v>
      </c>
    </row>
    <row r="9183" spans="6:7" x14ac:dyDescent="0.25">
      <c r="F9183" t="s">
        <v>67</v>
      </c>
      <c r="G9183">
        <v>0</v>
      </c>
    </row>
    <row r="9184" spans="6:7" x14ac:dyDescent="0.25">
      <c r="F9184" t="s">
        <v>68</v>
      </c>
      <c r="G9184">
        <v>0</v>
      </c>
    </row>
    <row r="9185" spans="6:7" x14ac:dyDescent="0.25">
      <c r="F9185" t="s">
        <v>69</v>
      </c>
      <c r="G9185">
        <v>0</v>
      </c>
    </row>
    <row r="9186" spans="6:7" x14ac:dyDescent="0.25">
      <c r="F9186" t="s">
        <v>70</v>
      </c>
      <c r="G9186">
        <v>0</v>
      </c>
    </row>
    <row r="9187" spans="6:7" x14ac:dyDescent="0.25">
      <c r="F9187" t="s">
        <v>117</v>
      </c>
    </row>
    <row r="9188" spans="6:7" x14ac:dyDescent="0.25">
      <c r="F9188" t="s">
        <v>108</v>
      </c>
      <c r="G9188">
        <v>1</v>
      </c>
    </row>
    <row r="9189" spans="6:7" x14ac:dyDescent="0.25">
      <c r="F9189" t="s">
        <v>118</v>
      </c>
      <c r="G9189" t="s">
        <v>119</v>
      </c>
    </row>
    <row r="9190" spans="6:7" x14ac:dyDescent="0.25">
      <c r="F9190" t="s">
        <v>120</v>
      </c>
      <c r="G9190" t="s">
        <v>121</v>
      </c>
    </row>
    <row r="9191" spans="6:7" x14ac:dyDescent="0.25">
      <c r="F9191" t="s">
        <v>122</v>
      </c>
      <c r="G9191">
        <v>1.1200000000000001</v>
      </c>
    </row>
    <row r="9192" spans="6:7" x14ac:dyDescent="0.25">
      <c r="F9192" t="s">
        <v>123</v>
      </c>
      <c r="G9192">
        <v>1</v>
      </c>
    </row>
    <row r="9193" spans="6:7" x14ac:dyDescent="0.25">
      <c r="F9193" t="s">
        <v>124</v>
      </c>
      <c r="G9193">
        <v>1</v>
      </c>
    </row>
    <row r="9194" spans="6:7" x14ac:dyDescent="0.25">
      <c r="F9194" t="s">
        <v>125</v>
      </c>
      <c r="G9194" t="s">
        <v>162</v>
      </c>
    </row>
    <row r="9195" spans="6:7" x14ac:dyDescent="0.25">
      <c r="F9195" t="s">
        <v>127</v>
      </c>
      <c r="G9195">
        <v>245</v>
      </c>
    </row>
    <row r="9196" spans="6:7" x14ac:dyDescent="0.25">
      <c r="F9196" t="s">
        <v>128</v>
      </c>
      <c r="G9196">
        <v>0</v>
      </c>
    </row>
    <row r="9197" spans="6:7" x14ac:dyDescent="0.25">
      <c r="F9197" t="s">
        <v>113</v>
      </c>
      <c r="G9197" s="6">
        <v>45743</v>
      </c>
    </row>
    <row r="9198" spans="6:7" x14ac:dyDescent="0.25">
      <c r="F9198" t="s">
        <v>114</v>
      </c>
      <c r="G9198" s="7">
        <v>0.86250000000000004</v>
      </c>
    </row>
    <row r="9199" spans="6:7" x14ac:dyDescent="0.25">
      <c r="F9199" t="s">
        <v>4</v>
      </c>
      <c r="G9199">
        <v>2</v>
      </c>
    </row>
    <row r="9200" spans="6:7" x14ac:dyDescent="0.25">
      <c r="F9200" t="s">
        <v>115</v>
      </c>
      <c r="G9200">
        <v>510</v>
      </c>
    </row>
    <row r="9201" spans="6:7" x14ac:dyDescent="0.25">
      <c r="F9201" t="s">
        <v>8</v>
      </c>
      <c r="G9201">
        <v>245</v>
      </c>
    </row>
    <row r="9202" spans="6:7" x14ac:dyDescent="0.25">
      <c r="F9202" t="s">
        <v>9</v>
      </c>
      <c r="G9202">
        <v>26.25</v>
      </c>
    </row>
    <row r="9203" spans="6:7" x14ac:dyDescent="0.25">
      <c r="F9203" t="s">
        <v>10</v>
      </c>
      <c r="G9203">
        <v>218.75</v>
      </c>
    </row>
    <row r="9204" spans="6:7" x14ac:dyDescent="0.25">
      <c r="F9204" t="s">
        <v>11</v>
      </c>
      <c r="G9204">
        <v>0</v>
      </c>
    </row>
    <row r="9205" spans="6:7" x14ac:dyDescent="0.25">
      <c r="F9205" t="s">
        <v>12</v>
      </c>
      <c r="G9205">
        <v>0</v>
      </c>
    </row>
    <row r="9206" spans="6:7" x14ac:dyDescent="0.25">
      <c r="F9206" t="s">
        <v>13</v>
      </c>
      <c r="G9206">
        <v>0</v>
      </c>
    </row>
    <row r="9207" spans="6:7" x14ac:dyDescent="0.25">
      <c r="F9207" t="s">
        <v>16</v>
      </c>
      <c r="G9207">
        <v>0</v>
      </c>
    </row>
    <row r="9208" spans="6:7" x14ac:dyDescent="0.25">
      <c r="F9208" t="s">
        <v>25</v>
      </c>
      <c r="G9208">
        <v>0</v>
      </c>
    </row>
    <row r="9209" spans="6:7" x14ac:dyDescent="0.25">
      <c r="F9209" t="s">
        <v>23</v>
      </c>
      <c r="G9209">
        <v>0</v>
      </c>
    </row>
    <row r="9210" spans="6:7" x14ac:dyDescent="0.25">
      <c r="F9210" t="s">
        <v>27</v>
      </c>
      <c r="G9210">
        <v>0</v>
      </c>
    </row>
    <row r="9211" spans="6:7" x14ac:dyDescent="0.25">
      <c r="F9211" t="s">
        <v>29</v>
      </c>
      <c r="G9211">
        <v>0</v>
      </c>
    </row>
    <row r="9212" spans="6:7" x14ac:dyDescent="0.25">
      <c r="F9212" t="s">
        <v>31</v>
      </c>
      <c r="G9212">
        <v>0</v>
      </c>
    </row>
    <row r="9213" spans="6:7" x14ac:dyDescent="0.25">
      <c r="F9213" t="s">
        <v>33</v>
      </c>
      <c r="G9213">
        <v>0</v>
      </c>
    </row>
    <row r="9214" spans="6:7" x14ac:dyDescent="0.25">
      <c r="F9214" t="s">
        <v>21</v>
      </c>
      <c r="G9214">
        <v>0</v>
      </c>
    </row>
    <row r="9215" spans="6:7" x14ac:dyDescent="0.25">
      <c r="F9215" t="s">
        <v>35</v>
      </c>
      <c r="G9215">
        <v>0</v>
      </c>
    </row>
    <row r="9216" spans="6:7" x14ac:dyDescent="0.25">
      <c r="F9216" t="s">
        <v>36</v>
      </c>
      <c r="G9216">
        <v>0</v>
      </c>
    </row>
    <row r="9217" spans="6:7" x14ac:dyDescent="0.25">
      <c r="F9217" t="s">
        <v>37</v>
      </c>
      <c r="G9217">
        <v>245</v>
      </c>
    </row>
    <row r="9218" spans="6:7" x14ac:dyDescent="0.25">
      <c r="F9218" t="s">
        <v>38</v>
      </c>
      <c r="G9218">
        <v>0</v>
      </c>
    </row>
    <row r="9219" spans="6:7" x14ac:dyDescent="0.25">
      <c r="F9219" t="s">
        <v>39</v>
      </c>
      <c r="G9219">
        <v>0</v>
      </c>
    </row>
    <row r="9220" spans="6:7" x14ac:dyDescent="0.25">
      <c r="F9220" t="s">
        <v>40</v>
      </c>
      <c r="G9220">
        <v>0</v>
      </c>
    </row>
    <row r="9221" spans="6:7" x14ac:dyDescent="0.25">
      <c r="F9221" t="s">
        <v>116</v>
      </c>
      <c r="G9221">
        <v>0</v>
      </c>
    </row>
    <row r="9222" spans="6:7" x14ac:dyDescent="0.25">
      <c r="F9222" t="s">
        <v>42</v>
      </c>
      <c r="G9222">
        <v>0</v>
      </c>
    </row>
    <row r="9223" spans="6:7" x14ac:dyDescent="0.25">
      <c r="F9223" t="s">
        <v>43</v>
      </c>
      <c r="G9223">
        <v>0</v>
      </c>
    </row>
    <row r="9224" spans="6:7" x14ac:dyDescent="0.25">
      <c r="F9224" t="s">
        <v>44</v>
      </c>
      <c r="G9224">
        <v>0</v>
      </c>
    </row>
    <row r="9225" spans="6:7" x14ac:dyDescent="0.25">
      <c r="F9225" t="s">
        <v>45</v>
      </c>
      <c r="G9225">
        <v>0</v>
      </c>
    </row>
    <row r="9226" spans="6:7" x14ac:dyDescent="0.25">
      <c r="F9226" t="s">
        <v>46</v>
      </c>
      <c r="G9226">
        <v>0</v>
      </c>
    </row>
    <row r="9227" spans="6:7" x14ac:dyDescent="0.25">
      <c r="F9227" t="s">
        <v>47</v>
      </c>
      <c r="G9227">
        <v>0</v>
      </c>
    </row>
    <row r="9228" spans="6:7" x14ac:dyDescent="0.25">
      <c r="F9228" t="s">
        <v>48</v>
      </c>
      <c r="G9228">
        <v>0</v>
      </c>
    </row>
    <row r="9229" spans="6:7" x14ac:dyDescent="0.25">
      <c r="F9229" t="s">
        <v>49</v>
      </c>
      <c r="G9229">
        <v>0</v>
      </c>
    </row>
    <row r="9230" spans="6:7" x14ac:dyDescent="0.25">
      <c r="F9230" t="s">
        <v>50</v>
      </c>
      <c r="G9230">
        <v>0</v>
      </c>
    </row>
    <row r="9231" spans="6:7" x14ac:dyDescent="0.25">
      <c r="F9231" t="s">
        <v>51</v>
      </c>
      <c r="G9231">
        <v>0</v>
      </c>
    </row>
    <row r="9232" spans="6:7" x14ac:dyDescent="0.25">
      <c r="F9232" t="s">
        <v>52</v>
      </c>
      <c r="G9232">
        <v>0</v>
      </c>
    </row>
    <row r="9233" spans="6:7" x14ac:dyDescent="0.25">
      <c r="F9233" t="s">
        <v>53</v>
      </c>
      <c r="G9233">
        <v>0</v>
      </c>
    </row>
    <row r="9234" spans="6:7" x14ac:dyDescent="0.25">
      <c r="F9234" t="s">
        <v>54</v>
      </c>
      <c r="G9234">
        <v>0</v>
      </c>
    </row>
    <row r="9235" spans="6:7" x14ac:dyDescent="0.25">
      <c r="F9235" t="s">
        <v>55</v>
      </c>
      <c r="G9235">
        <v>0</v>
      </c>
    </row>
    <row r="9236" spans="6:7" x14ac:dyDescent="0.25">
      <c r="F9236" t="s">
        <v>56</v>
      </c>
      <c r="G9236">
        <v>0</v>
      </c>
    </row>
    <row r="9237" spans="6:7" x14ac:dyDescent="0.25">
      <c r="F9237" t="s">
        <v>57</v>
      </c>
      <c r="G9237">
        <v>0</v>
      </c>
    </row>
    <row r="9238" spans="6:7" x14ac:dyDescent="0.25">
      <c r="F9238" t="s">
        <v>58</v>
      </c>
      <c r="G9238">
        <v>0</v>
      </c>
    </row>
    <row r="9239" spans="6:7" x14ac:dyDescent="0.25">
      <c r="F9239" t="s">
        <v>59</v>
      </c>
      <c r="G9239">
        <v>0</v>
      </c>
    </row>
    <row r="9240" spans="6:7" x14ac:dyDescent="0.25">
      <c r="F9240" t="s">
        <v>60</v>
      </c>
      <c r="G9240">
        <v>0</v>
      </c>
    </row>
    <row r="9241" spans="6:7" x14ac:dyDescent="0.25">
      <c r="F9241" t="s">
        <v>61</v>
      </c>
      <c r="G9241">
        <v>0</v>
      </c>
    </row>
    <row r="9242" spans="6:7" x14ac:dyDescent="0.25">
      <c r="F9242" t="s">
        <v>62</v>
      </c>
      <c r="G9242">
        <v>0</v>
      </c>
    </row>
    <row r="9243" spans="6:7" x14ac:dyDescent="0.25">
      <c r="F9243" t="s">
        <v>63</v>
      </c>
      <c r="G9243">
        <v>0</v>
      </c>
    </row>
    <row r="9244" spans="6:7" x14ac:dyDescent="0.25">
      <c r="F9244" t="s">
        <v>64</v>
      </c>
      <c r="G9244">
        <v>0</v>
      </c>
    </row>
    <row r="9245" spans="6:7" x14ac:dyDescent="0.25">
      <c r="F9245" t="s">
        <v>65</v>
      </c>
      <c r="G9245">
        <v>0</v>
      </c>
    </row>
    <row r="9246" spans="6:7" x14ac:dyDescent="0.25">
      <c r="F9246" t="s">
        <v>66</v>
      </c>
      <c r="G9246">
        <v>0</v>
      </c>
    </row>
    <row r="9247" spans="6:7" x14ac:dyDescent="0.25">
      <c r="F9247" t="s">
        <v>67</v>
      </c>
      <c r="G9247">
        <v>0</v>
      </c>
    </row>
    <row r="9248" spans="6:7" x14ac:dyDescent="0.25">
      <c r="F9248" t="s">
        <v>68</v>
      </c>
      <c r="G9248">
        <v>0</v>
      </c>
    </row>
    <row r="9249" spans="6:7" x14ac:dyDescent="0.25">
      <c r="F9249" t="s">
        <v>69</v>
      </c>
      <c r="G9249">
        <v>0</v>
      </c>
    </row>
    <row r="9250" spans="6:7" x14ac:dyDescent="0.25">
      <c r="F9250" t="s">
        <v>70</v>
      </c>
      <c r="G9250">
        <v>0</v>
      </c>
    </row>
    <row r="9251" spans="6:7" x14ac:dyDescent="0.25">
      <c r="F9251" t="s">
        <v>117</v>
      </c>
    </row>
    <row r="9252" spans="6:7" x14ac:dyDescent="0.25">
      <c r="F9252" t="s">
        <v>108</v>
      </c>
      <c r="G9252">
        <v>1</v>
      </c>
    </row>
    <row r="9253" spans="6:7" x14ac:dyDescent="0.25">
      <c r="F9253" t="s">
        <v>118</v>
      </c>
      <c r="G9253" t="s">
        <v>119</v>
      </c>
    </row>
    <row r="9254" spans="6:7" x14ac:dyDescent="0.25">
      <c r="F9254" t="s">
        <v>120</v>
      </c>
      <c r="G9254" t="s">
        <v>121</v>
      </c>
    </row>
    <row r="9255" spans="6:7" x14ac:dyDescent="0.25">
      <c r="F9255" t="s">
        <v>122</v>
      </c>
      <c r="G9255">
        <v>1.1200000000000001</v>
      </c>
    </row>
    <row r="9256" spans="6:7" x14ac:dyDescent="0.25">
      <c r="F9256" t="s">
        <v>123</v>
      </c>
      <c r="G9256">
        <v>1</v>
      </c>
    </row>
    <row r="9257" spans="6:7" x14ac:dyDescent="0.25">
      <c r="F9257" t="s">
        <v>124</v>
      </c>
      <c r="G9257">
        <v>1</v>
      </c>
    </row>
    <row r="9258" spans="6:7" x14ac:dyDescent="0.25">
      <c r="F9258" t="s">
        <v>125</v>
      </c>
      <c r="G9258" t="s">
        <v>227</v>
      </c>
    </row>
    <row r="9259" spans="6:7" x14ac:dyDescent="0.25">
      <c r="F9259" t="s">
        <v>127</v>
      </c>
      <c r="G9259">
        <v>245</v>
      </c>
    </row>
    <row r="9260" spans="6:7" x14ac:dyDescent="0.25">
      <c r="F9260" t="s">
        <v>128</v>
      </c>
      <c r="G9260">
        <v>0</v>
      </c>
    </row>
    <row r="9261" spans="6:7" x14ac:dyDescent="0.25">
      <c r="F9261" t="s">
        <v>113</v>
      </c>
      <c r="G9261" s="6">
        <v>45743</v>
      </c>
    </row>
    <row r="9262" spans="6:7" x14ac:dyDescent="0.25">
      <c r="F9262" t="s">
        <v>114</v>
      </c>
      <c r="G9262" s="7">
        <v>0.86319444444444449</v>
      </c>
    </row>
    <row r="9263" spans="6:7" x14ac:dyDescent="0.25">
      <c r="F9263" t="s">
        <v>4</v>
      </c>
      <c r="G9263">
        <v>2</v>
      </c>
    </row>
    <row r="9264" spans="6:7" x14ac:dyDescent="0.25">
      <c r="F9264" t="s">
        <v>115</v>
      </c>
      <c r="G9264">
        <v>511</v>
      </c>
    </row>
    <row r="9265" spans="6:7" x14ac:dyDescent="0.25">
      <c r="F9265" t="s">
        <v>8</v>
      </c>
      <c r="G9265">
        <v>470</v>
      </c>
    </row>
    <row r="9266" spans="6:7" x14ac:dyDescent="0.25">
      <c r="F9266" t="s">
        <v>9</v>
      </c>
      <c r="G9266">
        <v>50.36</v>
      </c>
    </row>
    <row r="9267" spans="6:7" x14ac:dyDescent="0.25">
      <c r="F9267" t="s">
        <v>10</v>
      </c>
      <c r="G9267">
        <v>419.64</v>
      </c>
    </row>
    <row r="9268" spans="6:7" x14ac:dyDescent="0.25">
      <c r="F9268" t="s">
        <v>11</v>
      </c>
      <c r="G9268">
        <v>0</v>
      </c>
    </row>
    <row r="9269" spans="6:7" x14ac:dyDescent="0.25">
      <c r="F9269" t="s">
        <v>12</v>
      </c>
      <c r="G9269">
        <v>0</v>
      </c>
    </row>
    <row r="9270" spans="6:7" x14ac:dyDescent="0.25">
      <c r="F9270" t="s">
        <v>13</v>
      </c>
      <c r="G9270">
        <v>0</v>
      </c>
    </row>
    <row r="9271" spans="6:7" x14ac:dyDescent="0.25">
      <c r="F9271" t="s">
        <v>16</v>
      </c>
      <c r="G9271">
        <v>0</v>
      </c>
    </row>
    <row r="9272" spans="6:7" x14ac:dyDescent="0.25">
      <c r="F9272" t="s">
        <v>25</v>
      </c>
      <c r="G9272">
        <v>0</v>
      </c>
    </row>
    <row r="9273" spans="6:7" x14ac:dyDescent="0.25">
      <c r="F9273" t="s">
        <v>23</v>
      </c>
      <c r="G9273">
        <v>0</v>
      </c>
    </row>
    <row r="9274" spans="6:7" x14ac:dyDescent="0.25">
      <c r="F9274" t="s">
        <v>27</v>
      </c>
      <c r="G9274">
        <v>0</v>
      </c>
    </row>
    <row r="9275" spans="6:7" x14ac:dyDescent="0.25">
      <c r="F9275" t="s">
        <v>29</v>
      </c>
      <c r="G9275">
        <v>0</v>
      </c>
    </row>
    <row r="9276" spans="6:7" x14ac:dyDescent="0.25">
      <c r="F9276" t="s">
        <v>31</v>
      </c>
      <c r="G9276">
        <v>0</v>
      </c>
    </row>
    <row r="9277" spans="6:7" x14ac:dyDescent="0.25">
      <c r="F9277" t="s">
        <v>33</v>
      </c>
      <c r="G9277">
        <v>0</v>
      </c>
    </row>
    <row r="9278" spans="6:7" x14ac:dyDescent="0.25">
      <c r="F9278" t="s">
        <v>21</v>
      </c>
      <c r="G9278">
        <v>0</v>
      </c>
    </row>
    <row r="9279" spans="6:7" x14ac:dyDescent="0.25">
      <c r="F9279" t="s">
        <v>35</v>
      </c>
      <c r="G9279">
        <v>0</v>
      </c>
    </row>
    <row r="9280" spans="6:7" x14ac:dyDescent="0.25">
      <c r="F9280" t="s">
        <v>36</v>
      </c>
      <c r="G9280">
        <v>0</v>
      </c>
    </row>
    <row r="9281" spans="6:7" x14ac:dyDescent="0.25">
      <c r="F9281" t="s">
        <v>37</v>
      </c>
      <c r="G9281">
        <v>0</v>
      </c>
    </row>
    <row r="9282" spans="6:7" x14ac:dyDescent="0.25">
      <c r="F9282" t="s">
        <v>38</v>
      </c>
      <c r="G9282">
        <v>470</v>
      </c>
    </row>
    <row r="9283" spans="6:7" x14ac:dyDescent="0.25">
      <c r="F9283" t="s">
        <v>39</v>
      </c>
      <c r="G9283">
        <v>0</v>
      </c>
    </row>
    <row r="9284" spans="6:7" x14ac:dyDescent="0.25">
      <c r="F9284" t="s">
        <v>40</v>
      </c>
      <c r="G9284">
        <v>0</v>
      </c>
    </row>
    <row r="9285" spans="6:7" x14ac:dyDescent="0.25">
      <c r="F9285" t="s">
        <v>116</v>
      </c>
      <c r="G9285">
        <v>0</v>
      </c>
    </row>
    <row r="9286" spans="6:7" x14ac:dyDescent="0.25">
      <c r="F9286" t="s">
        <v>42</v>
      </c>
      <c r="G9286">
        <v>0</v>
      </c>
    </row>
    <row r="9287" spans="6:7" x14ac:dyDescent="0.25">
      <c r="F9287" t="s">
        <v>43</v>
      </c>
      <c r="G9287">
        <v>0</v>
      </c>
    </row>
    <row r="9288" spans="6:7" x14ac:dyDescent="0.25">
      <c r="F9288" t="s">
        <v>44</v>
      </c>
      <c r="G9288">
        <v>0</v>
      </c>
    </row>
    <row r="9289" spans="6:7" x14ac:dyDescent="0.25">
      <c r="F9289" t="s">
        <v>45</v>
      </c>
      <c r="G9289">
        <v>470</v>
      </c>
    </row>
    <row r="9290" spans="6:7" x14ac:dyDescent="0.25">
      <c r="F9290" t="s">
        <v>46</v>
      </c>
      <c r="G9290">
        <v>0</v>
      </c>
    </row>
    <row r="9291" spans="6:7" x14ac:dyDescent="0.25">
      <c r="F9291" t="s">
        <v>47</v>
      </c>
      <c r="G9291">
        <v>0</v>
      </c>
    </row>
    <row r="9292" spans="6:7" x14ac:dyDescent="0.25">
      <c r="F9292" t="s">
        <v>48</v>
      </c>
      <c r="G9292">
        <v>0</v>
      </c>
    </row>
    <row r="9293" spans="6:7" x14ac:dyDescent="0.25">
      <c r="F9293" t="s">
        <v>49</v>
      </c>
      <c r="G9293">
        <v>0</v>
      </c>
    </row>
    <row r="9294" spans="6:7" x14ac:dyDescent="0.25">
      <c r="F9294" t="s">
        <v>50</v>
      </c>
      <c r="G9294">
        <v>0</v>
      </c>
    </row>
    <row r="9295" spans="6:7" x14ac:dyDescent="0.25">
      <c r="F9295" t="s">
        <v>51</v>
      </c>
      <c r="G9295">
        <v>0</v>
      </c>
    </row>
    <row r="9296" spans="6:7" x14ac:dyDescent="0.25">
      <c r="F9296" t="s">
        <v>52</v>
      </c>
      <c r="G9296">
        <v>0</v>
      </c>
    </row>
    <row r="9297" spans="6:7" x14ac:dyDescent="0.25">
      <c r="F9297" t="s">
        <v>53</v>
      </c>
      <c r="G9297">
        <v>0</v>
      </c>
    </row>
    <row r="9298" spans="6:7" x14ac:dyDescent="0.25">
      <c r="F9298" t="s">
        <v>54</v>
      </c>
      <c r="G9298">
        <v>0</v>
      </c>
    </row>
    <row r="9299" spans="6:7" x14ac:dyDescent="0.25">
      <c r="F9299" t="s">
        <v>55</v>
      </c>
      <c r="G9299">
        <v>0</v>
      </c>
    </row>
    <row r="9300" spans="6:7" x14ac:dyDescent="0.25">
      <c r="F9300" t="s">
        <v>56</v>
      </c>
      <c r="G9300">
        <v>0</v>
      </c>
    </row>
    <row r="9301" spans="6:7" x14ac:dyDescent="0.25">
      <c r="F9301" t="s">
        <v>57</v>
      </c>
      <c r="G9301">
        <v>0</v>
      </c>
    </row>
    <row r="9302" spans="6:7" x14ac:dyDescent="0.25">
      <c r="F9302" t="s">
        <v>58</v>
      </c>
      <c r="G9302">
        <v>0</v>
      </c>
    </row>
    <row r="9303" spans="6:7" x14ac:dyDescent="0.25">
      <c r="F9303" t="s">
        <v>59</v>
      </c>
      <c r="G9303">
        <v>0</v>
      </c>
    </row>
    <row r="9304" spans="6:7" x14ac:dyDescent="0.25">
      <c r="F9304" t="s">
        <v>60</v>
      </c>
      <c r="G9304">
        <v>0</v>
      </c>
    </row>
    <row r="9305" spans="6:7" x14ac:dyDescent="0.25">
      <c r="F9305" t="s">
        <v>61</v>
      </c>
      <c r="G9305">
        <v>0</v>
      </c>
    </row>
    <row r="9306" spans="6:7" x14ac:dyDescent="0.25">
      <c r="F9306" t="s">
        <v>62</v>
      </c>
      <c r="G9306">
        <v>0</v>
      </c>
    </row>
    <row r="9307" spans="6:7" x14ac:dyDescent="0.25">
      <c r="F9307" t="s">
        <v>63</v>
      </c>
      <c r="G9307">
        <v>0</v>
      </c>
    </row>
    <row r="9308" spans="6:7" x14ac:dyDescent="0.25">
      <c r="F9308" t="s">
        <v>64</v>
      </c>
      <c r="G9308">
        <v>0</v>
      </c>
    </row>
    <row r="9309" spans="6:7" x14ac:dyDescent="0.25">
      <c r="F9309" t="s">
        <v>65</v>
      </c>
      <c r="G9309">
        <v>0</v>
      </c>
    </row>
    <row r="9310" spans="6:7" x14ac:dyDescent="0.25">
      <c r="F9310" t="s">
        <v>66</v>
      </c>
      <c r="G9310">
        <v>0</v>
      </c>
    </row>
    <row r="9311" spans="6:7" x14ac:dyDescent="0.25">
      <c r="F9311" t="s">
        <v>67</v>
      </c>
      <c r="G9311">
        <v>0</v>
      </c>
    </row>
    <row r="9312" spans="6:7" x14ac:dyDescent="0.25">
      <c r="F9312" t="s">
        <v>68</v>
      </c>
      <c r="G9312">
        <v>0</v>
      </c>
    </row>
    <row r="9313" spans="6:7" x14ac:dyDescent="0.25">
      <c r="F9313" t="s">
        <v>69</v>
      </c>
      <c r="G9313">
        <v>0</v>
      </c>
    </row>
    <row r="9314" spans="6:7" x14ac:dyDescent="0.25">
      <c r="F9314" t="s">
        <v>70</v>
      </c>
      <c r="G9314">
        <v>0</v>
      </c>
    </row>
    <row r="9315" spans="6:7" x14ac:dyDescent="0.25">
      <c r="F9315" t="s">
        <v>117</v>
      </c>
    </row>
    <row r="9316" spans="6:7" x14ac:dyDescent="0.25">
      <c r="F9316" t="s">
        <v>108</v>
      </c>
      <c r="G9316">
        <v>1</v>
      </c>
    </row>
    <row r="9317" spans="6:7" x14ac:dyDescent="0.25">
      <c r="F9317" t="s">
        <v>118</v>
      </c>
      <c r="G9317" t="s">
        <v>119</v>
      </c>
    </row>
    <row r="9318" spans="6:7" x14ac:dyDescent="0.25">
      <c r="F9318" t="s">
        <v>120</v>
      </c>
      <c r="G9318" t="s">
        <v>121</v>
      </c>
    </row>
    <row r="9319" spans="6:7" x14ac:dyDescent="0.25">
      <c r="F9319" t="s">
        <v>122</v>
      </c>
      <c r="G9319">
        <v>1.1200000000000001</v>
      </c>
    </row>
    <row r="9320" spans="6:7" x14ac:dyDescent="0.25">
      <c r="F9320" t="s">
        <v>123</v>
      </c>
      <c r="G9320">
        <v>2</v>
      </c>
    </row>
    <row r="9321" spans="6:7" x14ac:dyDescent="0.25">
      <c r="F9321" t="s">
        <v>124</v>
      </c>
      <c r="G9321">
        <v>1</v>
      </c>
    </row>
    <row r="9322" spans="6:7" x14ac:dyDescent="0.25">
      <c r="F9322" t="s">
        <v>125</v>
      </c>
      <c r="G9322" t="s">
        <v>164</v>
      </c>
    </row>
    <row r="9323" spans="6:7" x14ac:dyDescent="0.25">
      <c r="F9323" t="s">
        <v>127</v>
      </c>
      <c r="G9323">
        <v>225</v>
      </c>
    </row>
    <row r="9324" spans="6:7" x14ac:dyDescent="0.25">
      <c r="F9324" t="s">
        <v>128</v>
      </c>
      <c r="G9324">
        <v>0</v>
      </c>
    </row>
    <row r="9325" spans="6:7" x14ac:dyDescent="0.25">
      <c r="F9325" t="s">
        <v>124</v>
      </c>
      <c r="G9325">
        <v>1</v>
      </c>
    </row>
    <row r="9326" spans="6:7" x14ac:dyDescent="0.25">
      <c r="F9326" t="s">
        <v>125</v>
      </c>
      <c r="G9326" t="s">
        <v>173</v>
      </c>
    </row>
    <row r="9327" spans="6:7" x14ac:dyDescent="0.25">
      <c r="F9327" t="s">
        <v>127</v>
      </c>
      <c r="G9327">
        <v>245</v>
      </c>
    </row>
    <row r="9328" spans="6:7" x14ac:dyDescent="0.25">
      <c r="F9328" t="s">
        <v>128</v>
      </c>
      <c r="G9328">
        <v>0</v>
      </c>
    </row>
    <row r="9329" spans="6:7" x14ac:dyDescent="0.25">
      <c r="F9329" t="s">
        <v>113</v>
      </c>
      <c r="G9329" s="6">
        <v>45743</v>
      </c>
    </row>
    <row r="9330" spans="6:7" x14ac:dyDescent="0.25">
      <c r="F9330" t="s">
        <v>114</v>
      </c>
      <c r="G9330" s="7">
        <v>0.86388888888888893</v>
      </c>
    </row>
    <row r="9331" spans="6:7" x14ac:dyDescent="0.25">
      <c r="F9331" t="s">
        <v>4</v>
      </c>
      <c r="G9331">
        <v>2</v>
      </c>
    </row>
    <row r="9332" spans="6:7" x14ac:dyDescent="0.25">
      <c r="F9332" t="s">
        <v>115</v>
      </c>
      <c r="G9332">
        <v>512</v>
      </c>
    </row>
    <row r="9333" spans="6:7" x14ac:dyDescent="0.25">
      <c r="F9333" t="s">
        <v>8</v>
      </c>
      <c r="G9333">
        <v>245</v>
      </c>
    </row>
    <row r="9334" spans="6:7" x14ac:dyDescent="0.25">
      <c r="F9334" t="s">
        <v>9</v>
      </c>
      <c r="G9334">
        <v>26.25</v>
      </c>
    </row>
    <row r="9335" spans="6:7" x14ac:dyDescent="0.25">
      <c r="F9335" t="s">
        <v>10</v>
      </c>
      <c r="G9335">
        <v>218.75</v>
      </c>
    </row>
    <row r="9336" spans="6:7" x14ac:dyDescent="0.25">
      <c r="F9336" t="s">
        <v>11</v>
      </c>
      <c r="G9336">
        <v>0</v>
      </c>
    </row>
    <row r="9337" spans="6:7" x14ac:dyDescent="0.25">
      <c r="F9337" t="s">
        <v>12</v>
      </c>
      <c r="G9337">
        <v>0</v>
      </c>
    </row>
    <row r="9338" spans="6:7" x14ac:dyDescent="0.25">
      <c r="F9338" t="s">
        <v>13</v>
      </c>
      <c r="G9338">
        <v>0</v>
      </c>
    </row>
    <row r="9339" spans="6:7" x14ac:dyDescent="0.25">
      <c r="F9339" t="s">
        <v>16</v>
      </c>
      <c r="G9339">
        <v>0</v>
      </c>
    </row>
    <row r="9340" spans="6:7" x14ac:dyDescent="0.25">
      <c r="F9340" t="s">
        <v>25</v>
      </c>
      <c r="G9340">
        <v>0</v>
      </c>
    </row>
    <row r="9341" spans="6:7" x14ac:dyDescent="0.25">
      <c r="F9341" t="s">
        <v>23</v>
      </c>
      <c r="G9341">
        <v>0</v>
      </c>
    </row>
    <row r="9342" spans="6:7" x14ac:dyDescent="0.25">
      <c r="F9342" t="s">
        <v>27</v>
      </c>
      <c r="G9342">
        <v>0</v>
      </c>
    </row>
    <row r="9343" spans="6:7" x14ac:dyDescent="0.25">
      <c r="F9343" t="s">
        <v>29</v>
      </c>
      <c r="G9343">
        <v>0</v>
      </c>
    </row>
    <row r="9344" spans="6:7" x14ac:dyDescent="0.25">
      <c r="F9344" t="s">
        <v>31</v>
      </c>
      <c r="G9344">
        <v>0</v>
      </c>
    </row>
    <row r="9345" spans="6:7" x14ac:dyDescent="0.25">
      <c r="F9345" t="s">
        <v>33</v>
      </c>
      <c r="G9345">
        <v>0</v>
      </c>
    </row>
    <row r="9346" spans="6:7" x14ac:dyDescent="0.25">
      <c r="F9346" t="s">
        <v>21</v>
      </c>
      <c r="G9346">
        <v>245</v>
      </c>
    </row>
    <row r="9347" spans="6:7" x14ac:dyDescent="0.25">
      <c r="F9347" t="s">
        <v>35</v>
      </c>
      <c r="G9347">
        <v>0</v>
      </c>
    </row>
    <row r="9348" spans="6:7" x14ac:dyDescent="0.25">
      <c r="F9348" t="s">
        <v>36</v>
      </c>
      <c r="G9348">
        <v>0</v>
      </c>
    </row>
    <row r="9349" spans="6:7" x14ac:dyDescent="0.25">
      <c r="F9349" t="s">
        <v>37</v>
      </c>
      <c r="G9349">
        <v>-245</v>
      </c>
    </row>
    <row r="9350" spans="6:7" x14ac:dyDescent="0.25">
      <c r="F9350" t="s">
        <v>38</v>
      </c>
      <c r="G9350">
        <v>0</v>
      </c>
    </row>
    <row r="9351" spans="6:7" x14ac:dyDescent="0.25">
      <c r="F9351" t="s">
        <v>39</v>
      </c>
      <c r="G9351">
        <v>0</v>
      </c>
    </row>
    <row r="9352" spans="6:7" x14ac:dyDescent="0.25">
      <c r="F9352" t="s">
        <v>40</v>
      </c>
      <c r="G9352">
        <v>0</v>
      </c>
    </row>
    <row r="9353" spans="6:7" x14ac:dyDescent="0.25">
      <c r="F9353" t="s">
        <v>116</v>
      </c>
      <c r="G9353">
        <v>0</v>
      </c>
    </row>
    <row r="9354" spans="6:7" x14ac:dyDescent="0.25">
      <c r="F9354" t="s">
        <v>42</v>
      </c>
      <c r="G9354">
        <v>0</v>
      </c>
    </row>
    <row r="9355" spans="6:7" x14ac:dyDescent="0.25">
      <c r="F9355" t="s">
        <v>43</v>
      </c>
      <c r="G9355">
        <v>0</v>
      </c>
    </row>
    <row r="9356" spans="6:7" x14ac:dyDescent="0.25">
      <c r="F9356" t="s">
        <v>44</v>
      </c>
      <c r="G9356">
        <v>0</v>
      </c>
    </row>
    <row r="9357" spans="6:7" x14ac:dyDescent="0.25">
      <c r="F9357" t="s">
        <v>45</v>
      </c>
      <c r="G9357">
        <v>0</v>
      </c>
    </row>
    <row r="9358" spans="6:7" x14ac:dyDescent="0.25">
      <c r="F9358" t="s">
        <v>46</v>
      </c>
      <c r="G9358">
        <v>0</v>
      </c>
    </row>
    <row r="9359" spans="6:7" x14ac:dyDescent="0.25">
      <c r="F9359" t="s">
        <v>47</v>
      </c>
      <c r="G9359">
        <v>0</v>
      </c>
    </row>
    <row r="9360" spans="6:7" x14ac:dyDescent="0.25">
      <c r="F9360" t="s">
        <v>48</v>
      </c>
      <c r="G9360">
        <v>0</v>
      </c>
    </row>
    <row r="9361" spans="6:7" x14ac:dyDescent="0.25">
      <c r="F9361" t="s">
        <v>49</v>
      </c>
      <c r="G9361">
        <v>0</v>
      </c>
    </row>
    <row r="9362" spans="6:7" x14ac:dyDescent="0.25">
      <c r="F9362" t="s">
        <v>50</v>
      </c>
      <c r="G9362">
        <v>0</v>
      </c>
    </row>
    <row r="9363" spans="6:7" x14ac:dyDescent="0.25">
      <c r="F9363" t="s">
        <v>51</v>
      </c>
      <c r="G9363">
        <v>0</v>
      </c>
    </row>
    <row r="9364" spans="6:7" x14ac:dyDescent="0.25">
      <c r="F9364" t="s">
        <v>52</v>
      </c>
      <c r="G9364">
        <v>0</v>
      </c>
    </row>
    <row r="9365" spans="6:7" x14ac:dyDescent="0.25">
      <c r="F9365" t="s">
        <v>53</v>
      </c>
      <c r="G9365">
        <v>0</v>
      </c>
    </row>
    <row r="9366" spans="6:7" x14ac:dyDescent="0.25">
      <c r="F9366" t="s">
        <v>54</v>
      </c>
      <c r="G9366">
        <v>0</v>
      </c>
    </row>
    <row r="9367" spans="6:7" x14ac:dyDescent="0.25">
      <c r="F9367" t="s">
        <v>55</v>
      </c>
      <c r="G9367">
        <v>0</v>
      </c>
    </row>
    <row r="9368" spans="6:7" x14ac:dyDescent="0.25">
      <c r="F9368" t="s">
        <v>56</v>
      </c>
      <c r="G9368">
        <v>0</v>
      </c>
    </row>
    <row r="9369" spans="6:7" x14ac:dyDescent="0.25">
      <c r="F9369" t="s">
        <v>57</v>
      </c>
      <c r="G9369">
        <v>0</v>
      </c>
    </row>
    <row r="9370" spans="6:7" x14ac:dyDescent="0.25">
      <c r="F9370" t="s">
        <v>58</v>
      </c>
      <c r="G9370">
        <v>0</v>
      </c>
    </row>
    <row r="9371" spans="6:7" x14ac:dyDescent="0.25">
      <c r="F9371" t="s">
        <v>59</v>
      </c>
      <c r="G9371">
        <v>0</v>
      </c>
    </row>
    <row r="9372" spans="6:7" x14ac:dyDescent="0.25">
      <c r="F9372" t="s">
        <v>60</v>
      </c>
      <c r="G9372">
        <v>0</v>
      </c>
    </row>
    <row r="9373" spans="6:7" x14ac:dyDescent="0.25">
      <c r="F9373" t="s">
        <v>61</v>
      </c>
      <c r="G9373">
        <v>0</v>
      </c>
    </row>
    <row r="9374" spans="6:7" x14ac:dyDescent="0.25">
      <c r="F9374" t="s">
        <v>62</v>
      </c>
      <c r="G9374">
        <v>0</v>
      </c>
    </row>
    <row r="9375" spans="6:7" x14ac:dyDescent="0.25">
      <c r="F9375" t="s">
        <v>63</v>
      </c>
      <c r="G9375">
        <v>0</v>
      </c>
    </row>
    <row r="9376" spans="6:7" x14ac:dyDescent="0.25">
      <c r="F9376" t="s">
        <v>64</v>
      </c>
      <c r="G9376">
        <v>0</v>
      </c>
    </row>
    <row r="9377" spans="6:7" x14ac:dyDescent="0.25">
      <c r="F9377" t="s">
        <v>65</v>
      </c>
      <c r="G9377">
        <v>0</v>
      </c>
    </row>
    <row r="9378" spans="6:7" x14ac:dyDescent="0.25">
      <c r="F9378" t="s">
        <v>66</v>
      </c>
      <c r="G9378">
        <v>0</v>
      </c>
    </row>
    <row r="9379" spans="6:7" x14ac:dyDescent="0.25">
      <c r="F9379" t="s">
        <v>67</v>
      </c>
      <c r="G9379">
        <v>0</v>
      </c>
    </row>
    <row r="9380" spans="6:7" x14ac:dyDescent="0.25">
      <c r="F9380" t="s">
        <v>68</v>
      </c>
      <c r="G9380">
        <v>0</v>
      </c>
    </row>
    <row r="9381" spans="6:7" x14ac:dyDescent="0.25">
      <c r="F9381" t="s">
        <v>69</v>
      </c>
      <c r="G9381">
        <v>0</v>
      </c>
    </row>
    <row r="9382" spans="6:7" x14ac:dyDescent="0.25">
      <c r="F9382" t="s">
        <v>70</v>
      </c>
      <c r="G9382">
        <v>0</v>
      </c>
    </row>
    <row r="9383" spans="6:7" x14ac:dyDescent="0.25">
      <c r="F9383" t="s">
        <v>117</v>
      </c>
    </row>
    <row r="9384" spans="6:7" x14ac:dyDescent="0.25">
      <c r="F9384" t="s">
        <v>108</v>
      </c>
      <c r="G9384">
        <v>1</v>
      </c>
    </row>
    <row r="9385" spans="6:7" x14ac:dyDescent="0.25">
      <c r="F9385" t="s">
        <v>118</v>
      </c>
      <c r="G9385" t="s">
        <v>119</v>
      </c>
    </row>
    <row r="9386" spans="6:7" x14ac:dyDescent="0.25">
      <c r="F9386" t="s">
        <v>120</v>
      </c>
      <c r="G9386" t="s">
        <v>228</v>
      </c>
    </row>
    <row r="9387" spans="6:7" x14ac:dyDescent="0.25">
      <c r="F9387" t="s">
        <v>122</v>
      </c>
      <c r="G9387">
        <v>1.1200000000000001</v>
      </c>
    </row>
    <row r="9388" spans="6:7" x14ac:dyDescent="0.25">
      <c r="F9388" t="s">
        <v>123</v>
      </c>
      <c r="G9388">
        <v>1</v>
      </c>
    </row>
    <row r="9389" spans="6:7" x14ac:dyDescent="0.25">
      <c r="F9389" t="s">
        <v>124</v>
      </c>
      <c r="G9389">
        <v>1</v>
      </c>
    </row>
    <row r="9390" spans="6:7" x14ac:dyDescent="0.25">
      <c r="F9390" t="s">
        <v>125</v>
      </c>
      <c r="G9390" t="s">
        <v>162</v>
      </c>
    </row>
    <row r="9391" spans="6:7" x14ac:dyDescent="0.25">
      <c r="F9391" t="s">
        <v>127</v>
      </c>
      <c r="G9391">
        <v>245</v>
      </c>
    </row>
    <row r="9392" spans="6:7" x14ac:dyDescent="0.25">
      <c r="F9392" t="s">
        <v>128</v>
      </c>
      <c r="G9392">
        <v>0</v>
      </c>
    </row>
    <row r="9393" spans="6:7" x14ac:dyDescent="0.25">
      <c r="F9393" t="s">
        <v>113</v>
      </c>
      <c r="G9393" s="6">
        <v>45743</v>
      </c>
    </row>
    <row r="9394" spans="6:7" x14ac:dyDescent="0.25">
      <c r="F9394" t="s">
        <v>114</v>
      </c>
      <c r="G9394" s="7">
        <v>0.86527777777777781</v>
      </c>
    </row>
    <row r="9395" spans="6:7" x14ac:dyDescent="0.25">
      <c r="F9395" t="s">
        <v>4</v>
      </c>
      <c r="G9395">
        <v>2</v>
      </c>
    </row>
    <row r="9396" spans="6:7" x14ac:dyDescent="0.25">
      <c r="F9396" t="s">
        <v>115</v>
      </c>
      <c r="G9396">
        <v>513</v>
      </c>
    </row>
    <row r="9397" spans="6:7" x14ac:dyDescent="0.25">
      <c r="F9397" t="s">
        <v>8</v>
      </c>
      <c r="G9397">
        <v>410</v>
      </c>
    </row>
    <row r="9398" spans="6:7" x14ac:dyDescent="0.25">
      <c r="F9398" t="s">
        <v>9</v>
      </c>
      <c r="G9398">
        <v>0</v>
      </c>
    </row>
    <row r="9399" spans="6:7" x14ac:dyDescent="0.25">
      <c r="F9399" t="s">
        <v>10</v>
      </c>
      <c r="G9399">
        <v>0</v>
      </c>
    </row>
    <row r="9400" spans="6:7" x14ac:dyDescent="0.25">
      <c r="F9400" t="s">
        <v>11</v>
      </c>
      <c r="G9400">
        <v>0</v>
      </c>
    </row>
    <row r="9401" spans="6:7" x14ac:dyDescent="0.25">
      <c r="F9401" t="s">
        <v>12</v>
      </c>
      <c r="G9401">
        <v>292.86</v>
      </c>
    </row>
    <row r="9402" spans="6:7" x14ac:dyDescent="0.25">
      <c r="F9402" t="s">
        <v>13</v>
      </c>
      <c r="G9402">
        <v>43.93</v>
      </c>
    </row>
    <row r="9403" spans="6:7" x14ac:dyDescent="0.25">
      <c r="F9403" t="s">
        <v>16</v>
      </c>
      <c r="G9403">
        <v>0</v>
      </c>
    </row>
    <row r="9404" spans="6:7" x14ac:dyDescent="0.25">
      <c r="F9404" t="s">
        <v>25</v>
      </c>
      <c r="G9404">
        <v>73.209999999999994</v>
      </c>
    </row>
    <row r="9405" spans="6:7" x14ac:dyDescent="0.25">
      <c r="F9405" t="s">
        <v>23</v>
      </c>
      <c r="G9405">
        <v>0</v>
      </c>
    </row>
    <row r="9406" spans="6:7" x14ac:dyDescent="0.25">
      <c r="F9406" t="s">
        <v>27</v>
      </c>
      <c r="G9406">
        <v>0</v>
      </c>
    </row>
    <row r="9407" spans="6:7" x14ac:dyDescent="0.25">
      <c r="F9407" t="s">
        <v>29</v>
      </c>
      <c r="G9407">
        <v>0</v>
      </c>
    </row>
    <row r="9408" spans="6:7" x14ac:dyDescent="0.25">
      <c r="F9408" t="s">
        <v>31</v>
      </c>
      <c r="G9408">
        <v>0</v>
      </c>
    </row>
    <row r="9409" spans="6:7" x14ac:dyDescent="0.25">
      <c r="F9409" t="s">
        <v>33</v>
      </c>
      <c r="G9409">
        <v>0</v>
      </c>
    </row>
    <row r="9410" spans="6:7" x14ac:dyDescent="0.25">
      <c r="F9410" t="s">
        <v>21</v>
      </c>
      <c r="G9410">
        <v>0</v>
      </c>
    </row>
    <row r="9411" spans="6:7" x14ac:dyDescent="0.25">
      <c r="F9411" t="s">
        <v>35</v>
      </c>
      <c r="G9411">
        <v>0</v>
      </c>
    </row>
    <row r="9412" spans="6:7" x14ac:dyDescent="0.25">
      <c r="F9412" t="s">
        <v>36</v>
      </c>
      <c r="G9412">
        <v>0</v>
      </c>
    </row>
    <row r="9413" spans="6:7" x14ac:dyDescent="0.25">
      <c r="F9413" t="s">
        <v>37</v>
      </c>
      <c r="G9413">
        <v>292.86</v>
      </c>
    </row>
    <row r="9414" spans="6:7" x14ac:dyDescent="0.25">
      <c r="F9414" t="s">
        <v>38</v>
      </c>
      <c r="G9414">
        <v>0</v>
      </c>
    </row>
    <row r="9415" spans="6:7" x14ac:dyDescent="0.25">
      <c r="F9415" t="s">
        <v>39</v>
      </c>
      <c r="G9415">
        <v>0</v>
      </c>
    </row>
    <row r="9416" spans="6:7" x14ac:dyDescent="0.25">
      <c r="F9416" t="s">
        <v>40</v>
      </c>
      <c r="G9416">
        <v>0</v>
      </c>
    </row>
    <row r="9417" spans="6:7" x14ac:dyDescent="0.25">
      <c r="F9417" t="s">
        <v>116</v>
      </c>
      <c r="G9417">
        <v>0</v>
      </c>
    </row>
    <row r="9418" spans="6:7" x14ac:dyDescent="0.25">
      <c r="F9418" t="s">
        <v>42</v>
      </c>
      <c r="G9418">
        <v>0</v>
      </c>
    </row>
    <row r="9419" spans="6:7" x14ac:dyDescent="0.25">
      <c r="F9419" t="s">
        <v>43</v>
      </c>
      <c r="G9419">
        <v>0</v>
      </c>
    </row>
    <row r="9420" spans="6:7" x14ac:dyDescent="0.25">
      <c r="F9420" t="s">
        <v>44</v>
      </c>
      <c r="G9420">
        <v>0</v>
      </c>
    </row>
    <row r="9421" spans="6:7" x14ac:dyDescent="0.25">
      <c r="F9421" t="s">
        <v>45</v>
      </c>
      <c r="G9421">
        <v>0</v>
      </c>
    </row>
    <row r="9422" spans="6:7" x14ac:dyDescent="0.25">
      <c r="F9422" t="s">
        <v>46</v>
      </c>
      <c r="G9422">
        <v>0</v>
      </c>
    </row>
    <row r="9423" spans="6:7" x14ac:dyDescent="0.25">
      <c r="F9423" t="s">
        <v>47</v>
      </c>
      <c r="G9423">
        <v>0</v>
      </c>
    </row>
    <row r="9424" spans="6:7" x14ac:dyDescent="0.25">
      <c r="F9424" t="s">
        <v>48</v>
      </c>
      <c r="G9424">
        <v>0</v>
      </c>
    </row>
    <row r="9425" spans="6:7" x14ac:dyDescent="0.25">
      <c r="F9425" t="s">
        <v>49</v>
      </c>
      <c r="G9425">
        <v>0</v>
      </c>
    </row>
    <row r="9426" spans="6:7" x14ac:dyDescent="0.25">
      <c r="F9426" t="s">
        <v>50</v>
      </c>
      <c r="G9426">
        <v>0</v>
      </c>
    </row>
    <row r="9427" spans="6:7" x14ac:dyDescent="0.25">
      <c r="F9427" t="s">
        <v>51</v>
      </c>
      <c r="G9427">
        <v>0</v>
      </c>
    </row>
    <row r="9428" spans="6:7" x14ac:dyDescent="0.25">
      <c r="F9428" t="s">
        <v>52</v>
      </c>
      <c r="G9428">
        <v>0</v>
      </c>
    </row>
    <row r="9429" spans="6:7" x14ac:dyDescent="0.25">
      <c r="F9429" t="s">
        <v>53</v>
      </c>
      <c r="G9429">
        <v>0</v>
      </c>
    </row>
    <row r="9430" spans="6:7" x14ac:dyDescent="0.25">
      <c r="F9430" t="s">
        <v>54</v>
      </c>
      <c r="G9430">
        <v>0</v>
      </c>
    </row>
    <row r="9431" spans="6:7" x14ac:dyDescent="0.25">
      <c r="F9431" t="s">
        <v>55</v>
      </c>
      <c r="G9431">
        <v>0</v>
      </c>
    </row>
    <row r="9432" spans="6:7" x14ac:dyDescent="0.25">
      <c r="F9432" t="s">
        <v>56</v>
      </c>
      <c r="G9432">
        <v>0</v>
      </c>
    </row>
    <row r="9433" spans="6:7" x14ac:dyDescent="0.25">
      <c r="F9433" t="s">
        <v>57</v>
      </c>
      <c r="G9433">
        <v>0</v>
      </c>
    </row>
    <row r="9434" spans="6:7" x14ac:dyDescent="0.25">
      <c r="F9434" t="s">
        <v>58</v>
      </c>
      <c r="G9434">
        <v>0</v>
      </c>
    </row>
    <row r="9435" spans="6:7" x14ac:dyDescent="0.25">
      <c r="F9435" t="s">
        <v>59</v>
      </c>
      <c r="G9435">
        <v>0</v>
      </c>
    </row>
    <row r="9436" spans="6:7" x14ac:dyDescent="0.25">
      <c r="F9436" t="s">
        <v>60</v>
      </c>
      <c r="G9436">
        <v>0</v>
      </c>
    </row>
    <row r="9437" spans="6:7" x14ac:dyDescent="0.25">
      <c r="F9437" t="s">
        <v>61</v>
      </c>
      <c r="G9437">
        <v>0</v>
      </c>
    </row>
    <row r="9438" spans="6:7" x14ac:dyDescent="0.25">
      <c r="F9438" t="s">
        <v>62</v>
      </c>
      <c r="G9438">
        <v>0</v>
      </c>
    </row>
    <row r="9439" spans="6:7" x14ac:dyDescent="0.25">
      <c r="F9439" t="s">
        <v>63</v>
      </c>
      <c r="G9439">
        <v>0</v>
      </c>
    </row>
    <row r="9440" spans="6:7" x14ac:dyDescent="0.25">
      <c r="F9440" t="s">
        <v>64</v>
      </c>
      <c r="G9440">
        <v>0</v>
      </c>
    </row>
    <row r="9441" spans="6:7" x14ac:dyDescent="0.25">
      <c r="F9441" t="s">
        <v>65</v>
      </c>
      <c r="G9441">
        <v>0</v>
      </c>
    </row>
    <row r="9442" spans="6:7" x14ac:dyDescent="0.25">
      <c r="F9442" t="s">
        <v>66</v>
      </c>
      <c r="G9442">
        <v>0</v>
      </c>
    </row>
    <row r="9443" spans="6:7" x14ac:dyDescent="0.25">
      <c r="F9443" t="s">
        <v>67</v>
      </c>
      <c r="G9443">
        <v>0</v>
      </c>
    </row>
    <row r="9444" spans="6:7" x14ac:dyDescent="0.25">
      <c r="F9444" t="s">
        <v>68</v>
      </c>
      <c r="G9444">
        <v>0</v>
      </c>
    </row>
    <row r="9445" spans="6:7" x14ac:dyDescent="0.25">
      <c r="F9445" t="s">
        <v>69</v>
      </c>
      <c r="G9445">
        <v>0</v>
      </c>
    </row>
    <row r="9446" spans="6:7" x14ac:dyDescent="0.25">
      <c r="F9446" t="s">
        <v>70</v>
      </c>
      <c r="G9446">
        <v>0</v>
      </c>
    </row>
    <row r="9447" spans="6:7" x14ac:dyDescent="0.25">
      <c r="F9447" t="s">
        <v>117</v>
      </c>
    </row>
    <row r="9448" spans="6:7" x14ac:dyDescent="0.25">
      <c r="F9448" t="s">
        <v>108</v>
      </c>
      <c r="G9448">
        <v>2</v>
      </c>
    </row>
    <row r="9449" spans="6:7" x14ac:dyDescent="0.25">
      <c r="F9449" t="s">
        <v>118</v>
      </c>
      <c r="G9449" t="s">
        <v>119</v>
      </c>
    </row>
    <row r="9450" spans="6:7" x14ac:dyDescent="0.25">
      <c r="F9450" t="s">
        <v>120</v>
      </c>
      <c r="G9450" t="s">
        <v>121</v>
      </c>
    </row>
    <row r="9451" spans="6:7" x14ac:dyDescent="0.25">
      <c r="F9451" t="s">
        <v>122</v>
      </c>
      <c r="G9451">
        <v>1.1200000000000001</v>
      </c>
    </row>
    <row r="9452" spans="6:7" x14ac:dyDescent="0.25">
      <c r="F9452" t="s">
        <v>123</v>
      </c>
      <c r="G9452">
        <v>2</v>
      </c>
    </row>
    <row r="9453" spans="6:7" x14ac:dyDescent="0.25">
      <c r="F9453" t="s">
        <v>124</v>
      </c>
      <c r="G9453">
        <v>1</v>
      </c>
    </row>
    <row r="9454" spans="6:7" x14ac:dyDescent="0.25">
      <c r="F9454" t="s">
        <v>125</v>
      </c>
      <c r="G9454" t="s">
        <v>229</v>
      </c>
    </row>
    <row r="9455" spans="6:7" x14ac:dyDescent="0.25">
      <c r="F9455" t="s">
        <v>127</v>
      </c>
      <c r="G9455">
        <v>225</v>
      </c>
    </row>
    <row r="9456" spans="6:7" x14ac:dyDescent="0.25">
      <c r="F9456" t="s">
        <v>128</v>
      </c>
      <c r="G9456">
        <v>0</v>
      </c>
    </row>
    <row r="9457" spans="6:7" x14ac:dyDescent="0.25">
      <c r="F9457" t="s">
        <v>124</v>
      </c>
      <c r="G9457">
        <v>1</v>
      </c>
    </row>
    <row r="9458" spans="6:7" x14ac:dyDescent="0.25">
      <c r="F9458" t="s">
        <v>125</v>
      </c>
      <c r="G9458" t="s">
        <v>208</v>
      </c>
    </row>
    <row r="9459" spans="6:7" x14ac:dyDescent="0.25">
      <c r="F9459" t="s">
        <v>127</v>
      </c>
      <c r="G9459">
        <v>185</v>
      </c>
    </row>
    <row r="9460" spans="6:7" x14ac:dyDescent="0.25">
      <c r="F9460" t="s">
        <v>128</v>
      </c>
      <c r="G9460">
        <v>0</v>
      </c>
    </row>
    <row r="9461" spans="6:7" x14ac:dyDescent="0.25">
      <c r="F9461" t="s">
        <v>2</v>
      </c>
      <c r="G9461">
        <v>8.96060000000004E+16</v>
      </c>
    </row>
    <row r="9462" spans="6:7" x14ac:dyDescent="0.25">
      <c r="F9462" t="s">
        <v>3</v>
      </c>
      <c r="G9462" t="s">
        <v>112</v>
      </c>
    </row>
    <row r="9463" spans="6:7" x14ac:dyDescent="0.25">
      <c r="F9463" t="s">
        <v>5</v>
      </c>
      <c r="G9463" s="6">
        <v>45710</v>
      </c>
    </row>
    <row r="9464" spans="6:7" x14ac:dyDescent="0.25">
      <c r="F9464" t="s">
        <v>109</v>
      </c>
      <c r="G9464">
        <v>18</v>
      </c>
    </row>
    <row r="9465" spans="6:7" x14ac:dyDescent="0.25">
      <c r="F9465" t="s">
        <v>113</v>
      </c>
      <c r="G9465" s="6">
        <v>45743</v>
      </c>
    </row>
    <row r="9466" spans="6:7" x14ac:dyDescent="0.25">
      <c r="F9466" t="s">
        <v>114</v>
      </c>
      <c r="G9466" s="7">
        <v>0.87847222222222221</v>
      </c>
    </row>
    <row r="9467" spans="6:7" x14ac:dyDescent="0.25">
      <c r="F9467" t="s">
        <v>4</v>
      </c>
      <c r="G9467">
        <v>2</v>
      </c>
    </row>
    <row r="9468" spans="6:7" x14ac:dyDescent="0.25">
      <c r="F9468" t="s">
        <v>115</v>
      </c>
      <c r="G9468">
        <v>514</v>
      </c>
    </row>
    <row r="9469" spans="6:7" x14ac:dyDescent="0.25">
      <c r="F9469" t="s">
        <v>8</v>
      </c>
      <c r="G9469">
        <v>410</v>
      </c>
    </row>
    <row r="9470" spans="6:7" x14ac:dyDescent="0.25">
      <c r="F9470" t="s">
        <v>9</v>
      </c>
      <c r="G9470">
        <v>43.93</v>
      </c>
    </row>
    <row r="9471" spans="6:7" x14ac:dyDescent="0.25">
      <c r="F9471" t="s">
        <v>10</v>
      </c>
      <c r="G9471">
        <v>366.07</v>
      </c>
    </row>
    <row r="9472" spans="6:7" x14ac:dyDescent="0.25">
      <c r="F9472" t="s">
        <v>11</v>
      </c>
      <c r="G9472">
        <v>0</v>
      </c>
    </row>
    <row r="9473" spans="6:7" x14ac:dyDescent="0.25">
      <c r="F9473" t="s">
        <v>12</v>
      </c>
      <c r="G9473">
        <v>0</v>
      </c>
    </row>
    <row r="9474" spans="6:7" x14ac:dyDescent="0.25">
      <c r="F9474" t="s">
        <v>13</v>
      </c>
      <c r="G9474">
        <v>0</v>
      </c>
    </row>
    <row r="9475" spans="6:7" x14ac:dyDescent="0.25">
      <c r="F9475" t="s">
        <v>16</v>
      </c>
      <c r="G9475">
        <v>0</v>
      </c>
    </row>
    <row r="9476" spans="6:7" x14ac:dyDescent="0.25">
      <c r="F9476" t="s">
        <v>25</v>
      </c>
      <c r="G9476">
        <v>0</v>
      </c>
    </row>
    <row r="9477" spans="6:7" x14ac:dyDescent="0.25">
      <c r="F9477" t="s">
        <v>23</v>
      </c>
      <c r="G9477">
        <v>0</v>
      </c>
    </row>
    <row r="9478" spans="6:7" x14ac:dyDescent="0.25">
      <c r="F9478" t="s">
        <v>27</v>
      </c>
      <c r="G9478">
        <v>0</v>
      </c>
    </row>
    <row r="9479" spans="6:7" x14ac:dyDescent="0.25">
      <c r="F9479" t="s">
        <v>29</v>
      </c>
      <c r="G9479">
        <v>0</v>
      </c>
    </row>
    <row r="9480" spans="6:7" x14ac:dyDescent="0.25">
      <c r="F9480" t="s">
        <v>31</v>
      </c>
      <c r="G9480">
        <v>0</v>
      </c>
    </row>
    <row r="9481" spans="6:7" x14ac:dyDescent="0.25">
      <c r="F9481" t="s">
        <v>33</v>
      </c>
      <c r="G9481">
        <v>0</v>
      </c>
    </row>
    <row r="9482" spans="6:7" x14ac:dyDescent="0.25">
      <c r="F9482" t="s">
        <v>21</v>
      </c>
      <c r="G9482">
        <v>0</v>
      </c>
    </row>
    <row r="9483" spans="6:7" x14ac:dyDescent="0.25">
      <c r="F9483" t="s">
        <v>35</v>
      </c>
      <c r="G9483">
        <v>0</v>
      </c>
    </row>
    <row r="9484" spans="6:7" x14ac:dyDescent="0.25">
      <c r="F9484" t="s">
        <v>36</v>
      </c>
      <c r="G9484">
        <v>0</v>
      </c>
    </row>
    <row r="9485" spans="6:7" x14ac:dyDescent="0.25">
      <c r="F9485" t="s">
        <v>37</v>
      </c>
      <c r="G9485">
        <v>0</v>
      </c>
    </row>
    <row r="9486" spans="6:7" x14ac:dyDescent="0.25">
      <c r="F9486" t="s">
        <v>38</v>
      </c>
      <c r="G9486">
        <v>410</v>
      </c>
    </row>
    <row r="9487" spans="6:7" x14ac:dyDescent="0.25">
      <c r="F9487" t="s">
        <v>39</v>
      </c>
      <c r="G9487">
        <v>0</v>
      </c>
    </row>
    <row r="9488" spans="6:7" x14ac:dyDescent="0.25">
      <c r="F9488" t="s">
        <v>40</v>
      </c>
      <c r="G9488">
        <v>0</v>
      </c>
    </row>
    <row r="9489" spans="6:7" x14ac:dyDescent="0.25">
      <c r="F9489" t="s">
        <v>116</v>
      </c>
      <c r="G9489">
        <v>0</v>
      </c>
    </row>
    <row r="9490" spans="6:7" x14ac:dyDescent="0.25">
      <c r="F9490" t="s">
        <v>42</v>
      </c>
      <c r="G9490">
        <v>0</v>
      </c>
    </row>
    <row r="9491" spans="6:7" x14ac:dyDescent="0.25">
      <c r="F9491" t="s">
        <v>43</v>
      </c>
      <c r="G9491">
        <v>0</v>
      </c>
    </row>
    <row r="9492" spans="6:7" x14ac:dyDescent="0.25">
      <c r="F9492" t="s">
        <v>44</v>
      </c>
      <c r="G9492">
        <v>0</v>
      </c>
    </row>
    <row r="9493" spans="6:7" x14ac:dyDescent="0.25">
      <c r="F9493" t="s">
        <v>45</v>
      </c>
      <c r="G9493">
        <v>410</v>
      </c>
    </row>
    <row r="9494" spans="6:7" x14ac:dyDescent="0.25">
      <c r="F9494" t="s">
        <v>46</v>
      </c>
      <c r="G9494">
        <v>0</v>
      </c>
    </row>
    <row r="9495" spans="6:7" x14ac:dyDescent="0.25">
      <c r="F9495" t="s">
        <v>47</v>
      </c>
      <c r="G9495">
        <v>0</v>
      </c>
    </row>
    <row r="9496" spans="6:7" x14ac:dyDescent="0.25">
      <c r="F9496" t="s">
        <v>48</v>
      </c>
      <c r="G9496">
        <v>0</v>
      </c>
    </row>
    <row r="9497" spans="6:7" x14ac:dyDescent="0.25">
      <c r="F9497" t="s">
        <v>49</v>
      </c>
      <c r="G9497">
        <v>0</v>
      </c>
    </row>
    <row r="9498" spans="6:7" x14ac:dyDescent="0.25">
      <c r="F9498" t="s">
        <v>50</v>
      </c>
      <c r="G9498">
        <v>0</v>
      </c>
    </row>
    <row r="9499" spans="6:7" x14ac:dyDescent="0.25">
      <c r="F9499" t="s">
        <v>51</v>
      </c>
      <c r="G9499">
        <v>0</v>
      </c>
    </row>
    <row r="9500" spans="6:7" x14ac:dyDescent="0.25">
      <c r="F9500" t="s">
        <v>52</v>
      </c>
      <c r="G9500">
        <v>0</v>
      </c>
    </row>
    <row r="9501" spans="6:7" x14ac:dyDescent="0.25">
      <c r="F9501" t="s">
        <v>53</v>
      </c>
      <c r="G9501">
        <v>0</v>
      </c>
    </row>
    <row r="9502" spans="6:7" x14ac:dyDescent="0.25">
      <c r="F9502" t="s">
        <v>54</v>
      </c>
      <c r="G9502">
        <v>0</v>
      </c>
    </row>
    <row r="9503" spans="6:7" x14ac:dyDescent="0.25">
      <c r="F9503" t="s">
        <v>55</v>
      </c>
      <c r="G9503">
        <v>0</v>
      </c>
    </row>
    <row r="9504" spans="6:7" x14ac:dyDescent="0.25">
      <c r="F9504" t="s">
        <v>56</v>
      </c>
      <c r="G9504">
        <v>0</v>
      </c>
    </row>
    <row r="9505" spans="6:7" x14ac:dyDescent="0.25">
      <c r="F9505" t="s">
        <v>57</v>
      </c>
      <c r="G9505">
        <v>0</v>
      </c>
    </row>
    <row r="9506" spans="6:7" x14ac:dyDescent="0.25">
      <c r="F9506" t="s">
        <v>58</v>
      </c>
      <c r="G9506">
        <v>0</v>
      </c>
    </row>
    <row r="9507" spans="6:7" x14ac:dyDescent="0.25">
      <c r="F9507" t="s">
        <v>59</v>
      </c>
      <c r="G9507">
        <v>0</v>
      </c>
    </row>
    <row r="9508" spans="6:7" x14ac:dyDescent="0.25">
      <c r="F9508" t="s">
        <v>60</v>
      </c>
      <c r="G9508">
        <v>0</v>
      </c>
    </row>
    <row r="9509" spans="6:7" x14ac:dyDescent="0.25">
      <c r="F9509" t="s">
        <v>61</v>
      </c>
      <c r="G9509">
        <v>0</v>
      </c>
    </row>
    <row r="9510" spans="6:7" x14ac:dyDescent="0.25">
      <c r="F9510" t="s">
        <v>62</v>
      </c>
      <c r="G9510">
        <v>0</v>
      </c>
    </row>
    <row r="9511" spans="6:7" x14ac:dyDescent="0.25">
      <c r="F9511" t="s">
        <v>63</v>
      </c>
      <c r="G9511">
        <v>0</v>
      </c>
    </row>
    <row r="9512" spans="6:7" x14ac:dyDescent="0.25">
      <c r="F9512" t="s">
        <v>64</v>
      </c>
      <c r="G9512">
        <v>0</v>
      </c>
    </row>
    <row r="9513" spans="6:7" x14ac:dyDescent="0.25">
      <c r="F9513" t="s">
        <v>65</v>
      </c>
      <c r="G9513">
        <v>0</v>
      </c>
    </row>
    <row r="9514" spans="6:7" x14ac:dyDescent="0.25">
      <c r="F9514" t="s">
        <v>66</v>
      </c>
      <c r="G9514">
        <v>0</v>
      </c>
    </row>
    <row r="9515" spans="6:7" x14ac:dyDescent="0.25">
      <c r="F9515" t="s">
        <v>67</v>
      </c>
      <c r="G9515">
        <v>0</v>
      </c>
    </row>
    <row r="9516" spans="6:7" x14ac:dyDescent="0.25">
      <c r="F9516" t="s">
        <v>68</v>
      </c>
      <c r="G9516">
        <v>0</v>
      </c>
    </row>
    <row r="9517" spans="6:7" x14ac:dyDescent="0.25">
      <c r="F9517" t="s">
        <v>69</v>
      </c>
      <c r="G9517">
        <v>0</v>
      </c>
    </row>
    <row r="9518" spans="6:7" x14ac:dyDescent="0.25">
      <c r="F9518" t="s">
        <v>70</v>
      </c>
      <c r="G9518">
        <v>0</v>
      </c>
    </row>
    <row r="9519" spans="6:7" x14ac:dyDescent="0.25">
      <c r="F9519" t="s">
        <v>117</v>
      </c>
    </row>
    <row r="9520" spans="6:7" x14ac:dyDescent="0.25">
      <c r="F9520" t="s">
        <v>108</v>
      </c>
      <c r="G9520">
        <v>1</v>
      </c>
    </row>
    <row r="9521" spans="6:7" x14ac:dyDescent="0.25">
      <c r="F9521" t="s">
        <v>118</v>
      </c>
      <c r="G9521" t="s">
        <v>119</v>
      </c>
    </row>
    <row r="9522" spans="6:7" x14ac:dyDescent="0.25">
      <c r="F9522" t="s">
        <v>120</v>
      </c>
      <c r="G9522" t="s">
        <v>121</v>
      </c>
    </row>
    <row r="9523" spans="6:7" x14ac:dyDescent="0.25">
      <c r="F9523" t="s">
        <v>122</v>
      </c>
      <c r="G9523">
        <v>1.1200000000000001</v>
      </c>
    </row>
    <row r="9524" spans="6:7" x14ac:dyDescent="0.25">
      <c r="F9524" t="s">
        <v>123</v>
      </c>
      <c r="G9524">
        <v>2</v>
      </c>
    </row>
    <row r="9525" spans="6:7" x14ac:dyDescent="0.25">
      <c r="F9525" t="s">
        <v>124</v>
      </c>
      <c r="G9525">
        <v>1</v>
      </c>
    </row>
    <row r="9526" spans="6:7" x14ac:dyDescent="0.25">
      <c r="F9526" t="s">
        <v>125</v>
      </c>
      <c r="G9526" t="s">
        <v>188</v>
      </c>
    </row>
    <row r="9527" spans="6:7" x14ac:dyDescent="0.25">
      <c r="F9527" t="s">
        <v>127</v>
      </c>
      <c r="G9527">
        <v>215</v>
      </c>
    </row>
    <row r="9528" spans="6:7" x14ac:dyDescent="0.25">
      <c r="F9528" t="s">
        <v>128</v>
      </c>
      <c r="G9528">
        <v>0</v>
      </c>
    </row>
    <row r="9529" spans="6:7" x14ac:dyDescent="0.25">
      <c r="F9529" t="s">
        <v>124</v>
      </c>
      <c r="G9529">
        <v>1</v>
      </c>
    </row>
    <row r="9530" spans="6:7" x14ac:dyDescent="0.25">
      <c r="F9530" t="s">
        <v>125</v>
      </c>
      <c r="G9530" t="s">
        <v>197</v>
      </c>
    </row>
    <row r="9531" spans="6:7" x14ac:dyDescent="0.25">
      <c r="F9531" t="s">
        <v>127</v>
      </c>
      <c r="G9531">
        <v>195</v>
      </c>
    </row>
    <row r="9532" spans="6:7" x14ac:dyDescent="0.25">
      <c r="F9532" t="s">
        <v>128</v>
      </c>
      <c r="G9532">
        <v>0</v>
      </c>
    </row>
    <row r="9533" spans="6:7" x14ac:dyDescent="0.25">
      <c r="F9533" t="s">
        <v>113</v>
      </c>
      <c r="G9533" s="6">
        <v>45743</v>
      </c>
    </row>
    <row r="9534" spans="6:7" x14ac:dyDescent="0.25">
      <c r="F9534" t="s">
        <v>114</v>
      </c>
      <c r="G9534" s="7">
        <v>0.87986111111111109</v>
      </c>
    </row>
    <row r="9535" spans="6:7" x14ac:dyDescent="0.25">
      <c r="F9535" t="s">
        <v>4</v>
      </c>
      <c r="G9535">
        <v>2</v>
      </c>
    </row>
    <row r="9536" spans="6:7" x14ac:dyDescent="0.25">
      <c r="F9536" t="s">
        <v>115</v>
      </c>
      <c r="G9536">
        <v>515</v>
      </c>
    </row>
    <row r="9537" spans="6:7" x14ac:dyDescent="0.25">
      <c r="F9537" t="s">
        <v>8</v>
      </c>
      <c r="G9537">
        <v>1005</v>
      </c>
    </row>
    <row r="9538" spans="6:7" x14ac:dyDescent="0.25">
      <c r="F9538" t="s">
        <v>9</v>
      </c>
      <c r="G9538">
        <v>71.790000000000006</v>
      </c>
    </row>
    <row r="9539" spans="6:7" x14ac:dyDescent="0.25">
      <c r="F9539" t="s">
        <v>10</v>
      </c>
      <c r="G9539">
        <v>598.21</v>
      </c>
    </row>
    <row r="9540" spans="6:7" x14ac:dyDescent="0.25">
      <c r="F9540" t="s">
        <v>11</v>
      </c>
      <c r="G9540">
        <v>0</v>
      </c>
    </row>
    <row r="9541" spans="6:7" x14ac:dyDescent="0.25">
      <c r="F9541" t="s">
        <v>12</v>
      </c>
      <c r="G9541">
        <v>239.29</v>
      </c>
    </row>
    <row r="9542" spans="6:7" x14ac:dyDescent="0.25">
      <c r="F9542" t="s">
        <v>13</v>
      </c>
      <c r="G9542">
        <v>35.89</v>
      </c>
    </row>
    <row r="9543" spans="6:7" x14ac:dyDescent="0.25">
      <c r="F9543" t="s">
        <v>16</v>
      </c>
      <c r="G9543">
        <v>0</v>
      </c>
    </row>
    <row r="9544" spans="6:7" x14ac:dyDescent="0.25">
      <c r="F9544" t="s">
        <v>25</v>
      </c>
      <c r="G9544">
        <v>59.82</v>
      </c>
    </row>
    <row r="9545" spans="6:7" x14ac:dyDescent="0.25">
      <c r="F9545" t="s">
        <v>23</v>
      </c>
      <c r="G9545">
        <v>0</v>
      </c>
    </row>
    <row r="9546" spans="6:7" x14ac:dyDescent="0.25">
      <c r="F9546" t="s">
        <v>27</v>
      </c>
      <c r="G9546">
        <v>0</v>
      </c>
    </row>
    <row r="9547" spans="6:7" x14ac:dyDescent="0.25">
      <c r="F9547" t="s">
        <v>29</v>
      </c>
      <c r="G9547">
        <v>0</v>
      </c>
    </row>
    <row r="9548" spans="6:7" x14ac:dyDescent="0.25">
      <c r="F9548" t="s">
        <v>31</v>
      </c>
      <c r="G9548">
        <v>0</v>
      </c>
    </row>
    <row r="9549" spans="6:7" x14ac:dyDescent="0.25">
      <c r="F9549" t="s">
        <v>33</v>
      </c>
      <c r="G9549">
        <v>0</v>
      </c>
    </row>
    <row r="9550" spans="6:7" x14ac:dyDescent="0.25">
      <c r="F9550" t="s">
        <v>21</v>
      </c>
      <c r="G9550">
        <v>0</v>
      </c>
    </row>
    <row r="9551" spans="6:7" x14ac:dyDescent="0.25">
      <c r="F9551" t="s">
        <v>35</v>
      </c>
      <c r="G9551">
        <v>0</v>
      </c>
    </row>
    <row r="9552" spans="6:7" x14ac:dyDescent="0.25">
      <c r="F9552" t="s">
        <v>36</v>
      </c>
      <c r="G9552">
        <v>0</v>
      </c>
    </row>
    <row r="9553" spans="6:7" x14ac:dyDescent="0.25">
      <c r="F9553" t="s">
        <v>37</v>
      </c>
      <c r="G9553">
        <v>909.29</v>
      </c>
    </row>
    <row r="9554" spans="6:7" x14ac:dyDescent="0.25">
      <c r="F9554" t="s">
        <v>38</v>
      </c>
      <c r="G9554">
        <v>0</v>
      </c>
    </row>
    <row r="9555" spans="6:7" x14ac:dyDescent="0.25">
      <c r="F9555" t="s">
        <v>39</v>
      </c>
      <c r="G9555">
        <v>0</v>
      </c>
    </row>
    <row r="9556" spans="6:7" x14ac:dyDescent="0.25">
      <c r="F9556" t="s">
        <v>40</v>
      </c>
      <c r="G9556">
        <v>0</v>
      </c>
    </row>
    <row r="9557" spans="6:7" x14ac:dyDescent="0.25">
      <c r="F9557" t="s">
        <v>116</v>
      </c>
      <c r="G9557">
        <v>0</v>
      </c>
    </row>
    <row r="9558" spans="6:7" x14ac:dyDescent="0.25">
      <c r="F9558" t="s">
        <v>42</v>
      </c>
      <c r="G9558">
        <v>0</v>
      </c>
    </row>
    <row r="9559" spans="6:7" x14ac:dyDescent="0.25">
      <c r="F9559" t="s">
        <v>43</v>
      </c>
      <c r="G9559">
        <v>0</v>
      </c>
    </row>
    <row r="9560" spans="6:7" x14ac:dyDescent="0.25">
      <c r="F9560" t="s">
        <v>44</v>
      </c>
      <c r="G9560">
        <v>0</v>
      </c>
    </row>
    <row r="9561" spans="6:7" x14ac:dyDescent="0.25">
      <c r="F9561" t="s">
        <v>45</v>
      </c>
      <c r="G9561">
        <v>0</v>
      </c>
    </row>
    <row r="9562" spans="6:7" x14ac:dyDescent="0.25">
      <c r="F9562" t="s">
        <v>46</v>
      </c>
      <c r="G9562">
        <v>0</v>
      </c>
    </row>
    <row r="9563" spans="6:7" x14ac:dyDescent="0.25">
      <c r="F9563" t="s">
        <v>47</v>
      </c>
      <c r="G9563">
        <v>0</v>
      </c>
    </row>
    <row r="9564" spans="6:7" x14ac:dyDescent="0.25">
      <c r="F9564" t="s">
        <v>48</v>
      </c>
      <c r="G9564">
        <v>0</v>
      </c>
    </row>
    <row r="9565" spans="6:7" x14ac:dyDescent="0.25">
      <c r="F9565" t="s">
        <v>49</v>
      </c>
      <c r="G9565">
        <v>0</v>
      </c>
    </row>
    <row r="9566" spans="6:7" x14ac:dyDescent="0.25">
      <c r="F9566" t="s">
        <v>50</v>
      </c>
      <c r="G9566">
        <v>0</v>
      </c>
    </row>
    <row r="9567" spans="6:7" x14ac:dyDescent="0.25">
      <c r="F9567" t="s">
        <v>51</v>
      </c>
      <c r="G9567">
        <v>0</v>
      </c>
    </row>
    <row r="9568" spans="6:7" x14ac:dyDescent="0.25">
      <c r="F9568" t="s">
        <v>52</v>
      </c>
      <c r="G9568">
        <v>0</v>
      </c>
    </row>
    <row r="9569" spans="6:7" x14ac:dyDescent="0.25">
      <c r="F9569" t="s">
        <v>53</v>
      </c>
      <c r="G9569">
        <v>0</v>
      </c>
    </row>
    <row r="9570" spans="6:7" x14ac:dyDescent="0.25">
      <c r="F9570" t="s">
        <v>54</v>
      </c>
      <c r="G9570">
        <v>0</v>
      </c>
    </row>
    <row r="9571" spans="6:7" x14ac:dyDescent="0.25">
      <c r="F9571" t="s">
        <v>55</v>
      </c>
      <c r="G9571">
        <v>0</v>
      </c>
    </row>
    <row r="9572" spans="6:7" x14ac:dyDescent="0.25">
      <c r="F9572" t="s">
        <v>56</v>
      </c>
      <c r="G9572">
        <v>0</v>
      </c>
    </row>
    <row r="9573" spans="6:7" x14ac:dyDescent="0.25">
      <c r="F9573" t="s">
        <v>57</v>
      </c>
      <c r="G9573">
        <v>0</v>
      </c>
    </row>
    <row r="9574" spans="6:7" x14ac:dyDescent="0.25">
      <c r="F9574" t="s">
        <v>58</v>
      </c>
      <c r="G9574">
        <v>0</v>
      </c>
    </row>
    <row r="9575" spans="6:7" x14ac:dyDescent="0.25">
      <c r="F9575" t="s">
        <v>59</v>
      </c>
      <c r="G9575">
        <v>0</v>
      </c>
    </row>
    <row r="9576" spans="6:7" x14ac:dyDescent="0.25">
      <c r="F9576" t="s">
        <v>60</v>
      </c>
      <c r="G9576">
        <v>0</v>
      </c>
    </row>
    <row r="9577" spans="6:7" x14ac:dyDescent="0.25">
      <c r="F9577" t="s">
        <v>61</v>
      </c>
      <c r="G9577">
        <v>0</v>
      </c>
    </row>
    <row r="9578" spans="6:7" x14ac:dyDescent="0.25">
      <c r="F9578" t="s">
        <v>62</v>
      </c>
      <c r="G9578">
        <v>0</v>
      </c>
    </row>
    <row r="9579" spans="6:7" x14ac:dyDescent="0.25">
      <c r="F9579" t="s">
        <v>63</v>
      </c>
      <c r="G9579">
        <v>0</v>
      </c>
    </row>
    <row r="9580" spans="6:7" x14ac:dyDescent="0.25">
      <c r="F9580" t="s">
        <v>64</v>
      </c>
      <c r="G9580">
        <v>0</v>
      </c>
    </row>
    <row r="9581" spans="6:7" x14ac:dyDescent="0.25">
      <c r="F9581" t="s">
        <v>65</v>
      </c>
      <c r="G9581">
        <v>0</v>
      </c>
    </row>
    <row r="9582" spans="6:7" x14ac:dyDescent="0.25">
      <c r="F9582" t="s">
        <v>66</v>
      </c>
      <c r="G9582">
        <v>0</v>
      </c>
    </row>
    <row r="9583" spans="6:7" x14ac:dyDescent="0.25">
      <c r="F9583" t="s">
        <v>67</v>
      </c>
      <c r="G9583">
        <v>0</v>
      </c>
    </row>
    <row r="9584" spans="6:7" x14ac:dyDescent="0.25">
      <c r="F9584" t="s">
        <v>68</v>
      </c>
      <c r="G9584">
        <v>0</v>
      </c>
    </row>
    <row r="9585" spans="6:7" x14ac:dyDescent="0.25">
      <c r="F9585" t="s">
        <v>69</v>
      </c>
      <c r="G9585">
        <v>0</v>
      </c>
    </row>
    <row r="9586" spans="6:7" x14ac:dyDescent="0.25">
      <c r="F9586" t="s">
        <v>70</v>
      </c>
      <c r="G9586">
        <v>0</v>
      </c>
    </row>
    <row r="9587" spans="6:7" x14ac:dyDescent="0.25">
      <c r="F9587" t="s">
        <v>117</v>
      </c>
    </row>
    <row r="9588" spans="6:7" x14ac:dyDescent="0.25">
      <c r="F9588" t="s">
        <v>108</v>
      </c>
      <c r="G9588">
        <v>3</v>
      </c>
    </row>
    <row r="9589" spans="6:7" x14ac:dyDescent="0.25">
      <c r="F9589" t="s">
        <v>118</v>
      </c>
      <c r="G9589" t="s">
        <v>119</v>
      </c>
    </row>
    <row r="9590" spans="6:7" x14ac:dyDescent="0.25">
      <c r="F9590" t="s">
        <v>120</v>
      </c>
      <c r="G9590" t="s">
        <v>121</v>
      </c>
    </row>
    <row r="9591" spans="6:7" x14ac:dyDescent="0.25">
      <c r="F9591" t="s">
        <v>122</v>
      </c>
      <c r="G9591">
        <v>1.1200000000000001</v>
      </c>
    </row>
    <row r="9592" spans="6:7" x14ac:dyDescent="0.25">
      <c r="F9592" t="s">
        <v>123</v>
      </c>
      <c r="G9592">
        <v>5</v>
      </c>
    </row>
    <row r="9593" spans="6:7" x14ac:dyDescent="0.25">
      <c r="F9593" t="s">
        <v>124</v>
      </c>
      <c r="G9593">
        <v>1</v>
      </c>
    </row>
    <row r="9594" spans="6:7" x14ac:dyDescent="0.25">
      <c r="F9594" t="s">
        <v>125</v>
      </c>
      <c r="G9594" t="s">
        <v>159</v>
      </c>
    </row>
    <row r="9595" spans="6:7" x14ac:dyDescent="0.25">
      <c r="F9595" t="s">
        <v>127</v>
      </c>
      <c r="G9595">
        <v>195</v>
      </c>
    </row>
    <row r="9596" spans="6:7" x14ac:dyDescent="0.25">
      <c r="F9596" t="s">
        <v>128</v>
      </c>
      <c r="G9596">
        <v>0</v>
      </c>
    </row>
    <row r="9597" spans="6:7" x14ac:dyDescent="0.25">
      <c r="F9597" t="s">
        <v>124</v>
      </c>
      <c r="G9597">
        <v>1</v>
      </c>
    </row>
    <row r="9598" spans="6:7" x14ac:dyDescent="0.25">
      <c r="F9598" t="s">
        <v>125</v>
      </c>
      <c r="G9598" t="s">
        <v>159</v>
      </c>
    </row>
    <row r="9599" spans="6:7" x14ac:dyDescent="0.25">
      <c r="F9599" t="s">
        <v>127</v>
      </c>
      <c r="G9599">
        <v>195</v>
      </c>
    </row>
    <row r="9600" spans="6:7" x14ac:dyDescent="0.25">
      <c r="F9600" t="s">
        <v>128</v>
      </c>
      <c r="G9600">
        <v>0</v>
      </c>
    </row>
    <row r="9601" spans="6:7" x14ac:dyDescent="0.25">
      <c r="F9601" t="s">
        <v>124</v>
      </c>
      <c r="G9601">
        <v>1</v>
      </c>
    </row>
    <row r="9602" spans="6:7" x14ac:dyDescent="0.25">
      <c r="F9602" t="s">
        <v>125</v>
      </c>
      <c r="G9602" t="s">
        <v>140</v>
      </c>
    </row>
    <row r="9603" spans="6:7" x14ac:dyDescent="0.25">
      <c r="F9603" t="s">
        <v>127</v>
      </c>
      <c r="G9603">
        <v>195</v>
      </c>
    </row>
    <row r="9604" spans="6:7" x14ac:dyDescent="0.25">
      <c r="F9604" t="s">
        <v>128</v>
      </c>
      <c r="G9604">
        <v>0</v>
      </c>
    </row>
    <row r="9605" spans="6:7" x14ac:dyDescent="0.25">
      <c r="F9605" t="s">
        <v>124</v>
      </c>
      <c r="G9605">
        <v>1</v>
      </c>
    </row>
    <row r="9606" spans="6:7" x14ac:dyDescent="0.25">
      <c r="F9606" t="s">
        <v>125</v>
      </c>
      <c r="G9606" t="s">
        <v>129</v>
      </c>
    </row>
    <row r="9607" spans="6:7" x14ac:dyDescent="0.25">
      <c r="F9607" t="s">
        <v>127</v>
      </c>
      <c r="G9607">
        <v>195</v>
      </c>
    </row>
    <row r="9608" spans="6:7" x14ac:dyDescent="0.25">
      <c r="F9608" t="s">
        <v>128</v>
      </c>
      <c r="G9608">
        <v>0</v>
      </c>
    </row>
    <row r="9609" spans="6:7" x14ac:dyDescent="0.25">
      <c r="F9609" t="s">
        <v>124</v>
      </c>
      <c r="G9609">
        <v>1</v>
      </c>
    </row>
    <row r="9610" spans="6:7" x14ac:dyDescent="0.25">
      <c r="F9610" t="s">
        <v>125</v>
      </c>
      <c r="G9610" t="s">
        <v>201</v>
      </c>
    </row>
    <row r="9611" spans="6:7" x14ac:dyDescent="0.25">
      <c r="F9611" t="s">
        <v>127</v>
      </c>
      <c r="G9611">
        <v>225</v>
      </c>
    </row>
    <row r="9612" spans="6:7" x14ac:dyDescent="0.25">
      <c r="F9612" t="s">
        <v>128</v>
      </c>
      <c r="G9612">
        <v>0</v>
      </c>
    </row>
    <row r="9613" spans="6:7" x14ac:dyDescent="0.25">
      <c r="F9613" t="s">
        <v>113</v>
      </c>
      <c r="G9613" s="6">
        <v>45743</v>
      </c>
    </row>
    <row r="9614" spans="6:7" x14ac:dyDescent="0.25">
      <c r="F9614" t="s">
        <v>114</v>
      </c>
      <c r="G9614" s="7">
        <v>0.88124999999999998</v>
      </c>
    </row>
    <row r="9615" spans="6:7" x14ac:dyDescent="0.25">
      <c r="F9615" t="s">
        <v>4</v>
      </c>
      <c r="G9615">
        <v>2</v>
      </c>
    </row>
    <row r="9616" spans="6:7" x14ac:dyDescent="0.25">
      <c r="F9616" t="s">
        <v>115</v>
      </c>
      <c r="G9616">
        <v>516</v>
      </c>
    </row>
    <row r="9617" spans="6:7" x14ac:dyDescent="0.25">
      <c r="F9617" t="s">
        <v>8</v>
      </c>
      <c r="G9617">
        <v>410</v>
      </c>
    </row>
    <row r="9618" spans="6:7" x14ac:dyDescent="0.25">
      <c r="F9618" t="s">
        <v>9</v>
      </c>
      <c r="G9618">
        <v>43.93</v>
      </c>
    </row>
    <row r="9619" spans="6:7" x14ac:dyDescent="0.25">
      <c r="F9619" t="s">
        <v>10</v>
      </c>
      <c r="G9619">
        <v>366.07</v>
      </c>
    </row>
    <row r="9620" spans="6:7" x14ac:dyDescent="0.25">
      <c r="F9620" t="s">
        <v>11</v>
      </c>
      <c r="G9620">
        <v>0</v>
      </c>
    </row>
    <row r="9621" spans="6:7" x14ac:dyDescent="0.25">
      <c r="F9621" t="s">
        <v>12</v>
      </c>
      <c r="G9621">
        <v>0</v>
      </c>
    </row>
    <row r="9622" spans="6:7" x14ac:dyDescent="0.25">
      <c r="F9622" t="s">
        <v>13</v>
      </c>
      <c r="G9622">
        <v>0</v>
      </c>
    </row>
    <row r="9623" spans="6:7" x14ac:dyDescent="0.25">
      <c r="F9623" t="s">
        <v>16</v>
      </c>
      <c r="G9623">
        <v>0</v>
      </c>
    </row>
    <row r="9624" spans="6:7" x14ac:dyDescent="0.25">
      <c r="F9624" t="s">
        <v>25</v>
      </c>
      <c r="G9624">
        <v>0</v>
      </c>
    </row>
    <row r="9625" spans="6:7" x14ac:dyDescent="0.25">
      <c r="F9625" t="s">
        <v>23</v>
      </c>
      <c r="G9625">
        <v>0</v>
      </c>
    </row>
    <row r="9626" spans="6:7" x14ac:dyDescent="0.25">
      <c r="F9626" t="s">
        <v>27</v>
      </c>
      <c r="G9626">
        <v>0</v>
      </c>
    </row>
    <row r="9627" spans="6:7" x14ac:dyDescent="0.25">
      <c r="F9627" t="s">
        <v>29</v>
      </c>
      <c r="G9627">
        <v>0</v>
      </c>
    </row>
    <row r="9628" spans="6:7" x14ac:dyDescent="0.25">
      <c r="F9628" t="s">
        <v>31</v>
      </c>
      <c r="G9628">
        <v>0</v>
      </c>
    </row>
    <row r="9629" spans="6:7" x14ac:dyDescent="0.25">
      <c r="F9629" t="s">
        <v>33</v>
      </c>
      <c r="G9629">
        <v>0</v>
      </c>
    </row>
    <row r="9630" spans="6:7" x14ac:dyDescent="0.25">
      <c r="F9630" t="s">
        <v>21</v>
      </c>
      <c r="G9630">
        <v>0</v>
      </c>
    </row>
    <row r="9631" spans="6:7" x14ac:dyDescent="0.25">
      <c r="F9631" t="s">
        <v>35</v>
      </c>
      <c r="G9631">
        <v>0</v>
      </c>
    </row>
    <row r="9632" spans="6:7" x14ac:dyDescent="0.25">
      <c r="F9632" t="s">
        <v>36</v>
      </c>
      <c r="G9632">
        <v>0</v>
      </c>
    </row>
    <row r="9633" spans="6:7" x14ac:dyDescent="0.25">
      <c r="F9633" t="s">
        <v>37</v>
      </c>
      <c r="G9633">
        <v>410</v>
      </c>
    </row>
    <row r="9634" spans="6:7" x14ac:dyDescent="0.25">
      <c r="F9634" t="s">
        <v>38</v>
      </c>
      <c r="G9634">
        <v>0</v>
      </c>
    </row>
    <row r="9635" spans="6:7" x14ac:dyDescent="0.25">
      <c r="F9635" t="s">
        <v>39</v>
      </c>
      <c r="G9635">
        <v>0</v>
      </c>
    </row>
    <row r="9636" spans="6:7" x14ac:dyDescent="0.25">
      <c r="F9636" t="s">
        <v>40</v>
      </c>
      <c r="G9636">
        <v>0</v>
      </c>
    </row>
    <row r="9637" spans="6:7" x14ac:dyDescent="0.25">
      <c r="F9637" t="s">
        <v>116</v>
      </c>
      <c r="G9637">
        <v>0</v>
      </c>
    </row>
    <row r="9638" spans="6:7" x14ac:dyDescent="0.25">
      <c r="F9638" t="s">
        <v>42</v>
      </c>
      <c r="G9638">
        <v>0</v>
      </c>
    </row>
    <row r="9639" spans="6:7" x14ac:dyDescent="0.25">
      <c r="F9639" t="s">
        <v>43</v>
      </c>
      <c r="G9639">
        <v>0</v>
      </c>
    </row>
    <row r="9640" spans="6:7" x14ac:dyDescent="0.25">
      <c r="F9640" t="s">
        <v>44</v>
      </c>
      <c r="G9640">
        <v>0</v>
      </c>
    </row>
    <row r="9641" spans="6:7" x14ac:dyDescent="0.25">
      <c r="F9641" t="s">
        <v>45</v>
      </c>
      <c r="G9641">
        <v>0</v>
      </c>
    </row>
    <row r="9642" spans="6:7" x14ac:dyDescent="0.25">
      <c r="F9642" t="s">
        <v>46</v>
      </c>
      <c r="G9642">
        <v>0</v>
      </c>
    </row>
    <row r="9643" spans="6:7" x14ac:dyDescent="0.25">
      <c r="F9643" t="s">
        <v>47</v>
      </c>
      <c r="G9643">
        <v>0</v>
      </c>
    </row>
    <row r="9644" spans="6:7" x14ac:dyDescent="0.25">
      <c r="F9644" t="s">
        <v>48</v>
      </c>
      <c r="G9644">
        <v>0</v>
      </c>
    </row>
    <row r="9645" spans="6:7" x14ac:dyDescent="0.25">
      <c r="F9645" t="s">
        <v>49</v>
      </c>
      <c r="G9645">
        <v>0</v>
      </c>
    </row>
    <row r="9646" spans="6:7" x14ac:dyDescent="0.25">
      <c r="F9646" t="s">
        <v>50</v>
      </c>
      <c r="G9646">
        <v>0</v>
      </c>
    </row>
    <row r="9647" spans="6:7" x14ac:dyDescent="0.25">
      <c r="F9647" t="s">
        <v>51</v>
      </c>
      <c r="G9647">
        <v>0</v>
      </c>
    </row>
    <row r="9648" spans="6:7" x14ac:dyDescent="0.25">
      <c r="F9648" t="s">
        <v>52</v>
      </c>
      <c r="G9648">
        <v>0</v>
      </c>
    </row>
    <row r="9649" spans="6:7" x14ac:dyDescent="0.25">
      <c r="F9649" t="s">
        <v>53</v>
      </c>
      <c r="G9649">
        <v>0</v>
      </c>
    </row>
    <row r="9650" spans="6:7" x14ac:dyDescent="0.25">
      <c r="F9650" t="s">
        <v>54</v>
      </c>
      <c r="G9650">
        <v>0</v>
      </c>
    </row>
    <row r="9651" spans="6:7" x14ac:dyDescent="0.25">
      <c r="F9651" t="s">
        <v>55</v>
      </c>
      <c r="G9651">
        <v>0</v>
      </c>
    </row>
    <row r="9652" spans="6:7" x14ac:dyDescent="0.25">
      <c r="F9652" t="s">
        <v>56</v>
      </c>
      <c r="G9652">
        <v>0</v>
      </c>
    </row>
    <row r="9653" spans="6:7" x14ac:dyDescent="0.25">
      <c r="F9653" t="s">
        <v>57</v>
      </c>
      <c r="G9653">
        <v>0</v>
      </c>
    </row>
    <row r="9654" spans="6:7" x14ac:dyDescent="0.25">
      <c r="F9654" t="s">
        <v>58</v>
      </c>
      <c r="G9654">
        <v>0</v>
      </c>
    </row>
    <row r="9655" spans="6:7" x14ac:dyDescent="0.25">
      <c r="F9655" t="s">
        <v>59</v>
      </c>
      <c r="G9655">
        <v>0</v>
      </c>
    </row>
    <row r="9656" spans="6:7" x14ac:dyDescent="0.25">
      <c r="F9656" t="s">
        <v>60</v>
      </c>
      <c r="G9656">
        <v>0</v>
      </c>
    </row>
    <row r="9657" spans="6:7" x14ac:dyDescent="0.25">
      <c r="F9657" t="s">
        <v>61</v>
      </c>
      <c r="G9657">
        <v>0</v>
      </c>
    </row>
    <row r="9658" spans="6:7" x14ac:dyDescent="0.25">
      <c r="F9658" t="s">
        <v>62</v>
      </c>
      <c r="G9658">
        <v>0</v>
      </c>
    </row>
    <row r="9659" spans="6:7" x14ac:dyDescent="0.25">
      <c r="F9659" t="s">
        <v>63</v>
      </c>
      <c r="G9659">
        <v>0</v>
      </c>
    </row>
    <row r="9660" spans="6:7" x14ac:dyDescent="0.25">
      <c r="F9660" t="s">
        <v>64</v>
      </c>
      <c r="G9660">
        <v>0</v>
      </c>
    </row>
    <row r="9661" spans="6:7" x14ac:dyDescent="0.25">
      <c r="F9661" t="s">
        <v>65</v>
      </c>
      <c r="G9661">
        <v>0</v>
      </c>
    </row>
    <row r="9662" spans="6:7" x14ac:dyDescent="0.25">
      <c r="F9662" t="s">
        <v>66</v>
      </c>
      <c r="G9662">
        <v>0</v>
      </c>
    </row>
    <row r="9663" spans="6:7" x14ac:dyDescent="0.25">
      <c r="F9663" t="s">
        <v>67</v>
      </c>
      <c r="G9663">
        <v>0</v>
      </c>
    </row>
    <row r="9664" spans="6:7" x14ac:dyDescent="0.25">
      <c r="F9664" t="s">
        <v>68</v>
      </c>
      <c r="G9664">
        <v>0</v>
      </c>
    </row>
    <row r="9665" spans="6:7" x14ac:dyDescent="0.25">
      <c r="F9665" t="s">
        <v>69</v>
      </c>
      <c r="G9665">
        <v>0</v>
      </c>
    </row>
    <row r="9666" spans="6:7" x14ac:dyDescent="0.25">
      <c r="F9666" t="s">
        <v>70</v>
      </c>
      <c r="G9666">
        <v>0</v>
      </c>
    </row>
    <row r="9667" spans="6:7" x14ac:dyDescent="0.25">
      <c r="F9667" t="s">
        <v>117</v>
      </c>
    </row>
    <row r="9668" spans="6:7" x14ac:dyDescent="0.25">
      <c r="F9668" t="s">
        <v>108</v>
      </c>
      <c r="G9668">
        <v>1</v>
      </c>
    </row>
    <row r="9669" spans="6:7" x14ac:dyDescent="0.25">
      <c r="F9669" t="s">
        <v>118</v>
      </c>
      <c r="G9669" t="s">
        <v>119</v>
      </c>
    </row>
    <row r="9670" spans="6:7" x14ac:dyDescent="0.25">
      <c r="F9670" t="s">
        <v>120</v>
      </c>
      <c r="G9670" t="s">
        <v>121</v>
      </c>
    </row>
    <row r="9671" spans="6:7" x14ac:dyDescent="0.25">
      <c r="F9671" t="s">
        <v>122</v>
      </c>
      <c r="G9671">
        <v>1.1200000000000001</v>
      </c>
    </row>
    <row r="9672" spans="6:7" x14ac:dyDescent="0.25">
      <c r="F9672" t="s">
        <v>123</v>
      </c>
      <c r="G9672">
        <v>2</v>
      </c>
    </row>
    <row r="9673" spans="6:7" x14ac:dyDescent="0.25">
      <c r="F9673" t="s">
        <v>124</v>
      </c>
      <c r="G9673">
        <v>1</v>
      </c>
    </row>
    <row r="9674" spans="6:7" x14ac:dyDescent="0.25">
      <c r="F9674" t="s">
        <v>125</v>
      </c>
      <c r="G9674" t="s">
        <v>136</v>
      </c>
    </row>
    <row r="9675" spans="6:7" x14ac:dyDescent="0.25">
      <c r="F9675" t="s">
        <v>127</v>
      </c>
      <c r="G9675">
        <v>205</v>
      </c>
    </row>
    <row r="9676" spans="6:7" x14ac:dyDescent="0.25">
      <c r="F9676" t="s">
        <v>128</v>
      </c>
      <c r="G9676">
        <v>0</v>
      </c>
    </row>
    <row r="9677" spans="6:7" x14ac:dyDescent="0.25">
      <c r="F9677" t="s">
        <v>124</v>
      </c>
      <c r="G9677">
        <v>1</v>
      </c>
    </row>
    <row r="9678" spans="6:7" x14ac:dyDescent="0.25">
      <c r="F9678" t="s">
        <v>125</v>
      </c>
      <c r="G9678" t="s">
        <v>152</v>
      </c>
    </row>
    <row r="9679" spans="6:7" x14ac:dyDescent="0.25">
      <c r="F9679" t="s">
        <v>127</v>
      </c>
      <c r="G9679">
        <v>205</v>
      </c>
    </row>
    <row r="9680" spans="6:7" x14ac:dyDescent="0.25">
      <c r="F9680" t="s">
        <v>128</v>
      </c>
      <c r="G9680">
        <v>0</v>
      </c>
    </row>
    <row r="9681" spans="6:7" x14ac:dyDescent="0.25">
      <c r="F9681" t="s">
        <v>113</v>
      </c>
      <c r="G9681" s="6">
        <v>45743</v>
      </c>
    </row>
    <row r="9682" spans="6:7" x14ac:dyDescent="0.25">
      <c r="F9682" t="s">
        <v>114</v>
      </c>
      <c r="G9682" s="7">
        <v>0.88263888888888886</v>
      </c>
    </row>
    <row r="9683" spans="6:7" x14ac:dyDescent="0.25">
      <c r="F9683" t="s">
        <v>4</v>
      </c>
      <c r="G9683">
        <v>2</v>
      </c>
    </row>
    <row r="9684" spans="6:7" x14ac:dyDescent="0.25">
      <c r="F9684" t="s">
        <v>115</v>
      </c>
      <c r="G9684">
        <v>517</v>
      </c>
    </row>
    <row r="9685" spans="6:7" x14ac:dyDescent="0.25">
      <c r="F9685" t="s">
        <v>8</v>
      </c>
      <c r="G9685">
        <v>340</v>
      </c>
    </row>
    <row r="9686" spans="6:7" x14ac:dyDescent="0.25">
      <c r="F9686" t="s">
        <v>9</v>
      </c>
      <c r="G9686">
        <v>36.43</v>
      </c>
    </row>
    <row r="9687" spans="6:7" x14ac:dyDescent="0.25">
      <c r="F9687" t="s">
        <v>10</v>
      </c>
      <c r="G9687">
        <v>303.57</v>
      </c>
    </row>
    <row r="9688" spans="6:7" x14ac:dyDescent="0.25">
      <c r="F9688" t="s">
        <v>11</v>
      </c>
      <c r="G9688">
        <v>0</v>
      </c>
    </row>
    <row r="9689" spans="6:7" x14ac:dyDescent="0.25">
      <c r="F9689" t="s">
        <v>12</v>
      </c>
      <c r="G9689">
        <v>0</v>
      </c>
    </row>
    <row r="9690" spans="6:7" x14ac:dyDescent="0.25">
      <c r="F9690" t="s">
        <v>13</v>
      </c>
      <c r="G9690">
        <v>0</v>
      </c>
    </row>
    <row r="9691" spans="6:7" x14ac:dyDescent="0.25">
      <c r="F9691" t="s">
        <v>16</v>
      </c>
      <c r="G9691">
        <v>0</v>
      </c>
    </row>
    <row r="9692" spans="6:7" x14ac:dyDescent="0.25">
      <c r="F9692" t="s">
        <v>25</v>
      </c>
      <c r="G9692">
        <v>0</v>
      </c>
    </row>
    <row r="9693" spans="6:7" x14ac:dyDescent="0.25">
      <c r="F9693" t="s">
        <v>23</v>
      </c>
      <c r="G9693">
        <v>0</v>
      </c>
    </row>
    <row r="9694" spans="6:7" x14ac:dyDescent="0.25">
      <c r="F9694" t="s">
        <v>27</v>
      </c>
      <c r="G9694">
        <v>0</v>
      </c>
    </row>
    <row r="9695" spans="6:7" x14ac:dyDescent="0.25">
      <c r="F9695" t="s">
        <v>29</v>
      </c>
      <c r="G9695">
        <v>0</v>
      </c>
    </row>
    <row r="9696" spans="6:7" x14ac:dyDescent="0.25">
      <c r="F9696" t="s">
        <v>31</v>
      </c>
      <c r="G9696">
        <v>0</v>
      </c>
    </row>
    <row r="9697" spans="6:7" x14ac:dyDescent="0.25">
      <c r="F9697" t="s">
        <v>33</v>
      </c>
      <c r="G9697">
        <v>0</v>
      </c>
    </row>
    <row r="9698" spans="6:7" x14ac:dyDescent="0.25">
      <c r="F9698" t="s">
        <v>21</v>
      </c>
      <c r="G9698">
        <v>0</v>
      </c>
    </row>
    <row r="9699" spans="6:7" x14ac:dyDescent="0.25">
      <c r="F9699" t="s">
        <v>35</v>
      </c>
      <c r="G9699">
        <v>0</v>
      </c>
    </row>
    <row r="9700" spans="6:7" x14ac:dyDescent="0.25">
      <c r="F9700" t="s">
        <v>36</v>
      </c>
      <c r="G9700">
        <v>0</v>
      </c>
    </row>
    <row r="9701" spans="6:7" x14ac:dyDescent="0.25">
      <c r="F9701" t="s">
        <v>37</v>
      </c>
      <c r="G9701">
        <v>0</v>
      </c>
    </row>
    <row r="9702" spans="6:7" x14ac:dyDescent="0.25">
      <c r="F9702" t="s">
        <v>38</v>
      </c>
      <c r="G9702">
        <v>0</v>
      </c>
    </row>
    <row r="9703" spans="6:7" x14ac:dyDescent="0.25">
      <c r="F9703" t="s">
        <v>39</v>
      </c>
      <c r="G9703">
        <v>0</v>
      </c>
    </row>
    <row r="9704" spans="6:7" x14ac:dyDescent="0.25">
      <c r="F9704" t="s">
        <v>40</v>
      </c>
      <c r="G9704">
        <v>0</v>
      </c>
    </row>
    <row r="9705" spans="6:7" x14ac:dyDescent="0.25">
      <c r="F9705" t="s">
        <v>116</v>
      </c>
      <c r="G9705">
        <v>0</v>
      </c>
    </row>
    <row r="9706" spans="6:7" x14ac:dyDescent="0.25">
      <c r="F9706" t="s">
        <v>42</v>
      </c>
      <c r="G9706">
        <v>0</v>
      </c>
    </row>
    <row r="9707" spans="6:7" x14ac:dyDescent="0.25">
      <c r="F9707" t="s">
        <v>43</v>
      </c>
      <c r="G9707">
        <v>340</v>
      </c>
    </row>
    <row r="9708" spans="6:7" x14ac:dyDescent="0.25">
      <c r="F9708" t="s">
        <v>44</v>
      </c>
      <c r="G9708">
        <v>0</v>
      </c>
    </row>
    <row r="9709" spans="6:7" x14ac:dyDescent="0.25">
      <c r="F9709" t="s">
        <v>45</v>
      </c>
      <c r="G9709">
        <v>0</v>
      </c>
    </row>
    <row r="9710" spans="6:7" x14ac:dyDescent="0.25">
      <c r="F9710" t="s">
        <v>46</v>
      </c>
      <c r="G9710">
        <v>0</v>
      </c>
    </row>
    <row r="9711" spans="6:7" x14ac:dyDescent="0.25">
      <c r="F9711" t="s">
        <v>47</v>
      </c>
      <c r="G9711">
        <v>0</v>
      </c>
    </row>
    <row r="9712" spans="6:7" x14ac:dyDescent="0.25">
      <c r="F9712" t="s">
        <v>48</v>
      </c>
      <c r="G9712">
        <v>0</v>
      </c>
    </row>
    <row r="9713" spans="6:7" x14ac:dyDescent="0.25">
      <c r="F9713" t="s">
        <v>49</v>
      </c>
      <c r="G9713">
        <v>0</v>
      </c>
    </row>
    <row r="9714" spans="6:7" x14ac:dyDescent="0.25">
      <c r="F9714" t="s">
        <v>50</v>
      </c>
      <c r="G9714">
        <v>0</v>
      </c>
    </row>
    <row r="9715" spans="6:7" x14ac:dyDescent="0.25">
      <c r="F9715" t="s">
        <v>51</v>
      </c>
      <c r="G9715">
        <v>0</v>
      </c>
    </row>
    <row r="9716" spans="6:7" x14ac:dyDescent="0.25">
      <c r="F9716" t="s">
        <v>52</v>
      </c>
      <c r="G9716">
        <v>0</v>
      </c>
    </row>
    <row r="9717" spans="6:7" x14ac:dyDescent="0.25">
      <c r="F9717" t="s">
        <v>53</v>
      </c>
      <c r="G9717">
        <v>0</v>
      </c>
    </row>
    <row r="9718" spans="6:7" x14ac:dyDescent="0.25">
      <c r="F9718" t="s">
        <v>54</v>
      </c>
      <c r="G9718">
        <v>0</v>
      </c>
    </row>
    <row r="9719" spans="6:7" x14ac:dyDescent="0.25">
      <c r="F9719" t="s">
        <v>55</v>
      </c>
      <c r="G9719">
        <v>0</v>
      </c>
    </row>
    <row r="9720" spans="6:7" x14ac:dyDescent="0.25">
      <c r="F9720" t="s">
        <v>56</v>
      </c>
      <c r="G9720">
        <v>0</v>
      </c>
    </row>
    <row r="9721" spans="6:7" x14ac:dyDescent="0.25">
      <c r="F9721" t="s">
        <v>57</v>
      </c>
      <c r="G9721">
        <v>0</v>
      </c>
    </row>
    <row r="9722" spans="6:7" x14ac:dyDescent="0.25">
      <c r="F9722" t="s">
        <v>58</v>
      </c>
      <c r="G9722">
        <v>0</v>
      </c>
    </row>
    <row r="9723" spans="6:7" x14ac:dyDescent="0.25">
      <c r="F9723" t="s">
        <v>59</v>
      </c>
      <c r="G9723">
        <v>0</v>
      </c>
    </row>
    <row r="9724" spans="6:7" x14ac:dyDescent="0.25">
      <c r="F9724" t="s">
        <v>60</v>
      </c>
      <c r="G9724">
        <v>0</v>
      </c>
    </row>
    <row r="9725" spans="6:7" x14ac:dyDescent="0.25">
      <c r="F9725" t="s">
        <v>61</v>
      </c>
      <c r="G9725">
        <v>0</v>
      </c>
    </row>
    <row r="9726" spans="6:7" x14ac:dyDescent="0.25">
      <c r="F9726" t="s">
        <v>62</v>
      </c>
      <c r="G9726">
        <v>0</v>
      </c>
    </row>
    <row r="9727" spans="6:7" x14ac:dyDescent="0.25">
      <c r="F9727" t="s">
        <v>63</v>
      </c>
      <c r="G9727">
        <v>0</v>
      </c>
    </row>
    <row r="9728" spans="6:7" x14ac:dyDescent="0.25">
      <c r="F9728" t="s">
        <v>64</v>
      </c>
      <c r="G9728">
        <v>0</v>
      </c>
    </row>
    <row r="9729" spans="6:7" x14ac:dyDescent="0.25">
      <c r="F9729" t="s">
        <v>65</v>
      </c>
      <c r="G9729">
        <v>0</v>
      </c>
    </row>
    <row r="9730" spans="6:7" x14ac:dyDescent="0.25">
      <c r="F9730" t="s">
        <v>66</v>
      </c>
      <c r="G9730">
        <v>0</v>
      </c>
    </row>
    <row r="9731" spans="6:7" x14ac:dyDescent="0.25">
      <c r="F9731" t="s">
        <v>67</v>
      </c>
      <c r="G9731">
        <v>0</v>
      </c>
    </row>
    <row r="9732" spans="6:7" x14ac:dyDescent="0.25">
      <c r="F9732" t="s">
        <v>68</v>
      </c>
      <c r="G9732">
        <v>0</v>
      </c>
    </row>
    <row r="9733" spans="6:7" x14ac:dyDescent="0.25">
      <c r="F9733" t="s">
        <v>69</v>
      </c>
      <c r="G9733">
        <v>0</v>
      </c>
    </row>
    <row r="9734" spans="6:7" x14ac:dyDescent="0.25">
      <c r="F9734" t="s">
        <v>70</v>
      </c>
      <c r="G9734">
        <v>0</v>
      </c>
    </row>
    <row r="9735" spans="6:7" x14ac:dyDescent="0.25">
      <c r="F9735" t="s">
        <v>117</v>
      </c>
    </row>
    <row r="9736" spans="6:7" x14ac:dyDescent="0.25">
      <c r="F9736" t="s">
        <v>108</v>
      </c>
      <c r="G9736">
        <v>1</v>
      </c>
    </row>
    <row r="9737" spans="6:7" x14ac:dyDescent="0.25">
      <c r="F9737" t="s">
        <v>118</v>
      </c>
      <c r="G9737" t="s">
        <v>119</v>
      </c>
    </row>
    <row r="9738" spans="6:7" x14ac:dyDescent="0.25">
      <c r="F9738" t="s">
        <v>120</v>
      </c>
      <c r="G9738" t="s">
        <v>121</v>
      </c>
    </row>
    <row r="9739" spans="6:7" x14ac:dyDescent="0.25">
      <c r="F9739" t="s">
        <v>122</v>
      </c>
      <c r="G9739">
        <v>1.1200000000000001</v>
      </c>
    </row>
    <row r="9740" spans="6:7" x14ac:dyDescent="0.25">
      <c r="F9740" t="s">
        <v>123</v>
      </c>
      <c r="G9740">
        <v>2</v>
      </c>
    </row>
    <row r="9741" spans="6:7" x14ac:dyDescent="0.25">
      <c r="F9741" t="s">
        <v>124</v>
      </c>
      <c r="G9741">
        <v>1</v>
      </c>
    </row>
    <row r="9742" spans="6:7" x14ac:dyDescent="0.25">
      <c r="F9742" t="s">
        <v>125</v>
      </c>
      <c r="G9742" t="s">
        <v>230</v>
      </c>
    </row>
    <row r="9743" spans="6:7" x14ac:dyDescent="0.25">
      <c r="F9743" t="s">
        <v>127</v>
      </c>
      <c r="G9743">
        <v>175</v>
      </c>
    </row>
    <row r="9744" spans="6:7" x14ac:dyDescent="0.25">
      <c r="F9744" t="s">
        <v>128</v>
      </c>
      <c r="G9744">
        <v>0</v>
      </c>
    </row>
    <row r="9745" spans="6:7" x14ac:dyDescent="0.25">
      <c r="F9745" t="s">
        <v>124</v>
      </c>
      <c r="G9745">
        <v>1</v>
      </c>
    </row>
    <row r="9746" spans="6:7" x14ac:dyDescent="0.25">
      <c r="F9746" t="s">
        <v>125</v>
      </c>
      <c r="G9746" t="s">
        <v>224</v>
      </c>
    </row>
    <row r="9747" spans="6:7" x14ac:dyDescent="0.25">
      <c r="F9747" t="s">
        <v>127</v>
      </c>
      <c r="G9747">
        <v>165</v>
      </c>
    </row>
    <row r="9748" spans="6:7" x14ac:dyDescent="0.25">
      <c r="F9748" t="s">
        <v>128</v>
      </c>
      <c r="G9748">
        <v>0</v>
      </c>
    </row>
    <row r="9749" spans="6:7" x14ac:dyDescent="0.25">
      <c r="F9749" t="s">
        <v>113</v>
      </c>
      <c r="G9749" s="6">
        <v>45743</v>
      </c>
    </row>
    <row r="9750" spans="6:7" x14ac:dyDescent="0.25">
      <c r="F9750" t="s">
        <v>114</v>
      </c>
      <c r="G9750" s="7">
        <v>0.8833333333333333</v>
      </c>
    </row>
    <row r="9751" spans="6:7" x14ac:dyDescent="0.25">
      <c r="F9751" t="s">
        <v>4</v>
      </c>
      <c r="G9751">
        <v>2</v>
      </c>
    </row>
    <row r="9752" spans="6:7" x14ac:dyDescent="0.25">
      <c r="F9752" t="s">
        <v>115</v>
      </c>
      <c r="G9752">
        <v>518</v>
      </c>
    </row>
    <row r="9753" spans="6:7" x14ac:dyDescent="0.25">
      <c r="F9753" t="s">
        <v>8</v>
      </c>
      <c r="G9753">
        <v>215</v>
      </c>
    </row>
    <row r="9754" spans="6:7" x14ac:dyDescent="0.25">
      <c r="F9754" t="s">
        <v>9</v>
      </c>
      <c r="G9754">
        <v>23.04</v>
      </c>
    </row>
    <row r="9755" spans="6:7" x14ac:dyDescent="0.25">
      <c r="F9755" t="s">
        <v>10</v>
      </c>
      <c r="G9755">
        <v>191.96</v>
      </c>
    </row>
    <row r="9756" spans="6:7" x14ac:dyDescent="0.25">
      <c r="F9756" t="s">
        <v>11</v>
      </c>
      <c r="G9756">
        <v>0</v>
      </c>
    </row>
    <row r="9757" spans="6:7" x14ac:dyDescent="0.25">
      <c r="F9757" t="s">
        <v>12</v>
      </c>
      <c r="G9757">
        <v>0</v>
      </c>
    </row>
    <row r="9758" spans="6:7" x14ac:dyDescent="0.25">
      <c r="F9758" t="s">
        <v>13</v>
      </c>
      <c r="G9758">
        <v>0</v>
      </c>
    </row>
    <row r="9759" spans="6:7" x14ac:dyDescent="0.25">
      <c r="F9759" t="s">
        <v>16</v>
      </c>
      <c r="G9759">
        <v>0</v>
      </c>
    </row>
    <row r="9760" spans="6:7" x14ac:dyDescent="0.25">
      <c r="F9760" t="s">
        <v>25</v>
      </c>
      <c r="G9760">
        <v>0</v>
      </c>
    </row>
    <row r="9761" spans="6:7" x14ac:dyDescent="0.25">
      <c r="F9761" t="s">
        <v>23</v>
      </c>
      <c r="G9761">
        <v>0</v>
      </c>
    </row>
    <row r="9762" spans="6:7" x14ac:dyDescent="0.25">
      <c r="F9762" t="s">
        <v>27</v>
      </c>
      <c r="G9762">
        <v>0</v>
      </c>
    </row>
    <row r="9763" spans="6:7" x14ac:dyDescent="0.25">
      <c r="F9763" t="s">
        <v>29</v>
      </c>
      <c r="G9763">
        <v>0</v>
      </c>
    </row>
    <row r="9764" spans="6:7" x14ac:dyDescent="0.25">
      <c r="F9764" t="s">
        <v>31</v>
      </c>
      <c r="G9764">
        <v>0</v>
      </c>
    </row>
    <row r="9765" spans="6:7" x14ac:dyDescent="0.25">
      <c r="F9765" t="s">
        <v>33</v>
      </c>
      <c r="G9765">
        <v>0</v>
      </c>
    </row>
    <row r="9766" spans="6:7" x14ac:dyDescent="0.25">
      <c r="F9766" t="s">
        <v>21</v>
      </c>
      <c r="G9766">
        <v>0</v>
      </c>
    </row>
    <row r="9767" spans="6:7" x14ac:dyDescent="0.25">
      <c r="F9767" t="s">
        <v>35</v>
      </c>
      <c r="G9767">
        <v>0</v>
      </c>
    </row>
    <row r="9768" spans="6:7" x14ac:dyDescent="0.25">
      <c r="F9768" t="s">
        <v>36</v>
      </c>
      <c r="G9768">
        <v>0</v>
      </c>
    </row>
    <row r="9769" spans="6:7" x14ac:dyDescent="0.25">
      <c r="F9769" t="s">
        <v>37</v>
      </c>
      <c r="G9769">
        <v>215</v>
      </c>
    </row>
    <row r="9770" spans="6:7" x14ac:dyDescent="0.25">
      <c r="F9770" t="s">
        <v>38</v>
      </c>
      <c r="G9770">
        <v>0</v>
      </c>
    </row>
    <row r="9771" spans="6:7" x14ac:dyDescent="0.25">
      <c r="F9771" t="s">
        <v>39</v>
      </c>
      <c r="G9771">
        <v>0</v>
      </c>
    </row>
    <row r="9772" spans="6:7" x14ac:dyDescent="0.25">
      <c r="F9772" t="s">
        <v>40</v>
      </c>
      <c r="G9772">
        <v>0</v>
      </c>
    </row>
    <row r="9773" spans="6:7" x14ac:dyDescent="0.25">
      <c r="F9773" t="s">
        <v>116</v>
      </c>
      <c r="G9773">
        <v>0</v>
      </c>
    </row>
    <row r="9774" spans="6:7" x14ac:dyDescent="0.25">
      <c r="F9774" t="s">
        <v>42</v>
      </c>
      <c r="G9774">
        <v>0</v>
      </c>
    </row>
    <row r="9775" spans="6:7" x14ac:dyDescent="0.25">
      <c r="F9775" t="s">
        <v>43</v>
      </c>
      <c r="G9775">
        <v>0</v>
      </c>
    </row>
    <row r="9776" spans="6:7" x14ac:dyDescent="0.25">
      <c r="F9776" t="s">
        <v>44</v>
      </c>
      <c r="G9776">
        <v>0</v>
      </c>
    </row>
    <row r="9777" spans="6:7" x14ac:dyDescent="0.25">
      <c r="F9777" t="s">
        <v>45</v>
      </c>
      <c r="G9777">
        <v>0</v>
      </c>
    </row>
    <row r="9778" spans="6:7" x14ac:dyDescent="0.25">
      <c r="F9778" t="s">
        <v>46</v>
      </c>
      <c r="G9778">
        <v>0</v>
      </c>
    </row>
    <row r="9779" spans="6:7" x14ac:dyDescent="0.25">
      <c r="F9779" t="s">
        <v>47</v>
      </c>
      <c r="G9779">
        <v>0</v>
      </c>
    </row>
    <row r="9780" spans="6:7" x14ac:dyDescent="0.25">
      <c r="F9780" t="s">
        <v>48</v>
      </c>
      <c r="G9780">
        <v>0</v>
      </c>
    </row>
    <row r="9781" spans="6:7" x14ac:dyDescent="0.25">
      <c r="F9781" t="s">
        <v>49</v>
      </c>
      <c r="G9781">
        <v>0</v>
      </c>
    </row>
    <row r="9782" spans="6:7" x14ac:dyDescent="0.25">
      <c r="F9782" t="s">
        <v>50</v>
      </c>
      <c r="G9782">
        <v>0</v>
      </c>
    </row>
    <row r="9783" spans="6:7" x14ac:dyDescent="0.25">
      <c r="F9783" t="s">
        <v>51</v>
      </c>
      <c r="G9783">
        <v>0</v>
      </c>
    </row>
    <row r="9784" spans="6:7" x14ac:dyDescent="0.25">
      <c r="F9784" t="s">
        <v>52</v>
      </c>
      <c r="G9784">
        <v>0</v>
      </c>
    </row>
    <row r="9785" spans="6:7" x14ac:dyDescent="0.25">
      <c r="F9785" t="s">
        <v>53</v>
      </c>
      <c r="G9785">
        <v>0</v>
      </c>
    </row>
    <row r="9786" spans="6:7" x14ac:dyDescent="0.25">
      <c r="F9786" t="s">
        <v>54</v>
      </c>
      <c r="G9786">
        <v>0</v>
      </c>
    </row>
    <row r="9787" spans="6:7" x14ac:dyDescent="0.25">
      <c r="F9787" t="s">
        <v>55</v>
      </c>
      <c r="G9787">
        <v>0</v>
      </c>
    </row>
    <row r="9788" spans="6:7" x14ac:dyDescent="0.25">
      <c r="F9788" t="s">
        <v>56</v>
      </c>
      <c r="G9788">
        <v>0</v>
      </c>
    </row>
    <row r="9789" spans="6:7" x14ac:dyDescent="0.25">
      <c r="F9789" t="s">
        <v>57</v>
      </c>
      <c r="G9789">
        <v>0</v>
      </c>
    </row>
    <row r="9790" spans="6:7" x14ac:dyDescent="0.25">
      <c r="F9790" t="s">
        <v>58</v>
      </c>
      <c r="G9790">
        <v>0</v>
      </c>
    </row>
    <row r="9791" spans="6:7" x14ac:dyDescent="0.25">
      <c r="F9791" t="s">
        <v>59</v>
      </c>
      <c r="G9791">
        <v>0</v>
      </c>
    </row>
    <row r="9792" spans="6:7" x14ac:dyDescent="0.25">
      <c r="F9792" t="s">
        <v>60</v>
      </c>
      <c r="G9792">
        <v>0</v>
      </c>
    </row>
    <row r="9793" spans="6:7" x14ac:dyDescent="0.25">
      <c r="F9793" t="s">
        <v>61</v>
      </c>
      <c r="G9793">
        <v>0</v>
      </c>
    </row>
    <row r="9794" spans="6:7" x14ac:dyDescent="0.25">
      <c r="F9794" t="s">
        <v>62</v>
      </c>
      <c r="G9794">
        <v>0</v>
      </c>
    </row>
    <row r="9795" spans="6:7" x14ac:dyDescent="0.25">
      <c r="F9795" t="s">
        <v>63</v>
      </c>
      <c r="G9795">
        <v>0</v>
      </c>
    </row>
    <row r="9796" spans="6:7" x14ac:dyDescent="0.25">
      <c r="F9796" t="s">
        <v>64</v>
      </c>
      <c r="G9796">
        <v>0</v>
      </c>
    </row>
    <row r="9797" spans="6:7" x14ac:dyDescent="0.25">
      <c r="F9797" t="s">
        <v>65</v>
      </c>
      <c r="G9797">
        <v>0</v>
      </c>
    </row>
    <row r="9798" spans="6:7" x14ac:dyDescent="0.25">
      <c r="F9798" t="s">
        <v>66</v>
      </c>
      <c r="G9798">
        <v>0</v>
      </c>
    </row>
    <row r="9799" spans="6:7" x14ac:dyDescent="0.25">
      <c r="F9799" t="s">
        <v>67</v>
      </c>
      <c r="G9799">
        <v>0</v>
      </c>
    </row>
    <row r="9800" spans="6:7" x14ac:dyDescent="0.25">
      <c r="F9800" t="s">
        <v>68</v>
      </c>
      <c r="G9800">
        <v>0</v>
      </c>
    </row>
    <row r="9801" spans="6:7" x14ac:dyDescent="0.25">
      <c r="F9801" t="s">
        <v>69</v>
      </c>
      <c r="G9801">
        <v>0</v>
      </c>
    </row>
    <row r="9802" spans="6:7" x14ac:dyDescent="0.25">
      <c r="F9802" t="s">
        <v>70</v>
      </c>
      <c r="G9802">
        <v>0</v>
      </c>
    </row>
    <row r="9803" spans="6:7" x14ac:dyDescent="0.25">
      <c r="F9803" t="s">
        <v>117</v>
      </c>
    </row>
    <row r="9804" spans="6:7" x14ac:dyDescent="0.25">
      <c r="F9804" t="s">
        <v>108</v>
      </c>
      <c r="G9804">
        <v>1</v>
      </c>
    </row>
    <row r="9805" spans="6:7" x14ac:dyDescent="0.25">
      <c r="F9805" t="s">
        <v>118</v>
      </c>
      <c r="G9805" t="s">
        <v>119</v>
      </c>
    </row>
    <row r="9806" spans="6:7" x14ac:dyDescent="0.25">
      <c r="F9806" t="s">
        <v>120</v>
      </c>
      <c r="G9806" t="s">
        <v>121</v>
      </c>
    </row>
    <row r="9807" spans="6:7" x14ac:dyDescent="0.25">
      <c r="F9807" t="s">
        <v>122</v>
      </c>
      <c r="G9807">
        <v>1.1200000000000001</v>
      </c>
    </row>
    <row r="9808" spans="6:7" x14ac:dyDescent="0.25">
      <c r="F9808" t="s">
        <v>123</v>
      </c>
      <c r="G9808">
        <v>1</v>
      </c>
    </row>
    <row r="9809" spans="6:7" x14ac:dyDescent="0.25">
      <c r="F9809" t="s">
        <v>124</v>
      </c>
      <c r="G9809">
        <v>1</v>
      </c>
    </row>
    <row r="9810" spans="6:7" x14ac:dyDescent="0.25">
      <c r="F9810" t="s">
        <v>125</v>
      </c>
      <c r="G9810" t="s">
        <v>231</v>
      </c>
    </row>
    <row r="9811" spans="6:7" x14ac:dyDescent="0.25">
      <c r="F9811" t="s">
        <v>127</v>
      </c>
      <c r="G9811">
        <v>215</v>
      </c>
    </row>
    <row r="9812" spans="6:7" x14ac:dyDescent="0.25">
      <c r="F9812" t="s">
        <v>128</v>
      </c>
      <c r="G9812">
        <v>0</v>
      </c>
    </row>
    <row r="9813" spans="6:7" x14ac:dyDescent="0.25">
      <c r="F9813" t="s">
        <v>113</v>
      </c>
      <c r="G9813" s="6">
        <v>45743</v>
      </c>
    </row>
    <row r="9814" spans="6:7" x14ac:dyDescent="0.25">
      <c r="F9814" t="s">
        <v>114</v>
      </c>
      <c r="G9814" s="7">
        <v>0.88472222222222219</v>
      </c>
    </row>
    <row r="9815" spans="6:7" x14ac:dyDescent="0.25">
      <c r="F9815" t="s">
        <v>4</v>
      </c>
      <c r="G9815">
        <v>2</v>
      </c>
    </row>
    <row r="9816" spans="6:7" x14ac:dyDescent="0.25">
      <c r="F9816" t="s">
        <v>115</v>
      </c>
      <c r="G9816">
        <v>519</v>
      </c>
    </row>
    <row r="9817" spans="6:7" x14ac:dyDescent="0.25">
      <c r="F9817" t="s">
        <v>8</v>
      </c>
      <c r="G9817">
        <v>195</v>
      </c>
    </row>
    <row r="9818" spans="6:7" x14ac:dyDescent="0.25">
      <c r="F9818" t="s">
        <v>9</v>
      </c>
      <c r="G9818">
        <v>20.89</v>
      </c>
    </row>
    <row r="9819" spans="6:7" x14ac:dyDescent="0.25">
      <c r="F9819" t="s">
        <v>10</v>
      </c>
      <c r="G9819">
        <v>174.11</v>
      </c>
    </row>
    <row r="9820" spans="6:7" x14ac:dyDescent="0.25">
      <c r="F9820" t="s">
        <v>11</v>
      </c>
      <c r="G9820">
        <v>0</v>
      </c>
    </row>
    <row r="9821" spans="6:7" x14ac:dyDescent="0.25">
      <c r="F9821" t="s">
        <v>12</v>
      </c>
      <c r="G9821">
        <v>0</v>
      </c>
    </row>
    <row r="9822" spans="6:7" x14ac:dyDescent="0.25">
      <c r="F9822" t="s">
        <v>13</v>
      </c>
      <c r="G9822">
        <v>0</v>
      </c>
    </row>
    <row r="9823" spans="6:7" x14ac:dyDescent="0.25">
      <c r="F9823" t="s">
        <v>16</v>
      </c>
      <c r="G9823">
        <v>0</v>
      </c>
    </row>
    <row r="9824" spans="6:7" x14ac:dyDescent="0.25">
      <c r="F9824" t="s">
        <v>25</v>
      </c>
      <c r="G9824">
        <v>0</v>
      </c>
    </row>
    <row r="9825" spans="6:7" x14ac:dyDescent="0.25">
      <c r="F9825" t="s">
        <v>23</v>
      </c>
      <c r="G9825">
        <v>0</v>
      </c>
    </row>
    <row r="9826" spans="6:7" x14ac:dyDescent="0.25">
      <c r="F9826" t="s">
        <v>27</v>
      </c>
      <c r="G9826">
        <v>0</v>
      </c>
    </row>
    <row r="9827" spans="6:7" x14ac:dyDescent="0.25">
      <c r="F9827" t="s">
        <v>29</v>
      </c>
      <c r="G9827">
        <v>0</v>
      </c>
    </row>
    <row r="9828" spans="6:7" x14ac:dyDescent="0.25">
      <c r="F9828" t="s">
        <v>31</v>
      </c>
      <c r="G9828">
        <v>0</v>
      </c>
    </row>
    <row r="9829" spans="6:7" x14ac:dyDescent="0.25">
      <c r="F9829" t="s">
        <v>33</v>
      </c>
      <c r="G9829">
        <v>0</v>
      </c>
    </row>
    <row r="9830" spans="6:7" x14ac:dyDescent="0.25">
      <c r="F9830" t="s">
        <v>21</v>
      </c>
      <c r="G9830">
        <v>0</v>
      </c>
    </row>
    <row r="9831" spans="6:7" x14ac:dyDescent="0.25">
      <c r="F9831" t="s">
        <v>35</v>
      </c>
      <c r="G9831">
        <v>0</v>
      </c>
    </row>
    <row r="9832" spans="6:7" x14ac:dyDescent="0.25">
      <c r="F9832" t="s">
        <v>36</v>
      </c>
      <c r="G9832">
        <v>0</v>
      </c>
    </row>
    <row r="9833" spans="6:7" x14ac:dyDescent="0.25">
      <c r="F9833" t="s">
        <v>37</v>
      </c>
      <c r="G9833">
        <v>195</v>
      </c>
    </row>
    <row r="9834" spans="6:7" x14ac:dyDescent="0.25">
      <c r="F9834" t="s">
        <v>38</v>
      </c>
      <c r="G9834">
        <v>0</v>
      </c>
    </row>
    <row r="9835" spans="6:7" x14ac:dyDescent="0.25">
      <c r="F9835" t="s">
        <v>39</v>
      </c>
      <c r="G9835">
        <v>0</v>
      </c>
    </row>
    <row r="9836" spans="6:7" x14ac:dyDescent="0.25">
      <c r="F9836" t="s">
        <v>40</v>
      </c>
      <c r="G9836">
        <v>0</v>
      </c>
    </row>
    <row r="9837" spans="6:7" x14ac:dyDescent="0.25">
      <c r="F9837" t="s">
        <v>116</v>
      </c>
      <c r="G9837">
        <v>0</v>
      </c>
    </row>
    <row r="9838" spans="6:7" x14ac:dyDescent="0.25">
      <c r="F9838" t="s">
        <v>42</v>
      </c>
      <c r="G9838">
        <v>0</v>
      </c>
    </row>
    <row r="9839" spans="6:7" x14ac:dyDescent="0.25">
      <c r="F9839" t="s">
        <v>43</v>
      </c>
      <c r="G9839">
        <v>0</v>
      </c>
    </row>
    <row r="9840" spans="6:7" x14ac:dyDescent="0.25">
      <c r="F9840" t="s">
        <v>44</v>
      </c>
      <c r="G9840">
        <v>0</v>
      </c>
    </row>
    <row r="9841" spans="6:7" x14ac:dyDescent="0.25">
      <c r="F9841" t="s">
        <v>45</v>
      </c>
      <c r="G9841">
        <v>0</v>
      </c>
    </row>
    <row r="9842" spans="6:7" x14ac:dyDescent="0.25">
      <c r="F9842" t="s">
        <v>46</v>
      </c>
      <c r="G9842">
        <v>0</v>
      </c>
    </row>
    <row r="9843" spans="6:7" x14ac:dyDescent="0.25">
      <c r="F9843" t="s">
        <v>47</v>
      </c>
      <c r="G9843">
        <v>0</v>
      </c>
    </row>
    <row r="9844" spans="6:7" x14ac:dyDescent="0.25">
      <c r="F9844" t="s">
        <v>48</v>
      </c>
      <c r="G9844">
        <v>0</v>
      </c>
    </row>
    <row r="9845" spans="6:7" x14ac:dyDescent="0.25">
      <c r="F9845" t="s">
        <v>49</v>
      </c>
      <c r="G9845">
        <v>0</v>
      </c>
    </row>
    <row r="9846" spans="6:7" x14ac:dyDescent="0.25">
      <c r="F9846" t="s">
        <v>50</v>
      </c>
      <c r="G9846">
        <v>0</v>
      </c>
    </row>
    <row r="9847" spans="6:7" x14ac:dyDescent="0.25">
      <c r="F9847" t="s">
        <v>51</v>
      </c>
      <c r="G9847">
        <v>0</v>
      </c>
    </row>
    <row r="9848" spans="6:7" x14ac:dyDescent="0.25">
      <c r="F9848" t="s">
        <v>52</v>
      </c>
      <c r="G9848">
        <v>0</v>
      </c>
    </row>
    <row r="9849" spans="6:7" x14ac:dyDescent="0.25">
      <c r="F9849" t="s">
        <v>53</v>
      </c>
      <c r="G9849">
        <v>0</v>
      </c>
    </row>
    <row r="9850" spans="6:7" x14ac:dyDescent="0.25">
      <c r="F9850" t="s">
        <v>54</v>
      </c>
      <c r="G9850">
        <v>0</v>
      </c>
    </row>
    <row r="9851" spans="6:7" x14ac:dyDescent="0.25">
      <c r="F9851" t="s">
        <v>55</v>
      </c>
      <c r="G9851">
        <v>0</v>
      </c>
    </row>
    <row r="9852" spans="6:7" x14ac:dyDescent="0.25">
      <c r="F9852" t="s">
        <v>56</v>
      </c>
      <c r="G9852">
        <v>0</v>
      </c>
    </row>
    <row r="9853" spans="6:7" x14ac:dyDescent="0.25">
      <c r="F9853" t="s">
        <v>57</v>
      </c>
      <c r="G9853">
        <v>0</v>
      </c>
    </row>
    <row r="9854" spans="6:7" x14ac:dyDescent="0.25">
      <c r="F9854" t="s">
        <v>58</v>
      </c>
      <c r="G9854">
        <v>0</v>
      </c>
    </row>
    <row r="9855" spans="6:7" x14ac:dyDescent="0.25">
      <c r="F9855" t="s">
        <v>59</v>
      </c>
      <c r="G9855">
        <v>0</v>
      </c>
    </row>
    <row r="9856" spans="6:7" x14ac:dyDescent="0.25">
      <c r="F9856" t="s">
        <v>60</v>
      </c>
      <c r="G9856">
        <v>0</v>
      </c>
    </row>
    <row r="9857" spans="6:7" x14ac:dyDescent="0.25">
      <c r="F9857" t="s">
        <v>61</v>
      </c>
      <c r="G9857">
        <v>0</v>
      </c>
    </row>
    <row r="9858" spans="6:7" x14ac:dyDescent="0.25">
      <c r="F9858" t="s">
        <v>62</v>
      </c>
      <c r="G9858">
        <v>0</v>
      </c>
    </row>
    <row r="9859" spans="6:7" x14ac:dyDescent="0.25">
      <c r="F9859" t="s">
        <v>63</v>
      </c>
      <c r="G9859">
        <v>0</v>
      </c>
    </row>
    <row r="9860" spans="6:7" x14ac:dyDescent="0.25">
      <c r="F9860" t="s">
        <v>64</v>
      </c>
      <c r="G9860">
        <v>0</v>
      </c>
    </row>
    <row r="9861" spans="6:7" x14ac:dyDescent="0.25">
      <c r="F9861" t="s">
        <v>65</v>
      </c>
      <c r="G9861">
        <v>0</v>
      </c>
    </row>
    <row r="9862" spans="6:7" x14ac:dyDescent="0.25">
      <c r="F9862" t="s">
        <v>66</v>
      </c>
      <c r="G9862">
        <v>0</v>
      </c>
    </row>
    <row r="9863" spans="6:7" x14ac:dyDescent="0.25">
      <c r="F9863" t="s">
        <v>67</v>
      </c>
      <c r="G9863">
        <v>0</v>
      </c>
    </row>
    <row r="9864" spans="6:7" x14ac:dyDescent="0.25">
      <c r="F9864" t="s">
        <v>68</v>
      </c>
      <c r="G9864">
        <v>0</v>
      </c>
    </row>
    <row r="9865" spans="6:7" x14ac:dyDescent="0.25">
      <c r="F9865" t="s">
        <v>69</v>
      </c>
      <c r="G9865">
        <v>0</v>
      </c>
    </row>
    <row r="9866" spans="6:7" x14ac:dyDescent="0.25">
      <c r="F9866" t="s">
        <v>70</v>
      </c>
      <c r="G9866">
        <v>0</v>
      </c>
    </row>
    <row r="9867" spans="6:7" x14ac:dyDescent="0.25">
      <c r="F9867" t="s">
        <v>117</v>
      </c>
    </row>
    <row r="9868" spans="6:7" x14ac:dyDescent="0.25">
      <c r="F9868" t="s">
        <v>108</v>
      </c>
      <c r="G9868">
        <v>1</v>
      </c>
    </row>
    <row r="9869" spans="6:7" x14ac:dyDescent="0.25">
      <c r="F9869" t="s">
        <v>118</v>
      </c>
      <c r="G9869" t="s">
        <v>160</v>
      </c>
    </row>
    <row r="9870" spans="6:7" x14ac:dyDescent="0.25">
      <c r="F9870" t="s">
        <v>120</v>
      </c>
      <c r="G9870" t="s">
        <v>121</v>
      </c>
    </row>
    <row r="9871" spans="6:7" x14ac:dyDescent="0.25">
      <c r="F9871" t="s">
        <v>122</v>
      </c>
      <c r="G9871">
        <v>1.1200000000000001</v>
      </c>
    </row>
    <row r="9872" spans="6:7" x14ac:dyDescent="0.25">
      <c r="F9872" t="s">
        <v>123</v>
      </c>
      <c r="G9872">
        <v>2</v>
      </c>
    </row>
    <row r="9873" spans="6:7" x14ac:dyDescent="0.25">
      <c r="F9873" t="s">
        <v>124</v>
      </c>
      <c r="G9873">
        <v>1</v>
      </c>
    </row>
    <row r="9874" spans="6:7" x14ac:dyDescent="0.25">
      <c r="F9874" t="s">
        <v>125</v>
      </c>
      <c r="G9874" t="s">
        <v>174</v>
      </c>
    </row>
    <row r="9875" spans="6:7" x14ac:dyDescent="0.25">
      <c r="F9875" t="s">
        <v>127</v>
      </c>
      <c r="G9875">
        <v>165</v>
      </c>
    </row>
    <row r="9876" spans="6:7" x14ac:dyDescent="0.25">
      <c r="F9876" t="s">
        <v>128</v>
      </c>
      <c r="G9876">
        <v>0</v>
      </c>
    </row>
    <row r="9877" spans="6:7" x14ac:dyDescent="0.25">
      <c r="F9877" t="s">
        <v>124</v>
      </c>
      <c r="G9877">
        <v>1</v>
      </c>
    </row>
    <row r="9878" spans="6:7" x14ac:dyDescent="0.25">
      <c r="F9878" t="s">
        <v>125</v>
      </c>
      <c r="G9878" t="s">
        <v>220</v>
      </c>
    </row>
    <row r="9879" spans="6:7" x14ac:dyDescent="0.25">
      <c r="F9879" t="s">
        <v>127</v>
      </c>
      <c r="G9879">
        <v>30</v>
      </c>
    </row>
    <row r="9880" spans="6:7" x14ac:dyDescent="0.25">
      <c r="F9880" t="s">
        <v>128</v>
      </c>
      <c r="G9880">
        <v>0</v>
      </c>
    </row>
    <row r="9881" spans="6:7" x14ac:dyDescent="0.25">
      <c r="F9881" t="s">
        <v>113</v>
      </c>
      <c r="G9881" s="6">
        <v>45743</v>
      </c>
    </row>
    <row r="9882" spans="6:7" x14ac:dyDescent="0.25">
      <c r="F9882" t="s">
        <v>114</v>
      </c>
      <c r="G9882" s="7">
        <v>0.88680555555555551</v>
      </c>
    </row>
    <row r="9883" spans="6:7" x14ac:dyDescent="0.25">
      <c r="F9883" t="s">
        <v>4</v>
      </c>
      <c r="G9883">
        <v>2</v>
      </c>
    </row>
    <row r="9884" spans="6:7" x14ac:dyDescent="0.25">
      <c r="F9884" t="s">
        <v>115</v>
      </c>
      <c r="G9884">
        <v>520</v>
      </c>
    </row>
    <row r="9885" spans="6:7" x14ac:dyDescent="0.25">
      <c r="F9885" t="s">
        <v>8</v>
      </c>
      <c r="G9885">
        <v>410</v>
      </c>
    </row>
    <row r="9886" spans="6:7" x14ac:dyDescent="0.25">
      <c r="F9886" t="s">
        <v>9</v>
      </c>
      <c r="G9886">
        <v>43.93</v>
      </c>
    </row>
    <row r="9887" spans="6:7" x14ac:dyDescent="0.25">
      <c r="F9887" t="s">
        <v>10</v>
      </c>
      <c r="G9887">
        <v>366.07</v>
      </c>
    </row>
    <row r="9888" spans="6:7" x14ac:dyDescent="0.25">
      <c r="F9888" t="s">
        <v>11</v>
      </c>
      <c r="G9888">
        <v>0</v>
      </c>
    </row>
    <row r="9889" spans="6:7" x14ac:dyDescent="0.25">
      <c r="F9889" t="s">
        <v>12</v>
      </c>
      <c r="G9889">
        <v>0</v>
      </c>
    </row>
    <row r="9890" spans="6:7" x14ac:dyDescent="0.25">
      <c r="F9890" t="s">
        <v>13</v>
      </c>
      <c r="G9890">
        <v>0</v>
      </c>
    </row>
    <row r="9891" spans="6:7" x14ac:dyDescent="0.25">
      <c r="F9891" t="s">
        <v>16</v>
      </c>
      <c r="G9891">
        <v>0</v>
      </c>
    </row>
    <row r="9892" spans="6:7" x14ac:dyDescent="0.25">
      <c r="F9892" t="s">
        <v>25</v>
      </c>
      <c r="G9892">
        <v>0</v>
      </c>
    </row>
    <row r="9893" spans="6:7" x14ac:dyDescent="0.25">
      <c r="F9893" t="s">
        <v>23</v>
      </c>
      <c r="G9893">
        <v>0</v>
      </c>
    </row>
    <row r="9894" spans="6:7" x14ac:dyDescent="0.25">
      <c r="F9894" t="s">
        <v>27</v>
      </c>
      <c r="G9894">
        <v>0</v>
      </c>
    </row>
    <row r="9895" spans="6:7" x14ac:dyDescent="0.25">
      <c r="F9895" t="s">
        <v>29</v>
      </c>
      <c r="G9895">
        <v>0</v>
      </c>
    </row>
    <row r="9896" spans="6:7" x14ac:dyDescent="0.25">
      <c r="F9896" t="s">
        <v>31</v>
      </c>
      <c r="G9896">
        <v>0</v>
      </c>
    </row>
    <row r="9897" spans="6:7" x14ac:dyDescent="0.25">
      <c r="F9897" t="s">
        <v>33</v>
      </c>
      <c r="G9897">
        <v>0</v>
      </c>
    </row>
    <row r="9898" spans="6:7" x14ac:dyDescent="0.25">
      <c r="F9898" t="s">
        <v>21</v>
      </c>
      <c r="G9898">
        <v>0</v>
      </c>
    </row>
    <row r="9899" spans="6:7" x14ac:dyDescent="0.25">
      <c r="F9899" t="s">
        <v>35</v>
      </c>
      <c r="G9899">
        <v>0</v>
      </c>
    </row>
    <row r="9900" spans="6:7" x14ac:dyDescent="0.25">
      <c r="F9900" t="s">
        <v>36</v>
      </c>
      <c r="G9900">
        <v>0</v>
      </c>
    </row>
    <row r="9901" spans="6:7" x14ac:dyDescent="0.25">
      <c r="F9901" t="s">
        <v>37</v>
      </c>
      <c r="G9901">
        <v>410</v>
      </c>
    </row>
    <row r="9902" spans="6:7" x14ac:dyDescent="0.25">
      <c r="F9902" t="s">
        <v>38</v>
      </c>
      <c r="G9902">
        <v>0</v>
      </c>
    </row>
    <row r="9903" spans="6:7" x14ac:dyDescent="0.25">
      <c r="F9903" t="s">
        <v>39</v>
      </c>
      <c r="G9903">
        <v>0</v>
      </c>
    </row>
    <row r="9904" spans="6:7" x14ac:dyDescent="0.25">
      <c r="F9904" t="s">
        <v>40</v>
      </c>
      <c r="G9904">
        <v>0</v>
      </c>
    </row>
    <row r="9905" spans="6:7" x14ac:dyDescent="0.25">
      <c r="F9905" t="s">
        <v>116</v>
      </c>
      <c r="G9905">
        <v>0</v>
      </c>
    </row>
    <row r="9906" spans="6:7" x14ac:dyDescent="0.25">
      <c r="F9906" t="s">
        <v>42</v>
      </c>
      <c r="G9906">
        <v>0</v>
      </c>
    </row>
    <row r="9907" spans="6:7" x14ac:dyDescent="0.25">
      <c r="F9907" t="s">
        <v>43</v>
      </c>
      <c r="G9907">
        <v>0</v>
      </c>
    </row>
    <row r="9908" spans="6:7" x14ac:dyDescent="0.25">
      <c r="F9908" t="s">
        <v>44</v>
      </c>
      <c r="G9908">
        <v>0</v>
      </c>
    </row>
    <row r="9909" spans="6:7" x14ac:dyDescent="0.25">
      <c r="F9909" t="s">
        <v>45</v>
      </c>
      <c r="G9909">
        <v>0</v>
      </c>
    </row>
    <row r="9910" spans="6:7" x14ac:dyDescent="0.25">
      <c r="F9910" t="s">
        <v>46</v>
      </c>
      <c r="G9910">
        <v>0</v>
      </c>
    </row>
    <row r="9911" spans="6:7" x14ac:dyDescent="0.25">
      <c r="F9911" t="s">
        <v>47</v>
      </c>
      <c r="G9911">
        <v>0</v>
      </c>
    </row>
    <row r="9912" spans="6:7" x14ac:dyDescent="0.25">
      <c r="F9912" t="s">
        <v>48</v>
      </c>
      <c r="G9912">
        <v>0</v>
      </c>
    </row>
    <row r="9913" spans="6:7" x14ac:dyDescent="0.25">
      <c r="F9913" t="s">
        <v>49</v>
      </c>
      <c r="G9913">
        <v>0</v>
      </c>
    </row>
    <row r="9914" spans="6:7" x14ac:dyDescent="0.25">
      <c r="F9914" t="s">
        <v>50</v>
      </c>
      <c r="G9914">
        <v>0</v>
      </c>
    </row>
    <row r="9915" spans="6:7" x14ac:dyDescent="0.25">
      <c r="F9915" t="s">
        <v>51</v>
      </c>
      <c r="G9915">
        <v>0</v>
      </c>
    </row>
    <row r="9916" spans="6:7" x14ac:dyDescent="0.25">
      <c r="F9916" t="s">
        <v>52</v>
      </c>
      <c r="G9916">
        <v>0</v>
      </c>
    </row>
    <row r="9917" spans="6:7" x14ac:dyDescent="0.25">
      <c r="F9917" t="s">
        <v>53</v>
      </c>
      <c r="G9917">
        <v>0</v>
      </c>
    </row>
    <row r="9918" spans="6:7" x14ac:dyDescent="0.25">
      <c r="F9918" t="s">
        <v>54</v>
      </c>
      <c r="G9918">
        <v>0</v>
      </c>
    </row>
    <row r="9919" spans="6:7" x14ac:dyDescent="0.25">
      <c r="F9919" t="s">
        <v>55</v>
      </c>
      <c r="G9919">
        <v>0</v>
      </c>
    </row>
    <row r="9920" spans="6:7" x14ac:dyDescent="0.25">
      <c r="F9920" t="s">
        <v>56</v>
      </c>
      <c r="G9920">
        <v>0</v>
      </c>
    </row>
    <row r="9921" spans="6:7" x14ac:dyDescent="0.25">
      <c r="F9921" t="s">
        <v>57</v>
      </c>
      <c r="G9921">
        <v>0</v>
      </c>
    </row>
    <row r="9922" spans="6:7" x14ac:dyDescent="0.25">
      <c r="F9922" t="s">
        <v>58</v>
      </c>
      <c r="G9922">
        <v>0</v>
      </c>
    </row>
    <row r="9923" spans="6:7" x14ac:dyDescent="0.25">
      <c r="F9923" t="s">
        <v>59</v>
      </c>
      <c r="G9923">
        <v>0</v>
      </c>
    </row>
    <row r="9924" spans="6:7" x14ac:dyDescent="0.25">
      <c r="F9924" t="s">
        <v>60</v>
      </c>
      <c r="G9924">
        <v>0</v>
      </c>
    </row>
    <row r="9925" spans="6:7" x14ac:dyDescent="0.25">
      <c r="F9925" t="s">
        <v>61</v>
      </c>
      <c r="G9925">
        <v>0</v>
      </c>
    </row>
    <row r="9926" spans="6:7" x14ac:dyDescent="0.25">
      <c r="F9926" t="s">
        <v>62</v>
      </c>
      <c r="G9926">
        <v>0</v>
      </c>
    </row>
    <row r="9927" spans="6:7" x14ac:dyDescent="0.25">
      <c r="F9927" t="s">
        <v>63</v>
      </c>
      <c r="G9927">
        <v>0</v>
      </c>
    </row>
    <row r="9928" spans="6:7" x14ac:dyDescent="0.25">
      <c r="F9928" t="s">
        <v>64</v>
      </c>
      <c r="G9928">
        <v>0</v>
      </c>
    </row>
    <row r="9929" spans="6:7" x14ac:dyDescent="0.25">
      <c r="F9929" t="s">
        <v>65</v>
      </c>
      <c r="G9929">
        <v>0</v>
      </c>
    </row>
    <row r="9930" spans="6:7" x14ac:dyDescent="0.25">
      <c r="F9930" t="s">
        <v>66</v>
      </c>
      <c r="G9930">
        <v>0</v>
      </c>
    </row>
    <row r="9931" spans="6:7" x14ac:dyDescent="0.25">
      <c r="F9931" t="s">
        <v>67</v>
      </c>
      <c r="G9931">
        <v>0</v>
      </c>
    </row>
    <row r="9932" spans="6:7" x14ac:dyDescent="0.25">
      <c r="F9932" t="s">
        <v>68</v>
      </c>
      <c r="G9932">
        <v>0</v>
      </c>
    </row>
    <row r="9933" spans="6:7" x14ac:dyDescent="0.25">
      <c r="F9933" t="s">
        <v>69</v>
      </c>
      <c r="G9933">
        <v>0</v>
      </c>
    </row>
    <row r="9934" spans="6:7" x14ac:dyDescent="0.25">
      <c r="F9934" t="s">
        <v>70</v>
      </c>
      <c r="G9934">
        <v>0</v>
      </c>
    </row>
    <row r="9935" spans="6:7" x14ac:dyDescent="0.25">
      <c r="F9935" t="s">
        <v>117</v>
      </c>
    </row>
    <row r="9936" spans="6:7" x14ac:dyDescent="0.25">
      <c r="F9936" t="s">
        <v>108</v>
      </c>
      <c r="G9936">
        <v>1</v>
      </c>
    </row>
    <row r="9937" spans="6:7" x14ac:dyDescent="0.25">
      <c r="F9937" t="s">
        <v>118</v>
      </c>
      <c r="G9937" t="s">
        <v>119</v>
      </c>
    </row>
    <row r="9938" spans="6:7" x14ac:dyDescent="0.25">
      <c r="F9938" t="s">
        <v>120</v>
      </c>
      <c r="G9938" t="s">
        <v>121</v>
      </c>
    </row>
    <row r="9939" spans="6:7" x14ac:dyDescent="0.25">
      <c r="F9939" t="s">
        <v>122</v>
      </c>
      <c r="G9939">
        <v>1.1200000000000001</v>
      </c>
    </row>
    <row r="9940" spans="6:7" x14ac:dyDescent="0.25">
      <c r="F9940" t="s">
        <v>123</v>
      </c>
      <c r="G9940">
        <v>2</v>
      </c>
    </row>
    <row r="9941" spans="6:7" x14ac:dyDescent="0.25">
      <c r="F9941" t="s">
        <v>124</v>
      </c>
      <c r="G9941">
        <v>1</v>
      </c>
    </row>
    <row r="9942" spans="6:7" x14ac:dyDescent="0.25">
      <c r="F9942" t="s">
        <v>125</v>
      </c>
      <c r="G9942" t="s">
        <v>142</v>
      </c>
    </row>
    <row r="9943" spans="6:7" x14ac:dyDescent="0.25">
      <c r="F9943" t="s">
        <v>127</v>
      </c>
      <c r="G9943">
        <v>225</v>
      </c>
    </row>
    <row r="9944" spans="6:7" x14ac:dyDescent="0.25">
      <c r="F9944" t="s">
        <v>128</v>
      </c>
      <c r="G9944">
        <v>0</v>
      </c>
    </row>
    <row r="9945" spans="6:7" x14ac:dyDescent="0.25">
      <c r="F9945" t="s">
        <v>124</v>
      </c>
      <c r="G9945">
        <v>1</v>
      </c>
    </row>
    <row r="9946" spans="6:7" x14ac:dyDescent="0.25">
      <c r="F9946" t="s">
        <v>125</v>
      </c>
      <c r="G9946" t="s">
        <v>208</v>
      </c>
    </row>
    <row r="9947" spans="6:7" x14ac:dyDescent="0.25">
      <c r="F9947" t="s">
        <v>127</v>
      </c>
      <c r="G9947">
        <v>185</v>
      </c>
    </row>
    <row r="9948" spans="6:7" x14ac:dyDescent="0.25">
      <c r="F9948" t="s">
        <v>128</v>
      </c>
      <c r="G9948">
        <v>0</v>
      </c>
    </row>
    <row r="9949" spans="6:7" x14ac:dyDescent="0.25">
      <c r="F9949" t="s">
        <v>113</v>
      </c>
      <c r="G9949" s="6">
        <v>45743</v>
      </c>
    </row>
    <row r="9950" spans="6:7" x14ac:dyDescent="0.25">
      <c r="F9950" t="s">
        <v>114</v>
      </c>
      <c r="G9950" s="7">
        <v>0.8881944444444444</v>
      </c>
    </row>
    <row r="9951" spans="6:7" x14ac:dyDescent="0.25">
      <c r="F9951" t="s">
        <v>4</v>
      </c>
      <c r="G9951">
        <v>2</v>
      </c>
    </row>
    <row r="9952" spans="6:7" x14ac:dyDescent="0.25">
      <c r="F9952" t="s">
        <v>115</v>
      </c>
      <c r="G9952">
        <v>521</v>
      </c>
    </row>
    <row r="9953" spans="6:7" x14ac:dyDescent="0.25">
      <c r="F9953" t="s">
        <v>8</v>
      </c>
      <c r="G9953">
        <v>390</v>
      </c>
    </row>
    <row r="9954" spans="6:7" x14ac:dyDescent="0.25">
      <c r="F9954" t="s">
        <v>9</v>
      </c>
      <c r="G9954">
        <v>41.79</v>
      </c>
    </row>
    <row r="9955" spans="6:7" x14ac:dyDescent="0.25">
      <c r="F9955" t="s">
        <v>10</v>
      </c>
      <c r="G9955">
        <v>348.21</v>
      </c>
    </row>
    <row r="9956" spans="6:7" x14ac:dyDescent="0.25">
      <c r="F9956" t="s">
        <v>11</v>
      </c>
      <c r="G9956">
        <v>0</v>
      </c>
    </row>
    <row r="9957" spans="6:7" x14ac:dyDescent="0.25">
      <c r="F9957" t="s">
        <v>12</v>
      </c>
      <c r="G9957">
        <v>0</v>
      </c>
    </row>
    <row r="9958" spans="6:7" x14ac:dyDescent="0.25">
      <c r="F9958" t="s">
        <v>13</v>
      </c>
      <c r="G9958">
        <v>0</v>
      </c>
    </row>
    <row r="9959" spans="6:7" x14ac:dyDescent="0.25">
      <c r="F9959" t="s">
        <v>16</v>
      </c>
      <c r="G9959">
        <v>0</v>
      </c>
    </row>
    <row r="9960" spans="6:7" x14ac:dyDescent="0.25">
      <c r="F9960" t="s">
        <v>25</v>
      </c>
      <c r="G9960">
        <v>0</v>
      </c>
    </row>
    <row r="9961" spans="6:7" x14ac:dyDescent="0.25">
      <c r="F9961" t="s">
        <v>23</v>
      </c>
      <c r="G9961">
        <v>0</v>
      </c>
    </row>
    <row r="9962" spans="6:7" x14ac:dyDescent="0.25">
      <c r="F9962" t="s">
        <v>27</v>
      </c>
      <c r="G9962">
        <v>0</v>
      </c>
    </row>
    <row r="9963" spans="6:7" x14ac:dyDescent="0.25">
      <c r="F9963" t="s">
        <v>29</v>
      </c>
      <c r="G9963">
        <v>0</v>
      </c>
    </row>
    <row r="9964" spans="6:7" x14ac:dyDescent="0.25">
      <c r="F9964" t="s">
        <v>31</v>
      </c>
      <c r="G9964">
        <v>0</v>
      </c>
    </row>
    <row r="9965" spans="6:7" x14ac:dyDescent="0.25">
      <c r="F9965" t="s">
        <v>33</v>
      </c>
      <c r="G9965">
        <v>0</v>
      </c>
    </row>
    <row r="9966" spans="6:7" x14ac:dyDescent="0.25">
      <c r="F9966" t="s">
        <v>21</v>
      </c>
      <c r="G9966">
        <v>0</v>
      </c>
    </row>
    <row r="9967" spans="6:7" x14ac:dyDescent="0.25">
      <c r="F9967" t="s">
        <v>35</v>
      </c>
      <c r="G9967">
        <v>0</v>
      </c>
    </row>
    <row r="9968" spans="6:7" x14ac:dyDescent="0.25">
      <c r="F9968" t="s">
        <v>36</v>
      </c>
      <c r="G9968">
        <v>0</v>
      </c>
    </row>
    <row r="9969" spans="6:7" x14ac:dyDescent="0.25">
      <c r="F9969" t="s">
        <v>37</v>
      </c>
      <c r="G9969">
        <v>0</v>
      </c>
    </row>
    <row r="9970" spans="6:7" x14ac:dyDescent="0.25">
      <c r="F9970" t="s">
        <v>38</v>
      </c>
      <c r="G9970">
        <v>390</v>
      </c>
    </row>
    <row r="9971" spans="6:7" x14ac:dyDescent="0.25">
      <c r="F9971" t="s">
        <v>39</v>
      </c>
      <c r="G9971">
        <v>0</v>
      </c>
    </row>
    <row r="9972" spans="6:7" x14ac:dyDescent="0.25">
      <c r="F9972" t="s">
        <v>40</v>
      </c>
      <c r="G9972">
        <v>0</v>
      </c>
    </row>
    <row r="9973" spans="6:7" x14ac:dyDescent="0.25">
      <c r="F9973" t="s">
        <v>116</v>
      </c>
      <c r="G9973">
        <v>0</v>
      </c>
    </row>
    <row r="9974" spans="6:7" x14ac:dyDescent="0.25">
      <c r="F9974" t="s">
        <v>42</v>
      </c>
      <c r="G9974">
        <v>0</v>
      </c>
    </row>
    <row r="9975" spans="6:7" x14ac:dyDescent="0.25">
      <c r="F9975" t="s">
        <v>43</v>
      </c>
      <c r="G9975">
        <v>0</v>
      </c>
    </row>
    <row r="9976" spans="6:7" x14ac:dyDescent="0.25">
      <c r="F9976" t="s">
        <v>44</v>
      </c>
      <c r="G9976">
        <v>0</v>
      </c>
    </row>
    <row r="9977" spans="6:7" x14ac:dyDescent="0.25">
      <c r="F9977" t="s">
        <v>45</v>
      </c>
      <c r="G9977">
        <v>390</v>
      </c>
    </row>
    <row r="9978" spans="6:7" x14ac:dyDescent="0.25">
      <c r="F9978" t="s">
        <v>46</v>
      </c>
      <c r="G9978">
        <v>0</v>
      </c>
    </row>
    <row r="9979" spans="6:7" x14ac:dyDescent="0.25">
      <c r="F9979" t="s">
        <v>47</v>
      </c>
      <c r="G9979">
        <v>0</v>
      </c>
    </row>
    <row r="9980" spans="6:7" x14ac:dyDescent="0.25">
      <c r="F9980" t="s">
        <v>48</v>
      </c>
      <c r="G9980">
        <v>0</v>
      </c>
    </row>
    <row r="9981" spans="6:7" x14ac:dyDescent="0.25">
      <c r="F9981" t="s">
        <v>49</v>
      </c>
      <c r="G9981">
        <v>0</v>
      </c>
    </row>
    <row r="9982" spans="6:7" x14ac:dyDescent="0.25">
      <c r="F9982" t="s">
        <v>50</v>
      </c>
      <c r="G9982">
        <v>0</v>
      </c>
    </row>
    <row r="9983" spans="6:7" x14ac:dyDescent="0.25">
      <c r="F9983" t="s">
        <v>51</v>
      </c>
      <c r="G9983">
        <v>0</v>
      </c>
    </row>
    <row r="9984" spans="6:7" x14ac:dyDescent="0.25">
      <c r="F9984" t="s">
        <v>52</v>
      </c>
      <c r="G9984">
        <v>0</v>
      </c>
    </row>
    <row r="9985" spans="6:7" x14ac:dyDescent="0.25">
      <c r="F9985" t="s">
        <v>53</v>
      </c>
      <c r="G9985">
        <v>0</v>
      </c>
    </row>
    <row r="9986" spans="6:7" x14ac:dyDescent="0.25">
      <c r="F9986" t="s">
        <v>54</v>
      </c>
      <c r="G9986">
        <v>0</v>
      </c>
    </row>
    <row r="9987" spans="6:7" x14ac:dyDescent="0.25">
      <c r="F9987" t="s">
        <v>55</v>
      </c>
      <c r="G9987">
        <v>0</v>
      </c>
    </row>
    <row r="9988" spans="6:7" x14ac:dyDescent="0.25">
      <c r="F9988" t="s">
        <v>56</v>
      </c>
      <c r="G9988">
        <v>0</v>
      </c>
    </row>
    <row r="9989" spans="6:7" x14ac:dyDescent="0.25">
      <c r="F9989" t="s">
        <v>57</v>
      </c>
      <c r="G9989">
        <v>0</v>
      </c>
    </row>
    <row r="9990" spans="6:7" x14ac:dyDescent="0.25">
      <c r="F9990" t="s">
        <v>58</v>
      </c>
      <c r="G9990">
        <v>0</v>
      </c>
    </row>
    <row r="9991" spans="6:7" x14ac:dyDescent="0.25">
      <c r="F9991" t="s">
        <v>59</v>
      </c>
      <c r="G9991">
        <v>0</v>
      </c>
    </row>
    <row r="9992" spans="6:7" x14ac:dyDescent="0.25">
      <c r="F9992" t="s">
        <v>60</v>
      </c>
      <c r="G9992">
        <v>0</v>
      </c>
    </row>
    <row r="9993" spans="6:7" x14ac:dyDescent="0.25">
      <c r="F9993" t="s">
        <v>61</v>
      </c>
      <c r="G9993">
        <v>0</v>
      </c>
    </row>
    <row r="9994" spans="6:7" x14ac:dyDescent="0.25">
      <c r="F9994" t="s">
        <v>62</v>
      </c>
      <c r="G9994">
        <v>0</v>
      </c>
    </row>
    <row r="9995" spans="6:7" x14ac:dyDescent="0.25">
      <c r="F9995" t="s">
        <v>63</v>
      </c>
      <c r="G9995">
        <v>0</v>
      </c>
    </row>
    <row r="9996" spans="6:7" x14ac:dyDescent="0.25">
      <c r="F9996" t="s">
        <v>64</v>
      </c>
      <c r="G9996">
        <v>0</v>
      </c>
    </row>
    <row r="9997" spans="6:7" x14ac:dyDescent="0.25">
      <c r="F9997" t="s">
        <v>65</v>
      </c>
      <c r="G9997">
        <v>0</v>
      </c>
    </row>
    <row r="9998" spans="6:7" x14ac:dyDescent="0.25">
      <c r="F9998" t="s">
        <v>66</v>
      </c>
      <c r="G9998">
        <v>0</v>
      </c>
    </row>
    <row r="9999" spans="6:7" x14ac:dyDescent="0.25">
      <c r="F9999" t="s">
        <v>67</v>
      </c>
      <c r="G9999">
        <v>0</v>
      </c>
    </row>
    <row r="10000" spans="6:7" x14ac:dyDescent="0.25">
      <c r="F10000" t="s">
        <v>68</v>
      </c>
      <c r="G10000">
        <v>0</v>
      </c>
    </row>
    <row r="10001" spans="6:7" x14ac:dyDescent="0.25">
      <c r="F10001" t="s">
        <v>69</v>
      </c>
      <c r="G10001">
        <v>0</v>
      </c>
    </row>
    <row r="10002" spans="6:7" x14ac:dyDescent="0.25">
      <c r="F10002" t="s">
        <v>70</v>
      </c>
      <c r="G10002">
        <v>0</v>
      </c>
    </row>
    <row r="10003" spans="6:7" x14ac:dyDescent="0.25">
      <c r="F10003" t="s">
        <v>117</v>
      </c>
    </row>
    <row r="10004" spans="6:7" x14ac:dyDescent="0.25">
      <c r="F10004" t="s">
        <v>108</v>
      </c>
      <c r="G10004">
        <v>1</v>
      </c>
    </row>
    <row r="10005" spans="6:7" x14ac:dyDescent="0.25">
      <c r="F10005" t="s">
        <v>118</v>
      </c>
      <c r="G10005" t="s">
        <v>119</v>
      </c>
    </row>
    <row r="10006" spans="6:7" x14ac:dyDescent="0.25">
      <c r="F10006" t="s">
        <v>120</v>
      </c>
      <c r="G10006" t="s">
        <v>121</v>
      </c>
    </row>
    <row r="10007" spans="6:7" x14ac:dyDescent="0.25">
      <c r="F10007" t="s">
        <v>122</v>
      </c>
      <c r="G10007">
        <v>1.1200000000000001</v>
      </c>
    </row>
    <row r="10008" spans="6:7" x14ac:dyDescent="0.25">
      <c r="F10008" t="s">
        <v>123</v>
      </c>
      <c r="G10008">
        <v>3</v>
      </c>
    </row>
    <row r="10009" spans="6:7" x14ac:dyDescent="0.25">
      <c r="F10009" t="s">
        <v>124</v>
      </c>
      <c r="G10009">
        <v>1</v>
      </c>
    </row>
    <row r="10010" spans="6:7" x14ac:dyDescent="0.25">
      <c r="F10010" t="s">
        <v>125</v>
      </c>
      <c r="G10010" t="s">
        <v>232</v>
      </c>
    </row>
    <row r="10011" spans="6:7" x14ac:dyDescent="0.25">
      <c r="F10011" t="s">
        <v>127</v>
      </c>
      <c r="G10011">
        <v>165</v>
      </c>
    </row>
    <row r="10012" spans="6:7" x14ac:dyDescent="0.25">
      <c r="F10012" t="s">
        <v>128</v>
      </c>
      <c r="G10012">
        <v>0</v>
      </c>
    </row>
    <row r="10013" spans="6:7" x14ac:dyDescent="0.25">
      <c r="F10013" t="s">
        <v>124</v>
      </c>
      <c r="G10013">
        <v>1</v>
      </c>
    </row>
    <row r="10014" spans="6:7" x14ac:dyDescent="0.25">
      <c r="F10014" t="s">
        <v>125</v>
      </c>
      <c r="G10014" t="s">
        <v>164</v>
      </c>
    </row>
    <row r="10015" spans="6:7" x14ac:dyDescent="0.25">
      <c r="F10015" t="s">
        <v>127</v>
      </c>
      <c r="G10015">
        <v>225</v>
      </c>
    </row>
    <row r="10016" spans="6:7" x14ac:dyDescent="0.25">
      <c r="F10016" t="s">
        <v>128</v>
      </c>
      <c r="G10016">
        <v>0</v>
      </c>
    </row>
    <row r="10017" spans="6:7" x14ac:dyDescent="0.25">
      <c r="F10017" t="s">
        <v>124</v>
      </c>
      <c r="G10017">
        <v>1</v>
      </c>
    </row>
    <row r="10018" spans="6:7" x14ac:dyDescent="0.25">
      <c r="F10018" t="s">
        <v>125</v>
      </c>
      <c r="G10018" t="s">
        <v>176</v>
      </c>
    </row>
    <row r="10019" spans="6:7" x14ac:dyDescent="0.25">
      <c r="F10019" t="s">
        <v>127</v>
      </c>
      <c r="G10019">
        <v>0</v>
      </c>
    </row>
    <row r="10020" spans="6:7" x14ac:dyDescent="0.25">
      <c r="F10020" t="s">
        <v>128</v>
      </c>
      <c r="G10020">
        <v>0</v>
      </c>
    </row>
    <row r="10021" spans="6:7" x14ac:dyDescent="0.25">
      <c r="F10021" t="s">
        <v>113</v>
      </c>
      <c r="G10021" s="6">
        <v>45743</v>
      </c>
    </row>
    <row r="10022" spans="6:7" x14ac:dyDescent="0.25">
      <c r="F10022" t="s">
        <v>114</v>
      </c>
      <c r="G10022" s="7">
        <v>0.88888888888888884</v>
      </c>
    </row>
    <row r="10023" spans="6:7" x14ac:dyDescent="0.25">
      <c r="F10023" t="s">
        <v>4</v>
      </c>
      <c r="G10023">
        <v>2</v>
      </c>
    </row>
    <row r="10024" spans="6:7" x14ac:dyDescent="0.25">
      <c r="F10024" t="s">
        <v>115</v>
      </c>
      <c r="G10024">
        <v>522</v>
      </c>
    </row>
    <row r="10025" spans="6:7" x14ac:dyDescent="0.25">
      <c r="F10025" t="s">
        <v>8</v>
      </c>
      <c r="G10025">
        <v>165</v>
      </c>
    </row>
    <row r="10026" spans="6:7" x14ac:dyDescent="0.25">
      <c r="F10026" t="s">
        <v>9</v>
      </c>
      <c r="G10026">
        <v>17.68</v>
      </c>
    </row>
    <row r="10027" spans="6:7" x14ac:dyDescent="0.25">
      <c r="F10027" t="s">
        <v>10</v>
      </c>
      <c r="G10027">
        <v>147.32</v>
      </c>
    </row>
    <row r="10028" spans="6:7" x14ac:dyDescent="0.25">
      <c r="F10028" t="s">
        <v>11</v>
      </c>
      <c r="G10028">
        <v>0</v>
      </c>
    </row>
    <row r="10029" spans="6:7" x14ac:dyDescent="0.25">
      <c r="F10029" t="s">
        <v>12</v>
      </c>
      <c r="G10029">
        <v>0</v>
      </c>
    </row>
    <row r="10030" spans="6:7" x14ac:dyDescent="0.25">
      <c r="F10030" t="s">
        <v>13</v>
      </c>
      <c r="G10030">
        <v>0</v>
      </c>
    </row>
    <row r="10031" spans="6:7" x14ac:dyDescent="0.25">
      <c r="F10031" t="s">
        <v>16</v>
      </c>
      <c r="G10031">
        <v>0</v>
      </c>
    </row>
    <row r="10032" spans="6:7" x14ac:dyDescent="0.25">
      <c r="F10032" t="s">
        <v>25</v>
      </c>
      <c r="G10032">
        <v>0</v>
      </c>
    </row>
    <row r="10033" spans="6:7" x14ac:dyDescent="0.25">
      <c r="F10033" t="s">
        <v>23</v>
      </c>
      <c r="G10033">
        <v>0</v>
      </c>
    </row>
    <row r="10034" spans="6:7" x14ac:dyDescent="0.25">
      <c r="F10034" t="s">
        <v>27</v>
      </c>
      <c r="G10034">
        <v>0</v>
      </c>
    </row>
    <row r="10035" spans="6:7" x14ac:dyDescent="0.25">
      <c r="F10035" t="s">
        <v>29</v>
      </c>
      <c r="G10035">
        <v>0</v>
      </c>
    </row>
    <row r="10036" spans="6:7" x14ac:dyDescent="0.25">
      <c r="F10036" t="s">
        <v>31</v>
      </c>
      <c r="G10036">
        <v>0</v>
      </c>
    </row>
    <row r="10037" spans="6:7" x14ac:dyDescent="0.25">
      <c r="F10037" t="s">
        <v>33</v>
      </c>
      <c r="G10037">
        <v>0</v>
      </c>
    </row>
    <row r="10038" spans="6:7" x14ac:dyDescent="0.25">
      <c r="F10038" t="s">
        <v>21</v>
      </c>
      <c r="G10038">
        <v>0</v>
      </c>
    </row>
    <row r="10039" spans="6:7" x14ac:dyDescent="0.25">
      <c r="F10039" t="s">
        <v>35</v>
      </c>
      <c r="G10039">
        <v>0</v>
      </c>
    </row>
    <row r="10040" spans="6:7" x14ac:dyDescent="0.25">
      <c r="F10040" t="s">
        <v>36</v>
      </c>
      <c r="G10040">
        <v>0</v>
      </c>
    </row>
    <row r="10041" spans="6:7" x14ac:dyDescent="0.25">
      <c r="F10041" t="s">
        <v>37</v>
      </c>
      <c r="G10041">
        <v>0</v>
      </c>
    </row>
    <row r="10042" spans="6:7" x14ac:dyDescent="0.25">
      <c r="F10042" t="s">
        <v>38</v>
      </c>
      <c r="G10042">
        <v>0</v>
      </c>
    </row>
    <row r="10043" spans="6:7" x14ac:dyDescent="0.25">
      <c r="F10043" t="s">
        <v>39</v>
      </c>
      <c r="G10043">
        <v>0</v>
      </c>
    </row>
    <row r="10044" spans="6:7" x14ac:dyDescent="0.25">
      <c r="F10044" t="s">
        <v>40</v>
      </c>
      <c r="G10044">
        <v>0</v>
      </c>
    </row>
    <row r="10045" spans="6:7" x14ac:dyDescent="0.25">
      <c r="F10045" t="s">
        <v>116</v>
      </c>
      <c r="G10045">
        <v>0</v>
      </c>
    </row>
    <row r="10046" spans="6:7" x14ac:dyDescent="0.25">
      <c r="F10046" t="s">
        <v>42</v>
      </c>
      <c r="G10046">
        <v>0</v>
      </c>
    </row>
    <row r="10047" spans="6:7" x14ac:dyDescent="0.25">
      <c r="F10047" t="s">
        <v>43</v>
      </c>
      <c r="G10047">
        <v>165</v>
      </c>
    </row>
    <row r="10048" spans="6:7" x14ac:dyDescent="0.25">
      <c r="F10048" t="s">
        <v>44</v>
      </c>
      <c r="G10048">
        <v>0</v>
      </c>
    </row>
    <row r="10049" spans="6:7" x14ac:dyDescent="0.25">
      <c r="F10049" t="s">
        <v>45</v>
      </c>
      <c r="G10049">
        <v>0</v>
      </c>
    </row>
    <row r="10050" spans="6:7" x14ac:dyDescent="0.25">
      <c r="F10050" t="s">
        <v>46</v>
      </c>
      <c r="G10050">
        <v>0</v>
      </c>
    </row>
    <row r="10051" spans="6:7" x14ac:dyDescent="0.25">
      <c r="F10051" t="s">
        <v>47</v>
      </c>
      <c r="G10051">
        <v>0</v>
      </c>
    </row>
    <row r="10052" spans="6:7" x14ac:dyDescent="0.25">
      <c r="F10052" t="s">
        <v>48</v>
      </c>
      <c r="G10052">
        <v>0</v>
      </c>
    </row>
    <row r="10053" spans="6:7" x14ac:dyDescent="0.25">
      <c r="F10053" t="s">
        <v>49</v>
      </c>
      <c r="G10053">
        <v>0</v>
      </c>
    </row>
    <row r="10054" spans="6:7" x14ac:dyDescent="0.25">
      <c r="F10054" t="s">
        <v>50</v>
      </c>
      <c r="G10054">
        <v>0</v>
      </c>
    </row>
    <row r="10055" spans="6:7" x14ac:dyDescent="0.25">
      <c r="F10055" t="s">
        <v>51</v>
      </c>
      <c r="G10055">
        <v>0</v>
      </c>
    </row>
    <row r="10056" spans="6:7" x14ac:dyDescent="0.25">
      <c r="F10056" t="s">
        <v>52</v>
      </c>
      <c r="G10056">
        <v>0</v>
      </c>
    </row>
    <row r="10057" spans="6:7" x14ac:dyDescent="0.25">
      <c r="F10057" t="s">
        <v>53</v>
      </c>
      <c r="G10057">
        <v>0</v>
      </c>
    </row>
    <row r="10058" spans="6:7" x14ac:dyDescent="0.25">
      <c r="F10058" t="s">
        <v>54</v>
      </c>
      <c r="G10058">
        <v>0</v>
      </c>
    </row>
    <row r="10059" spans="6:7" x14ac:dyDescent="0.25">
      <c r="F10059" t="s">
        <v>55</v>
      </c>
      <c r="G10059">
        <v>0</v>
      </c>
    </row>
    <row r="10060" spans="6:7" x14ac:dyDescent="0.25">
      <c r="F10060" t="s">
        <v>56</v>
      </c>
      <c r="G10060">
        <v>0</v>
      </c>
    </row>
    <row r="10061" spans="6:7" x14ac:dyDescent="0.25">
      <c r="F10061" t="s">
        <v>57</v>
      </c>
      <c r="G10061">
        <v>0</v>
      </c>
    </row>
    <row r="10062" spans="6:7" x14ac:dyDescent="0.25">
      <c r="F10062" t="s">
        <v>58</v>
      </c>
      <c r="G10062">
        <v>0</v>
      </c>
    </row>
    <row r="10063" spans="6:7" x14ac:dyDescent="0.25">
      <c r="F10063" t="s">
        <v>59</v>
      </c>
      <c r="G10063">
        <v>0</v>
      </c>
    </row>
    <row r="10064" spans="6:7" x14ac:dyDescent="0.25">
      <c r="F10064" t="s">
        <v>60</v>
      </c>
      <c r="G10064">
        <v>0</v>
      </c>
    </row>
    <row r="10065" spans="6:7" x14ac:dyDescent="0.25">
      <c r="F10065" t="s">
        <v>61</v>
      </c>
      <c r="G10065">
        <v>0</v>
      </c>
    </row>
    <row r="10066" spans="6:7" x14ac:dyDescent="0.25">
      <c r="F10066" t="s">
        <v>62</v>
      </c>
      <c r="G10066">
        <v>0</v>
      </c>
    </row>
    <row r="10067" spans="6:7" x14ac:dyDescent="0.25">
      <c r="F10067" t="s">
        <v>63</v>
      </c>
      <c r="G10067">
        <v>0</v>
      </c>
    </row>
    <row r="10068" spans="6:7" x14ac:dyDescent="0.25">
      <c r="F10068" t="s">
        <v>64</v>
      </c>
      <c r="G10068">
        <v>0</v>
      </c>
    </row>
    <row r="10069" spans="6:7" x14ac:dyDescent="0.25">
      <c r="F10069" t="s">
        <v>65</v>
      </c>
      <c r="G10069">
        <v>0</v>
      </c>
    </row>
    <row r="10070" spans="6:7" x14ac:dyDescent="0.25">
      <c r="F10070" t="s">
        <v>66</v>
      </c>
      <c r="G10070">
        <v>0</v>
      </c>
    </row>
    <row r="10071" spans="6:7" x14ac:dyDescent="0.25">
      <c r="F10071" t="s">
        <v>67</v>
      </c>
      <c r="G10071">
        <v>0</v>
      </c>
    </row>
    <row r="10072" spans="6:7" x14ac:dyDescent="0.25">
      <c r="F10072" t="s">
        <v>68</v>
      </c>
      <c r="G10072">
        <v>0</v>
      </c>
    </row>
    <row r="10073" spans="6:7" x14ac:dyDescent="0.25">
      <c r="F10073" t="s">
        <v>69</v>
      </c>
      <c r="G10073">
        <v>0</v>
      </c>
    </row>
    <row r="10074" spans="6:7" x14ac:dyDescent="0.25">
      <c r="F10074" t="s">
        <v>70</v>
      </c>
      <c r="G10074">
        <v>0</v>
      </c>
    </row>
    <row r="10075" spans="6:7" x14ac:dyDescent="0.25">
      <c r="F10075" t="s">
        <v>117</v>
      </c>
    </row>
    <row r="10076" spans="6:7" x14ac:dyDescent="0.25">
      <c r="F10076" t="s">
        <v>108</v>
      </c>
      <c r="G10076">
        <v>1</v>
      </c>
    </row>
    <row r="10077" spans="6:7" x14ac:dyDescent="0.25">
      <c r="F10077" t="s">
        <v>118</v>
      </c>
      <c r="G10077" t="s">
        <v>119</v>
      </c>
    </row>
    <row r="10078" spans="6:7" x14ac:dyDescent="0.25">
      <c r="F10078" t="s">
        <v>120</v>
      </c>
      <c r="G10078" t="s">
        <v>121</v>
      </c>
    </row>
    <row r="10079" spans="6:7" x14ac:dyDescent="0.25">
      <c r="F10079" t="s">
        <v>122</v>
      </c>
      <c r="G10079">
        <v>1.1200000000000001</v>
      </c>
    </row>
    <row r="10080" spans="6:7" x14ac:dyDescent="0.25">
      <c r="F10080" t="s">
        <v>123</v>
      </c>
      <c r="G10080">
        <v>1</v>
      </c>
    </row>
    <row r="10081" spans="6:7" x14ac:dyDescent="0.25">
      <c r="F10081" t="s">
        <v>124</v>
      </c>
      <c r="G10081">
        <v>1</v>
      </c>
    </row>
    <row r="10082" spans="6:7" x14ac:dyDescent="0.25">
      <c r="F10082" t="s">
        <v>125</v>
      </c>
      <c r="G10082" t="s">
        <v>233</v>
      </c>
    </row>
    <row r="10083" spans="6:7" x14ac:dyDescent="0.25">
      <c r="F10083" t="s">
        <v>127</v>
      </c>
      <c r="G10083">
        <v>165</v>
      </c>
    </row>
    <row r="10084" spans="6:7" x14ac:dyDescent="0.25">
      <c r="F10084" t="s">
        <v>128</v>
      </c>
      <c r="G10084">
        <v>0</v>
      </c>
    </row>
    <row r="10085" spans="6:7" x14ac:dyDescent="0.25">
      <c r="F10085" t="s">
        <v>113</v>
      </c>
      <c r="G10085" s="6">
        <v>45743</v>
      </c>
    </row>
    <row r="10086" spans="6:7" x14ac:dyDescent="0.25">
      <c r="F10086" t="s">
        <v>114</v>
      </c>
      <c r="G10086" s="7">
        <v>0.89097222222222228</v>
      </c>
    </row>
    <row r="10087" spans="6:7" x14ac:dyDescent="0.25">
      <c r="F10087" t="s">
        <v>4</v>
      </c>
      <c r="G10087">
        <v>2</v>
      </c>
    </row>
    <row r="10088" spans="6:7" x14ac:dyDescent="0.25">
      <c r="F10088" t="s">
        <v>115</v>
      </c>
      <c r="G10088">
        <v>523</v>
      </c>
    </row>
    <row r="10089" spans="6:7" x14ac:dyDescent="0.25">
      <c r="F10089" t="s">
        <v>8</v>
      </c>
      <c r="G10089">
        <v>460</v>
      </c>
    </row>
    <row r="10090" spans="6:7" x14ac:dyDescent="0.25">
      <c r="F10090" t="s">
        <v>9</v>
      </c>
      <c r="G10090">
        <v>0</v>
      </c>
    </row>
    <row r="10091" spans="6:7" x14ac:dyDescent="0.25">
      <c r="F10091" t="s">
        <v>10</v>
      </c>
      <c r="G10091">
        <v>0</v>
      </c>
    </row>
    <row r="10092" spans="6:7" x14ac:dyDescent="0.25">
      <c r="F10092" t="s">
        <v>11</v>
      </c>
      <c r="G10092">
        <v>0</v>
      </c>
    </row>
    <row r="10093" spans="6:7" x14ac:dyDescent="0.25">
      <c r="F10093" t="s">
        <v>12</v>
      </c>
      <c r="G10093">
        <v>328.57</v>
      </c>
    </row>
    <row r="10094" spans="6:7" x14ac:dyDescent="0.25">
      <c r="F10094" t="s">
        <v>13</v>
      </c>
      <c r="G10094">
        <v>49.29</v>
      </c>
    </row>
    <row r="10095" spans="6:7" x14ac:dyDescent="0.25">
      <c r="F10095" t="s">
        <v>16</v>
      </c>
      <c r="G10095">
        <v>0</v>
      </c>
    </row>
    <row r="10096" spans="6:7" x14ac:dyDescent="0.25">
      <c r="F10096" t="s">
        <v>25</v>
      </c>
      <c r="G10096">
        <v>82.14</v>
      </c>
    </row>
    <row r="10097" spans="6:7" x14ac:dyDescent="0.25">
      <c r="F10097" t="s">
        <v>23</v>
      </c>
      <c r="G10097">
        <v>0</v>
      </c>
    </row>
    <row r="10098" spans="6:7" x14ac:dyDescent="0.25">
      <c r="F10098" t="s">
        <v>27</v>
      </c>
      <c r="G10098">
        <v>0</v>
      </c>
    </row>
    <row r="10099" spans="6:7" x14ac:dyDescent="0.25">
      <c r="F10099" t="s">
        <v>29</v>
      </c>
      <c r="G10099">
        <v>0</v>
      </c>
    </row>
    <row r="10100" spans="6:7" x14ac:dyDescent="0.25">
      <c r="F10100" t="s">
        <v>31</v>
      </c>
      <c r="G10100">
        <v>0</v>
      </c>
    </row>
    <row r="10101" spans="6:7" x14ac:dyDescent="0.25">
      <c r="F10101" t="s">
        <v>33</v>
      </c>
      <c r="G10101">
        <v>0</v>
      </c>
    </row>
    <row r="10102" spans="6:7" x14ac:dyDescent="0.25">
      <c r="F10102" t="s">
        <v>21</v>
      </c>
      <c r="G10102">
        <v>0</v>
      </c>
    </row>
    <row r="10103" spans="6:7" x14ac:dyDescent="0.25">
      <c r="F10103" t="s">
        <v>35</v>
      </c>
      <c r="G10103">
        <v>0</v>
      </c>
    </row>
    <row r="10104" spans="6:7" x14ac:dyDescent="0.25">
      <c r="F10104" t="s">
        <v>36</v>
      </c>
      <c r="G10104">
        <v>0</v>
      </c>
    </row>
    <row r="10105" spans="6:7" x14ac:dyDescent="0.25">
      <c r="F10105" t="s">
        <v>37</v>
      </c>
      <c r="G10105">
        <v>0</v>
      </c>
    </row>
    <row r="10106" spans="6:7" x14ac:dyDescent="0.25">
      <c r="F10106" t="s">
        <v>38</v>
      </c>
      <c r="G10106">
        <v>0</v>
      </c>
    </row>
    <row r="10107" spans="6:7" x14ac:dyDescent="0.25">
      <c r="F10107" t="s">
        <v>39</v>
      </c>
      <c r="G10107">
        <v>0</v>
      </c>
    </row>
    <row r="10108" spans="6:7" x14ac:dyDescent="0.25">
      <c r="F10108" t="s">
        <v>40</v>
      </c>
      <c r="G10108">
        <v>0</v>
      </c>
    </row>
    <row r="10109" spans="6:7" x14ac:dyDescent="0.25">
      <c r="F10109" t="s">
        <v>116</v>
      </c>
      <c r="G10109">
        <v>0</v>
      </c>
    </row>
    <row r="10110" spans="6:7" x14ac:dyDescent="0.25">
      <c r="F10110" t="s">
        <v>42</v>
      </c>
      <c r="G10110">
        <v>0</v>
      </c>
    </row>
    <row r="10111" spans="6:7" x14ac:dyDescent="0.25">
      <c r="F10111" t="s">
        <v>43</v>
      </c>
      <c r="G10111">
        <v>328.57</v>
      </c>
    </row>
    <row r="10112" spans="6:7" x14ac:dyDescent="0.25">
      <c r="F10112" t="s">
        <v>44</v>
      </c>
      <c r="G10112">
        <v>0</v>
      </c>
    </row>
    <row r="10113" spans="6:7" x14ac:dyDescent="0.25">
      <c r="F10113" t="s">
        <v>45</v>
      </c>
      <c r="G10113">
        <v>0</v>
      </c>
    </row>
    <row r="10114" spans="6:7" x14ac:dyDescent="0.25">
      <c r="F10114" t="s">
        <v>46</v>
      </c>
      <c r="G10114">
        <v>0</v>
      </c>
    </row>
    <row r="10115" spans="6:7" x14ac:dyDescent="0.25">
      <c r="F10115" t="s">
        <v>47</v>
      </c>
      <c r="G10115">
        <v>0</v>
      </c>
    </row>
    <row r="10116" spans="6:7" x14ac:dyDescent="0.25">
      <c r="F10116" t="s">
        <v>48</v>
      </c>
      <c r="G10116">
        <v>0</v>
      </c>
    </row>
    <row r="10117" spans="6:7" x14ac:dyDescent="0.25">
      <c r="F10117" t="s">
        <v>49</v>
      </c>
      <c r="G10117">
        <v>0</v>
      </c>
    </row>
    <row r="10118" spans="6:7" x14ac:dyDescent="0.25">
      <c r="F10118" t="s">
        <v>50</v>
      </c>
      <c r="G10118">
        <v>0</v>
      </c>
    </row>
    <row r="10119" spans="6:7" x14ac:dyDescent="0.25">
      <c r="F10119" t="s">
        <v>51</v>
      </c>
      <c r="G10119">
        <v>0</v>
      </c>
    </row>
    <row r="10120" spans="6:7" x14ac:dyDescent="0.25">
      <c r="F10120" t="s">
        <v>52</v>
      </c>
      <c r="G10120">
        <v>0</v>
      </c>
    </row>
    <row r="10121" spans="6:7" x14ac:dyDescent="0.25">
      <c r="F10121" t="s">
        <v>53</v>
      </c>
      <c r="G10121">
        <v>0</v>
      </c>
    </row>
    <row r="10122" spans="6:7" x14ac:dyDescent="0.25">
      <c r="F10122" t="s">
        <v>54</v>
      </c>
      <c r="G10122">
        <v>0</v>
      </c>
    </row>
    <row r="10123" spans="6:7" x14ac:dyDescent="0.25">
      <c r="F10123" t="s">
        <v>55</v>
      </c>
      <c r="G10123">
        <v>0</v>
      </c>
    </row>
    <row r="10124" spans="6:7" x14ac:dyDescent="0.25">
      <c r="F10124" t="s">
        <v>56</v>
      </c>
      <c r="G10124">
        <v>0</v>
      </c>
    </row>
    <row r="10125" spans="6:7" x14ac:dyDescent="0.25">
      <c r="F10125" t="s">
        <v>57</v>
      </c>
      <c r="G10125">
        <v>0</v>
      </c>
    </row>
    <row r="10126" spans="6:7" x14ac:dyDescent="0.25">
      <c r="F10126" t="s">
        <v>58</v>
      </c>
      <c r="G10126">
        <v>0</v>
      </c>
    </row>
    <row r="10127" spans="6:7" x14ac:dyDescent="0.25">
      <c r="F10127" t="s">
        <v>59</v>
      </c>
      <c r="G10127">
        <v>0</v>
      </c>
    </row>
    <row r="10128" spans="6:7" x14ac:dyDescent="0.25">
      <c r="F10128" t="s">
        <v>60</v>
      </c>
      <c r="G10128">
        <v>0</v>
      </c>
    </row>
    <row r="10129" spans="6:7" x14ac:dyDescent="0.25">
      <c r="F10129" t="s">
        <v>61</v>
      </c>
      <c r="G10129">
        <v>0</v>
      </c>
    </row>
    <row r="10130" spans="6:7" x14ac:dyDescent="0.25">
      <c r="F10130" t="s">
        <v>62</v>
      </c>
      <c r="G10130">
        <v>0</v>
      </c>
    </row>
    <row r="10131" spans="6:7" x14ac:dyDescent="0.25">
      <c r="F10131" t="s">
        <v>63</v>
      </c>
      <c r="G10131">
        <v>0</v>
      </c>
    </row>
    <row r="10132" spans="6:7" x14ac:dyDescent="0.25">
      <c r="F10132" t="s">
        <v>64</v>
      </c>
      <c r="G10132">
        <v>0</v>
      </c>
    </row>
    <row r="10133" spans="6:7" x14ac:dyDescent="0.25">
      <c r="F10133" t="s">
        <v>65</v>
      </c>
      <c r="G10133">
        <v>0</v>
      </c>
    </row>
    <row r="10134" spans="6:7" x14ac:dyDescent="0.25">
      <c r="F10134" t="s">
        <v>66</v>
      </c>
      <c r="G10134">
        <v>0</v>
      </c>
    </row>
    <row r="10135" spans="6:7" x14ac:dyDescent="0.25">
      <c r="F10135" t="s">
        <v>67</v>
      </c>
      <c r="G10135">
        <v>0</v>
      </c>
    </row>
    <row r="10136" spans="6:7" x14ac:dyDescent="0.25">
      <c r="F10136" t="s">
        <v>68</v>
      </c>
      <c r="G10136">
        <v>0</v>
      </c>
    </row>
    <row r="10137" spans="6:7" x14ac:dyDescent="0.25">
      <c r="F10137" t="s">
        <v>69</v>
      </c>
      <c r="G10137">
        <v>0</v>
      </c>
    </row>
    <row r="10138" spans="6:7" x14ac:dyDescent="0.25">
      <c r="F10138" t="s">
        <v>70</v>
      </c>
      <c r="G10138">
        <v>0</v>
      </c>
    </row>
    <row r="10139" spans="6:7" x14ac:dyDescent="0.25">
      <c r="F10139" t="s">
        <v>117</v>
      </c>
    </row>
    <row r="10140" spans="6:7" x14ac:dyDescent="0.25">
      <c r="F10140" t="s">
        <v>108</v>
      </c>
      <c r="G10140">
        <v>2</v>
      </c>
    </row>
    <row r="10141" spans="6:7" x14ac:dyDescent="0.25">
      <c r="F10141" t="s">
        <v>118</v>
      </c>
      <c r="G10141" t="s">
        <v>119</v>
      </c>
    </row>
    <row r="10142" spans="6:7" x14ac:dyDescent="0.25">
      <c r="F10142" t="s">
        <v>120</v>
      </c>
      <c r="G10142" t="s">
        <v>121</v>
      </c>
    </row>
    <row r="10143" spans="6:7" x14ac:dyDescent="0.25">
      <c r="F10143" t="s">
        <v>122</v>
      </c>
      <c r="G10143">
        <v>1.1200000000000001</v>
      </c>
    </row>
    <row r="10144" spans="6:7" x14ac:dyDescent="0.25">
      <c r="F10144" t="s">
        <v>123</v>
      </c>
      <c r="G10144">
        <v>2</v>
      </c>
    </row>
    <row r="10145" spans="6:7" x14ac:dyDescent="0.25">
      <c r="F10145" t="s">
        <v>124</v>
      </c>
      <c r="G10145">
        <v>1</v>
      </c>
    </row>
    <row r="10146" spans="6:7" x14ac:dyDescent="0.25">
      <c r="F10146" t="s">
        <v>125</v>
      </c>
      <c r="G10146" t="s">
        <v>195</v>
      </c>
    </row>
    <row r="10147" spans="6:7" x14ac:dyDescent="0.25">
      <c r="F10147" t="s">
        <v>127</v>
      </c>
      <c r="G10147">
        <v>235</v>
      </c>
    </row>
    <row r="10148" spans="6:7" x14ac:dyDescent="0.25">
      <c r="F10148" t="s">
        <v>128</v>
      </c>
      <c r="G10148">
        <v>0</v>
      </c>
    </row>
    <row r="10149" spans="6:7" x14ac:dyDescent="0.25">
      <c r="F10149" t="s">
        <v>124</v>
      </c>
      <c r="G10149">
        <v>1</v>
      </c>
    </row>
    <row r="10150" spans="6:7" x14ac:dyDescent="0.25">
      <c r="F10150" t="s">
        <v>125</v>
      </c>
      <c r="G10150" t="s">
        <v>143</v>
      </c>
    </row>
    <row r="10151" spans="6:7" x14ac:dyDescent="0.25">
      <c r="F10151" t="s">
        <v>127</v>
      </c>
      <c r="G10151">
        <v>225</v>
      </c>
    </row>
    <row r="10152" spans="6:7" x14ac:dyDescent="0.25">
      <c r="F10152" t="s">
        <v>128</v>
      </c>
      <c r="G10152">
        <v>0</v>
      </c>
    </row>
    <row r="10153" spans="6:7" x14ac:dyDescent="0.25">
      <c r="F10153" t="s">
        <v>113</v>
      </c>
      <c r="G10153" s="6">
        <v>45743</v>
      </c>
    </row>
    <row r="10154" spans="6:7" x14ac:dyDescent="0.25">
      <c r="F10154" t="s">
        <v>114</v>
      </c>
      <c r="G10154" s="7">
        <v>0.89166666666666672</v>
      </c>
    </row>
    <row r="10155" spans="6:7" x14ac:dyDescent="0.25">
      <c r="F10155" t="s">
        <v>4</v>
      </c>
      <c r="G10155">
        <v>2</v>
      </c>
    </row>
    <row r="10156" spans="6:7" x14ac:dyDescent="0.25">
      <c r="F10156" t="s">
        <v>115</v>
      </c>
      <c r="G10156">
        <v>524</v>
      </c>
    </row>
    <row r="10157" spans="6:7" x14ac:dyDescent="0.25">
      <c r="F10157" t="s">
        <v>8</v>
      </c>
      <c r="G10157">
        <v>175</v>
      </c>
    </row>
    <row r="10158" spans="6:7" x14ac:dyDescent="0.25">
      <c r="F10158" t="s">
        <v>9</v>
      </c>
      <c r="G10158">
        <v>18.75</v>
      </c>
    </row>
    <row r="10159" spans="6:7" x14ac:dyDescent="0.25">
      <c r="F10159" t="s">
        <v>10</v>
      </c>
      <c r="G10159">
        <v>156.25</v>
      </c>
    </row>
    <row r="10160" spans="6:7" x14ac:dyDescent="0.25">
      <c r="F10160" t="s">
        <v>11</v>
      </c>
      <c r="G10160">
        <v>0</v>
      </c>
    </row>
    <row r="10161" spans="6:7" x14ac:dyDescent="0.25">
      <c r="F10161" t="s">
        <v>12</v>
      </c>
      <c r="G10161">
        <v>0</v>
      </c>
    </row>
    <row r="10162" spans="6:7" x14ac:dyDescent="0.25">
      <c r="F10162" t="s">
        <v>13</v>
      </c>
      <c r="G10162">
        <v>0</v>
      </c>
    </row>
    <row r="10163" spans="6:7" x14ac:dyDescent="0.25">
      <c r="F10163" t="s">
        <v>16</v>
      </c>
      <c r="G10163">
        <v>0</v>
      </c>
    </row>
    <row r="10164" spans="6:7" x14ac:dyDescent="0.25">
      <c r="F10164" t="s">
        <v>25</v>
      </c>
      <c r="G10164">
        <v>0</v>
      </c>
    </row>
    <row r="10165" spans="6:7" x14ac:dyDescent="0.25">
      <c r="F10165" t="s">
        <v>23</v>
      </c>
      <c r="G10165">
        <v>0</v>
      </c>
    </row>
    <row r="10166" spans="6:7" x14ac:dyDescent="0.25">
      <c r="F10166" t="s">
        <v>27</v>
      </c>
      <c r="G10166">
        <v>0</v>
      </c>
    </row>
    <row r="10167" spans="6:7" x14ac:dyDescent="0.25">
      <c r="F10167" t="s">
        <v>29</v>
      </c>
      <c r="G10167">
        <v>0</v>
      </c>
    </row>
    <row r="10168" spans="6:7" x14ac:dyDescent="0.25">
      <c r="F10168" t="s">
        <v>31</v>
      </c>
      <c r="G10168">
        <v>0</v>
      </c>
    </row>
    <row r="10169" spans="6:7" x14ac:dyDescent="0.25">
      <c r="F10169" t="s">
        <v>33</v>
      </c>
      <c r="G10169">
        <v>0</v>
      </c>
    </row>
    <row r="10170" spans="6:7" x14ac:dyDescent="0.25">
      <c r="F10170" t="s">
        <v>21</v>
      </c>
      <c r="G10170">
        <v>0</v>
      </c>
    </row>
    <row r="10171" spans="6:7" x14ac:dyDescent="0.25">
      <c r="F10171" t="s">
        <v>35</v>
      </c>
      <c r="G10171">
        <v>0</v>
      </c>
    </row>
    <row r="10172" spans="6:7" x14ac:dyDescent="0.25">
      <c r="F10172" t="s">
        <v>36</v>
      </c>
      <c r="G10172">
        <v>0</v>
      </c>
    </row>
    <row r="10173" spans="6:7" x14ac:dyDescent="0.25">
      <c r="F10173" t="s">
        <v>37</v>
      </c>
      <c r="G10173">
        <v>175</v>
      </c>
    </row>
    <row r="10174" spans="6:7" x14ac:dyDescent="0.25">
      <c r="F10174" t="s">
        <v>38</v>
      </c>
      <c r="G10174">
        <v>0</v>
      </c>
    </row>
    <row r="10175" spans="6:7" x14ac:dyDescent="0.25">
      <c r="F10175" t="s">
        <v>39</v>
      </c>
      <c r="G10175">
        <v>0</v>
      </c>
    </row>
    <row r="10176" spans="6:7" x14ac:dyDescent="0.25">
      <c r="F10176" t="s">
        <v>40</v>
      </c>
      <c r="G10176">
        <v>0</v>
      </c>
    </row>
    <row r="10177" spans="6:7" x14ac:dyDescent="0.25">
      <c r="F10177" t="s">
        <v>116</v>
      </c>
      <c r="G10177">
        <v>0</v>
      </c>
    </row>
    <row r="10178" spans="6:7" x14ac:dyDescent="0.25">
      <c r="F10178" t="s">
        <v>42</v>
      </c>
      <c r="G10178">
        <v>0</v>
      </c>
    </row>
    <row r="10179" spans="6:7" x14ac:dyDescent="0.25">
      <c r="F10179" t="s">
        <v>43</v>
      </c>
      <c r="G10179">
        <v>0</v>
      </c>
    </row>
    <row r="10180" spans="6:7" x14ac:dyDescent="0.25">
      <c r="F10180" t="s">
        <v>44</v>
      </c>
      <c r="G10180">
        <v>0</v>
      </c>
    </row>
    <row r="10181" spans="6:7" x14ac:dyDescent="0.25">
      <c r="F10181" t="s">
        <v>45</v>
      </c>
      <c r="G10181">
        <v>0</v>
      </c>
    </row>
    <row r="10182" spans="6:7" x14ac:dyDescent="0.25">
      <c r="F10182" t="s">
        <v>46</v>
      </c>
      <c r="G10182">
        <v>0</v>
      </c>
    </row>
    <row r="10183" spans="6:7" x14ac:dyDescent="0.25">
      <c r="F10183" t="s">
        <v>47</v>
      </c>
      <c r="G10183">
        <v>0</v>
      </c>
    </row>
    <row r="10184" spans="6:7" x14ac:dyDescent="0.25">
      <c r="F10184" t="s">
        <v>48</v>
      </c>
      <c r="G10184">
        <v>0</v>
      </c>
    </row>
    <row r="10185" spans="6:7" x14ac:dyDescent="0.25">
      <c r="F10185" t="s">
        <v>49</v>
      </c>
      <c r="G10185">
        <v>0</v>
      </c>
    </row>
    <row r="10186" spans="6:7" x14ac:dyDescent="0.25">
      <c r="F10186" t="s">
        <v>50</v>
      </c>
      <c r="G10186">
        <v>0</v>
      </c>
    </row>
    <row r="10187" spans="6:7" x14ac:dyDescent="0.25">
      <c r="F10187" t="s">
        <v>51</v>
      </c>
      <c r="G10187">
        <v>0</v>
      </c>
    </row>
    <row r="10188" spans="6:7" x14ac:dyDescent="0.25">
      <c r="F10188" t="s">
        <v>52</v>
      </c>
      <c r="G10188">
        <v>0</v>
      </c>
    </row>
    <row r="10189" spans="6:7" x14ac:dyDescent="0.25">
      <c r="F10189" t="s">
        <v>53</v>
      </c>
      <c r="G10189">
        <v>0</v>
      </c>
    </row>
    <row r="10190" spans="6:7" x14ac:dyDescent="0.25">
      <c r="F10190" t="s">
        <v>54</v>
      </c>
      <c r="G10190">
        <v>0</v>
      </c>
    </row>
    <row r="10191" spans="6:7" x14ac:dyDescent="0.25">
      <c r="F10191" t="s">
        <v>55</v>
      </c>
      <c r="G10191">
        <v>0</v>
      </c>
    </row>
    <row r="10192" spans="6:7" x14ac:dyDescent="0.25">
      <c r="F10192" t="s">
        <v>56</v>
      </c>
      <c r="G10192">
        <v>0</v>
      </c>
    </row>
    <row r="10193" spans="6:7" x14ac:dyDescent="0.25">
      <c r="F10193" t="s">
        <v>57</v>
      </c>
      <c r="G10193">
        <v>0</v>
      </c>
    </row>
    <row r="10194" spans="6:7" x14ac:dyDescent="0.25">
      <c r="F10194" t="s">
        <v>58</v>
      </c>
      <c r="G10194">
        <v>0</v>
      </c>
    </row>
    <row r="10195" spans="6:7" x14ac:dyDescent="0.25">
      <c r="F10195" t="s">
        <v>59</v>
      </c>
      <c r="G10195">
        <v>0</v>
      </c>
    </row>
    <row r="10196" spans="6:7" x14ac:dyDescent="0.25">
      <c r="F10196" t="s">
        <v>60</v>
      </c>
      <c r="G10196">
        <v>0</v>
      </c>
    </row>
    <row r="10197" spans="6:7" x14ac:dyDescent="0.25">
      <c r="F10197" t="s">
        <v>61</v>
      </c>
      <c r="G10197">
        <v>0</v>
      </c>
    </row>
    <row r="10198" spans="6:7" x14ac:dyDescent="0.25">
      <c r="F10198" t="s">
        <v>62</v>
      </c>
      <c r="G10198">
        <v>0</v>
      </c>
    </row>
    <row r="10199" spans="6:7" x14ac:dyDescent="0.25">
      <c r="F10199" t="s">
        <v>63</v>
      </c>
      <c r="G10199">
        <v>0</v>
      </c>
    </row>
    <row r="10200" spans="6:7" x14ac:dyDescent="0.25">
      <c r="F10200" t="s">
        <v>64</v>
      </c>
      <c r="G10200">
        <v>0</v>
      </c>
    </row>
    <row r="10201" spans="6:7" x14ac:dyDescent="0.25">
      <c r="F10201" t="s">
        <v>65</v>
      </c>
      <c r="G10201">
        <v>0</v>
      </c>
    </row>
    <row r="10202" spans="6:7" x14ac:dyDescent="0.25">
      <c r="F10202" t="s">
        <v>66</v>
      </c>
      <c r="G10202">
        <v>0</v>
      </c>
    </row>
    <row r="10203" spans="6:7" x14ac:dyDescent="0.25">
      <c r="F10203" t="s">
        <v>67</v>
      </c>
      <c r="G10203">
        <v>0</v>
      </c>
    </row>
    <row r="10204" spans="6:7" x14ac:dyDescent="0.25">
      <c r="F10204" t="s">
        <v>68</v>
      </c>
      <c r="G10204">
        <v>0</v>
      </c>
    </row>
    <row r="10205" spans="6:7" x14ac:dyDescent="0.25">
      <c r="F10205" t="s">
        <v>69</v>
      </c>
      <c r="G10205">
        <v>0</v>
      </c>
    </row>
    <row r="10206" spans="6:7" x14ac:dyDescent="0.25">
      <c r="F10206" t="s">
        <v>70</v>
      </c>
      <c r="G10206">
        <v>0</v>
      </c>
    </row>
    <row r="10207" spans="6:7" x14ac:dyDescent="0.25">
      <c r="F10207" t="s">
        <v>117</v>
      </c>
    </row>
    <row r="10208" spans="6:7" x14ac:dyDescent="0.25">
      <c r="F10208" t="s">
        <v>108</v>
      </c>
      <c r="G10208">
        <v>1</v>
      </c>
    </row>
    <row r="10209" spans="6:7" x14ac:dyDescent="0.25">
      <c r="F10209" t="s">
        <v>118</v>
      </c>
      <c r="G10209" t="s">
        <v>119</v>
      </c>
    </row>
    <row r="10210" spans="6:7" x14ac:dyDescent="0.25">
      <c r="F10210" t="s">
        <v>120</v>
      </c>
      <c r="G10210" t="s">
        <v>121</v>
      </c>
    </row>
    <row r="10211" spans="6:7" x14ac:dyDescent="0.25">
      <c r="F10211" t="s">
        <v>122</v>
      </c>
      <c r="G10211">
        <v>1.1200000000000001</v>
      </c>
    </row>
    <row r="10212" spans="6:7" x14ac:dyDescent="0.25">
      <c r="F10212" t="s">
        <v>123</v>
      </c>
      <c r="G10212">
        <v>1</v>
      </c>
    </row>
    <row r="10213" spans="6:7" x14ac:dyDescent="0.25">
      <c r="F10213" t="s">
        <v>124</v>
      </c>
      <c r="G10213">
        <v>1</v>
      </c>
    </row>
    <row r="10214" spans="6:7" x14ac:dyDescent="0.25">
      <c r="F10214" t="s">
        <v>125</v>
      </c>
      <c r="G10214" t="s">
        <v>234</v>
      </c>
    </row>
    <row r="10215" spans="6:7" x14ac:dyDescent="0.25">
      <c r="F10215" t="s">
        <v>127</v>
      </c>
      <c r="G10215">
        <v>175</v>
      </c>
    </row>
    <row r="10216" spans="6:7" x14ac:dyDescent="0.25">
      <c r="F10216" t="s">
        <v>128</v>
      </c>
      <c r="G10216">
        <v>0</v>
      </c>
    </row>
    <row r="10217" spans="6:7" x14ac:dyDescent="0.25">
      <c r="F10217" t="s">
        <v>113</v>
      </c>
      <c r="G10217" s="6">
        <v>45743</v>
      </c>
    </row>
    <row r="10218" spans="6:7" x14ac:dyDescent="0.25">
      <c r="F10218" t="s">
        <v>114</v>
      </c>
      <c r="G10218" s="7">
        <v>0.8930555555555556</v>
      </c>
    </row>
    <row r="10219" spans="6:7" x14ac:dyDescent="0.25">
      <c r="F10219" t="s">
        <v>4</v>
      </c>
      <c r="G10219">
        <v>2</v>
      </c>
    </row>
    <row r="10220" spans="6:7" x14ac:dyDescent="0.25">
      <c r="F10220" t="s">
        <v>115</v>
      </c>
      <c r="G10220">
        <v>525</v>
      </c>
    </row>
    <row r="10221" spans="6:7" x14ac:dyDescent="0.25">
      <c r="F10221" t="s">
        <v>8</v>
      </c>
      <c r="G10221">
        <v>225</v>
      </c>
    </row>
    <row r="10222" spans="6:7" x14ac:dyDescent="0.25">
      <c r="F10222" t="s">
        <v>9</v>
      </c>
      <c r="G10222">
        <v>19.29</v>
      </c>
    </row>
    <row r="10223" spans="6:7" x14ac:dyDescent="0.25">
      <c r="F10223" t="s">
        <v>10</v>
      </c>
      <c r="G10223">
        <v>160.71</v>
      </c>
    </row>
    <row r="10224" spans="6:7" x14ac:dyDescent="0.25">
      <c r="F10224" t="s">
        <v>11</v>
      </c>
      <c r="G10224">
        <v>0</v>
      </c>
    </row>
    <row r="10225" spans="6:7" x14ac:dyDescent="0.25">
      <c r="F10225" t="s">
        <v>12</v>
      </c>
      <c r="G10225">
        <v>0</v>
      </c>
    </row>
    <row r="10226" spans="6:7" x14ac:dyDescent="0.25">
      <c r="F10226" t="s">
        <v>13</v>
      </c>
      <c r="G10226">
        <v>0</v>
      </c>
    </row>
    <row r="10227" spans="6:7" x14ac:dyDescent="0.25">
      <c r="F10227" t="s">
        <v>16</v>
      </c>
      <c r="G10227">
        <v>0</v>
      </c>
    </row>
    <row r="10228" spans="6:7" x14ac:dyDescent="0.25">
      <c r="F10228" t="s">
        <v>25</v>
      </c>
      <c r="G10228">
        <v>0</v>
      </c>
    </row>
    <row r="10229" spans="6:7" x14ac:dyDescent="0.25">
      <c r="F10229" t="s">
        <v>23</v>
      </c>
      <c r="G10229">
        <v>0</v>
      </c>
    </row>
    <row r="10230" spans="6:7" x14ac:dyDescent="0.25">
      <c r="F10230" t="s">
        <v>27</v>
      </c>
      <c r="G10230">
        <v>0</v>
      </c>
    </row>
    <row r="10231" spans="6:7" x14ac:dyDescent="0.25">
      <c r="F10231" t="s">
        <v>29</v>
      </c>
      <c r="G10231">
        <v>0</v>
      </c>
    </row>
    <row r="10232" spans="6:7" x14ac:dyDescent="0.25">
      <c r="F10232" t="s">
        <v>31</v>
      </c>
      <c r="G10232">
        <v>0</v>
      </c>
    </row>
    <row r="10233" spans="6:7" x14ac:dyDescent="0.25">
      <c r="F10233" t="s">
        <v>33</v>
      </c>
      <c r="G10233">
        <v>45</v>
      </c>
    </row>
    <row r="10234" spans="6:7" x14ac:dyDescent="0.25">
      <c r="F10234" t="s">
        <v>21</v>
      </c>
      <c r="G10234">
        <v>0</v>
      </c>
    </row>
    <row r="10235" spans="6:7" x14ac:dyDescent="0.25">
      <c r="F10235" t="s">
        <v>35</v>
      </c>
      <c r="G10235">
        <v>0</v>
      </c>
    </row>
    <row r="10236" spans="6:7" x14ac:dyDescent="0.25">
      <c r="F10236" t="s">
        <v>36</v>
      </c>
      <c r="G10236">
        <v>0</v>
      </c>
    </row>
    <row r="10237" spans="6:7" x14ac:dyDescent="0.25">
      <c r="F10237" t="s">
        <v>37</v>
      </c>
      <c r="G10237">
        <v>0</v>
      </c>
    </row>
    <row r="10238" spans="6:7" x14ac:dyDescent="0.25">
      <c r="F10238" t="s">
        <v>38</v>
      </c>
      <c r="G10238">
        <v>180</v>
      </c>
    </row>
    <row r="10239" spans="6:7" x14ac:dyDescent="0.25">
      <c r="F10239" t="s">
        <v>39</v>
      </c>
      <c r="G10239">
        <v>0</v>
      </c>
    </row>
    <row r="10240" spans="6:7" x14ac:dyDescent="0.25">
      <c r="F10240" t="s">
        <v>40</v>
      </c>
      <c r="G10240">
        <v>0</v>
      </c>
    </row>
    <row r="10241" spans="6:7" x14ac:dyDescent="0.25">
      <c r="F10241" t="s">
        <v>116</v>
      </c>
      <c r="G10241">
        <v>0</v>
      </c>
    </row>
    <row r="10242" spans="6:7" x14ac:dyDescent="0.25">
      <c r="F10242" t="s">
        <v>42</v>
      </c>
      <c r="G10242">
        <v>0</v>
      </c>
    </row>
    <row r="10243" spans="6:7" x14ac:dyDescent="0.25">
      <c r="F10243" t="s">
        <v>43</v>
      </c>
      <c r="G10243">
        <v>0</v>
      </c>
    </row>
    <row r="10244" spans="6:7" x14ac:dyDescent="0.25">
      <c r="F10244" t="s">
        <v>44</v>
      </c>
      <c r="G10244">
        <v>0</v>
      </c>
    </row>
    <row r="10245" spans="6:7" x14ac:dyDescent="0.25">
      <c r="F10245" t="s">
        <v>45</v>
      </c>
      <c r="G10245">
        <v>0</v>
      </c>
    </row>
    <row r="10246" spans="6:7" x14ac:dyDescent="0.25">
      <c r="F10246" t="s">
        <v>46</v>
      </c>
      <c r="G10246">
        <v>0</v>
      </c>
    </row>
    <row r="10247" spans="6:7" x14ac:dyDescent="0.25">
      <c r="F10247" t="s">
        <v>47</v>
      </c>
      <c r="G10247">
        <v>180</v>
      </c>
    </row>
    <row r="10248" spans="6:7" x14ac:dyDescent="0.25">
      <c r="F10248" t="s">
        <v>48</v>
      </c>
      <c r="G10248">
        <v>0</v>
      </c>
    </row>
    <row r="10249" spans="6:7" x14ac:dyDescent="0.25">
      <c r="F10249" t="s">
        <v>49</v>
      </c>
      <c r="G10249">
        <v>0</v>
      </c>
    </row>
    <row r="10250" spans="6:7" x14ac:dyDescent="0.25">
      <c r="F10250" t="s">
        <v>50</v>
      </c>
      <c r="G10250">
        <v>0</v>
      </c>
    </row>
    <row r="10251" spans="6:7" x14ac:dyDescent="0.25">
      <c r="F10251" t="s">
        <v>51</v>
      </c>
      <c r="G10251">
        <v>0</v>
      </c>
    </row>
    <row r="10252" spans="6:7" x14ac:dyDescent="0.25">
      <c r="F10252" t="s">
        <v>52</v>
      </c>
      <c r="G10252">
        <v>0</v>
      </c>
    </row>
    <row r="10253" spans="6:7" x14ac:dyDescent="0.25">
      <c r="F10253" t="s">
        <v>53</v>
      </c>
      <c r="G10253">
        <v>0</v>
      </c>
    </row>
    <row r="10254" spans="6:7" x14ac:dyDescent="0.25">
      <c r="F10254" t="s">
        <v>54</v>
      </c>
      <c r="G10254">
        <v>0</v>
      </c>
    </row>
    <row r="10255" spans="6:7" x14ac:dyDescent="0.25">
      <c r="F10255" t="s">
        <v>55</v>
      </c>
      <c r="G10255">
        <v>0</v>
      </c>
    </row>
    <row r="10256" spans="6:7" x14ac:dyDescent="0.25">
      <c r="F10256" t="s">
        <v>56</v>
      </c>
      <c r="G10256">
        <v>0</v>
      </c>
    </row>
    <row r="10257" spans="6:7" x14ac:dyDescent="0.25">
      <c r="F10257" t="s">
        <v>57</v>
      </c>
      <c r="G10257">
        <v>0</v>
      </c>
    </row>
    <row r="10258" spans="6:7" x14ac:dyDescent="0.25">
      <c r="F10258" t="s">
        <v>58</v>
      </c>
      <c r="G10258">
        <v>0</v>
      </c>
    </row>
    <row r="10259" spans="6:7" x14ac:dyDescent="0.25">
      <c r="F10259" t="s">
        <v>59</v>
      </c>
      <c r="G10259">
        <v>0</v>
      </c>
    </row>
    <row r="10260" spans="6:7" x14ac:dyDescent="0.25">
      <c r="F10260" t="s">
        <v>60</v>
      </c>
      <c r="G10260">
        <v>0</v>
      </c>
    </row>
    <row r="10261" spans="6:7" x14ac:dyDescent="0.25">
      <c r="F10261" t="s">
        <v>61</v>
      </c>
      <c r="G10261">
        <v>0</v>
      </c>
    </row>
    <row r="10262" spans="6:7" x14ac:dyDescent="0.25">
      <c r="F10262" t="s">
        <v>62</v>
      </c>
      <c r="G10262">
        <v>0</v>
      </c>
    </row>
    <row r="10263" spans="6:7" x14ac:dyDescent="0.25">
      <c r="F10263" t="s">
        <v>63</v>
      </c>
      <c r="G10263">
        <v>0</v>
      </c>
    </row>
    <row r="10264" spans="6:7" x14ac:dyDescent="0.25">
      <c r="F10264" t="s">
        <v>64</v>
      </c>
      <c r="G10264">
        <v>0</v>
      </c>
    </row>
    <row r="10265" spans="6:7" x14ac:dyDescent="0.25">
      <c r="F10265" t="s">
        <v>65</v>
      </c>
      <c r="G10265">
        <v>0</v>
      </c>
    </row>
    <row r="10266" spans="6:7" x14ac:dyDescent="0.25">
      <c r="F10266" t="s">
        <v>66</v>
      </c>
      <c r="G10266">
        <v>0</v>
      </c>
    </row>
    <row r="10267" spans="6:7" x14ac:dyDescent="0.25">
      <c r="F10267" t="s">
        <v>67</v>
      </c>
      <c r="G10267">
        <v>0</v>
      </c>
    </row>
    <row r="10268" spans="6:7" x14ac:dyDescent="0.25">
      <c r="F10268" t="s">
        <v>68</v>
      </c>
      <c r="G10268">
        <v>0</v>
      </c>
    </row>
    <row r="10269" spans="6:7" x14ac:dyDescent="0.25">
      <c r="F10269" t="s">
        <v>69</v>
      </c>
      <c r="G10269">
        <v>0</v>
      </c>
    </row>
    <row r="10270" spans="6:7" x14ac:dyDescent="0.25">
      <c r="F10270" t="s">
        <v>70</v>
      </c>
      <c r="G10270">
        <v>0</v>
      </c>
    </row>
    <row r="10271" spans="6:7" x14ac:dyDescent="0.25">
      <c r="F10271" t="s">
        <v>117</v>
      </c>
    </row>
    <row r="10272" spans="6:7" x14ac:dyDescent="0.25">
      <c r="F10272" t="s">
        <v>108</v>
      </c>
      <c r="G10272">
        <v>1</v>
      </c>
    </row>
    <row r="10273" spans="6:7" x14ac:dyDescent="0.25">
      <c r="F10273" t="s">
        <v>118</v>
      </c>
      <c r="G10273" t="s">
        <v>160</v>
      </c>
    </row>
    <row r="10274" spans="6:7" x14ac:dyDescent="0.25">
      <c r="F10274" t="s">
        <v>120</v>
      </c>
      <c r="G10274" t="s">
        <v>121</v>
      </c>
    </row>
    <row r="10275" spans="6:7" x14ac:dyDescent="0.25">
      <c r="F10275" t="s">
        <v>122</v>
      </c>
      <c r="G10275">
        <v>1.1200000000000001</v>
      </c>
    </row>
    <row r="10276" spans="6:7" x14ac:dyDescent="0.25">
      <c r="F10276" t="s">
        <v>123</v>
      </c>
      <c r="G10276">
        <v>1</v>
      </c>
    </row>
    <row r="10277" spans="6:7" x14ac:dyDescent="0.25">
      <c r="F10277" t="s">
        <v>124</v>
      </c>
      <c r="G10277">
        <v>1</v>
      </c>
    </row>
    <row r="10278" spans="6:7" x14ac:dyDescent="0.25">
      <c r="F10278" t="s">
        <v>125</v>
      </c>
      <c r="G10278" t="s">
        <v>142</v>
      </c>
    </row>
    <row r="10279" spans="6:7" x14ac:dyDescent="0.25">
      <c r="F10279" t="s">
        <v>127</v>
      </c>
      <c r="G10279">
        <v>225</v>
      </c>
    </row>
    <row r="10280" spans="6:7" x14ac:dyDescent="0.25">
      <c r="F10280" t="s">
        <v>128</v>
      </c>
      <c r="G10280">
        <v>0</v>
      </c>
    </row>
    <row r="10281" spans="6:7" x14ac:dyDescent="0.25">
      <c r="F10281" t="s">
        <v>113</v>
      </c>
      <c r="G10281" s="6">
        <v>45743</v>
      </c>
    </row>
    <row r="10282" spans="6:7" x14ac:dyDescent="0.25">
      <c r="F10282" t="s">
        <v>114</v>
      </c>
      <c r="G10282" s="7">
        <v>0.89513888888888893</v>
      </c>
    </row>
    <row r="10283" spans="6:7" x14ac:dyDescent="0.25">
      <c r="F10283" t="s">
        <v>4</v>
      </c>
      <c r="G10283">
        <v>2</v>
      </c>
    </row>
    <row r="10284" spans="6:7" x14ac:dyDescent="0.25">
      <c r="F10284" t="s">
        <v>115</v>
      </c>
      <c r="G10284">
        <v>526</v>
      </c>
    </row>
    <row r="10285" spans="6:7" x14ac:dyDescent="0.25">
      <c r="F10285" t="s">
        <v>8</v>
      </c>
      <c r="G10285">
        <v>225</v>
      </c>
    </row>
    <row r="10286" spans="6:7" x14ac:dyDescent="0.25">
      <c r="F10286" t="s">
        <v>9</v>
      </c>
      <c r="G10286">
        <v>24.11</v>
      </c>
    </row>
    <row r="10287" spans="6:7" x14ac:dyDescent="0.25">
      <c r="F10287" t="s">
        <v>10</v>
      </c>
      <c r="G10287">
        <v>200.89</v>
      </c>
    </row>
    <row r="10288" spans="6:7" x14ac:dyDescent="0.25">
      <c r="F10288" t="s">
        <v>11</v>
      </c>
      <c r="G10288">
        <v>0</v>
      </c>
    </row>
    <row r="10289" spans="6:7" x14ac:dyDescent="0.25">
      <c r="F10289" t="s">
        <v>12</v>
      </c>
      <c r="G10289">
        <v>0</v>
      </c>
    </row>
    <row r="10290" spans="6:7" x14ac:dyDescent="0.25">
      <c r="F10290" t="s">
        <v>13</v>
      </c>
      <c r="G10290">
        <v>0</v>
      </c>
    </row>
    <row r="10291" spans="6:7" x14ac:dyDescent="0.25">
      <c r="F10291" t="s">
        <v>16</v>
      </c>
      <c r="G10291">
        <v>0</v>
      </c>
    </row>
    <row r="10292" spans="6:7" x14ac:dyDescent="0.25">
      <c r="F10292" t="s">
        <v>25</v>
      </c>
      <c r="G10292">
        <v>0</v>
      </c>
    </row>
    <row r="10293" spans="6:7" x14ac:dyDescent="0.25">
      <c r="F10293" t="s">
        <v>23</v>
      </c>
      <c r="G10293">
        <v>0</v>
      </c>
    </row>
    <row r="10294" spans="6:7" x14ac:dyDescent="0.25">
      <c r="F10294" t="s">
        <v>27</v>
      </c>
      <c r="G10294">
        <v>0</v>
      </c>
    </row>
    <row r="10295" spans="6:7" x14ac:dyDescent="0.25">
      <c r="F10295" t="s">
        <v>29</v>
      </c>
      <c r="G10295">
        <v>0</v>
      </c>
    </row>
    <row r="10296" spans="6:7" x14ac:dyDescent="0.25">
      <c r="F10296" t="s">
        <v>31</v>
      </c>
      <c r="G10296">
        <v>0</v>
      </c>
    </row>
    <row r="10297" spans="6:7" x14ac:dyDescent="0.25">
      <c r="F10297" t="s">
        <v>33</v>
      </c>
      <c r="G10297">
        <v>0</v>
      </c>
    </row>
    <row r="10298" spans="6:7" x14ac:dyDescent="0.25">
      <c r="F10298" t="s">
        <v>21</v>
      </c>
      <c r="G10298">
        <v>0</v>
      </c>
    </row>
    <row r="10299" spans="6:7" x14ac:dyDescent="0.25">
      <c r="F10299" t="s">
        <v>35</v>
      </c>
      <c r="G10299">
        <v>0</v>
      </c>
    </row>
    <row r="10300" spans="6:7" x14ac:dyDescent="0.25">
      <c r="F10300" t="s">
        <v>36</v>
      </c>
      <c r="G10300">
        <v>0</v>
      </c>
    </row>
    <row r="10301" spans="6:7" x14ac:dyDescent="0.25">
      <c r="F10301" t="s">
        <v>37</v>
      </c>
      <c r="G10301">
        <v>0</v>
      </c>
    </row>
    <row r="10302" spans="6:7" x14ac:dyDescent="0.25">
      <c r="F10302" t="s">
        <v>38</v>
      </c>
      <c r="G10302">
        <v>0</v>
      </c>
    </row>
    <row r="10303" spans="6:7" x14ac:dyDescent="0.25">
      <c r="F10303" t="s">
        <v>39</v>
      </c>
      <c r="G10303">
        <v>0</v>
      </c>
    </row>
    <row r="10304" spans="6:7" x14ac:dyDescent="0.25">
      <c r="F10304" t="s">
        <v>40</v>
      </c>
      <c r="G10304">
        <v>0</v>
      </c>
    </row>
    <row r="10305" spans="6:7" x14ac:dyDescent="0.25">
      <c r="F10305" t="s">
        <v>116</v>
      </c>
      <c r="G10305">
        <v>0</v>
      </c>
    </row>
    <row r="10306" spans="6:7" x14ac:dyDescent="0.25">
      <c r="F10306" t="s">
        <v>42</v>
      </c>
      <c r="G10306">
        <v>0</v>
      </c>
    </row>
    <row r="10307" spans="6:7" x14ac:dyDescent="0.25">
      <c r="F10307" t="s">
        <v>43</v>
      </c>
      <c r="G10307">
        <v>225</v>
      </c>
    </row>
    <row r="10308" spans="6:7" x14ac:dyDescent="0.25">
      <c r="F10308" t="s">
        <v>44</v>
      </c>
      <c r="G10308">
        <v>0</v>
      </c>
    </row>
    <row r="10309" spans="6:7" x14ac:dyDescent="0.25">
      <c r="F10309" t="s">
        <v>45</v>
      </c>
      <c r="G10309">
        <v>0</v>
      </c>
    </row>
    <row r="10310" spans="6:7" x14ac:dyDescent="0.25">
      <c r="F10310" t="s">
        <v>46</v>
      </c>
      <c r="G10310">
        <v>0</v>
      </c>
    </row>
    <row r="10311" spans="6:7" x14ac:dyDescent="0.25">
      <c r="F10311" t="s">
        <v>47</v>
      </c>
      <c r="G10311">
        <v>0</v>
      </c>
    </row>
    <row r="10312" spans="6:7" x14ac:dyDescent="0.25">
      <c r="F10312" t="s">
        <v>48</v>
      </c>
      <c r="G10312">
        <v>0</v>
      </c>
    </row>
    <row r="10313" spans="6:7" x14ac:dyDescent="0.25">
      <c r="F10313" t="s">
        <v>49</v>
      </c>
      <c r="G10313">
        <v>0</v>
      </c>
    </row>
    <row r="10314" spans="6:7" x14ac:dyDescent="0.25">
      <c r="F10314" t="s">
        <v>50</v>
      </c>
      <c r="G10314">
        <v>0</v>
      </c>
    </row>
    <row r="10315" spans="6:7" x14ac:dyDescent="0.25">
      <c r="F10315" t="s">
        <v>51</v>
      </c>
      <c r="G10315">
        <v>0</v>
      </c>
    </row>
    <row r="10316" spans="6:7" x14ac:dyDescent="0.25">
      <c r="F10316" t="s">
        <v>52</v>
      </c>
      <c r="G10316">
        <v>0</v>
      </c>
    </row>
    <row r="10317" spans="6:7" x14ac:dyDescent="0.25">
      <c r="F10317" t="s">
        <v>53</v>
      </c>
      <c r="G10317">
        <v>0</v>
      </c>
    </row>
    <row r="10318" spans="6:7" x14ac:dyDescent="0.25">
      <c r="F10318" t="s">
        <v>54</v>
      </c>
      <c r="G10318">
        <v>0</v>
      </c>
    </row>
    <row r="10319" spans="6:7" x14ac:dyDescent="0.25">
      <c r="F10319" t="s">
        <v>55</v>
      </c>
      <c r="G10319">
        <v>0</v>
      </c>
    </row>
    <row r="10320" spans="6:7" x14ac:dyDescent="0.25">
      <c r="F10320" t="s">
        <v>56</v>
      </c>
      <c r="G10320">
        <v>0</v>
      </c>
    </row>
    <row r="10321" spans="6:7" x14ac:dyDescent="0.25">
      <c r="F10321" t="s">
        <v>57</v>
      </c>
      <c r="G10321">
        <v>0</v>
      </c>
    </row>
    <row r="10322" spans="6:7" x14ac:dyDescent="0.25">
      <c r="F10322" t="s">
        <v>58</v>
      </c>
      <c r="G10322">
        <v>0</v>
      </c>
    </row>
    <row r="10323" spans="6:7" x14ac:dyDescent="0.25">
      <c r="F10323" t="s">
        <v>59</v>
      </c>
      <c r="G10323">
        <v>0</v>
      </c>
    </row>
    <row r="10324" spans="6:7" x14ac:dyDescent="0.25">
      <c r="F10324" t="s">
        <v>60</v>
      </c>
      <c r="G10324">
        <v>0</v>
      </c>
    </row>
    <row r="10325" spans="6:7" x14ac:dyDescent="0.25">
      <c r="F10325" t="s">
        <v>61</v>
      </c>
      <c r="G10325">
        <v>0</v>
      </c>
    </row>
    <row r="10326" spans="6:7" x14ac:dyDescent="0.25">
      <c r="F10326" t="s">
        <v>62</v>
      </c>
      <c r="G10326">
        <v>0</v>
      </c>
    </row>
    <row r="10327" spans="6:7" x14ac:dyDescent="0.25">
      <c r="F10327" t="s">
        <v>63</v>
      </c>
      <c r="G10327">
        <v>0</v>
      </c>
    </row>
    <row r="10328" spans="6:7" x14ac:dyDescent="0.25">
      <c r="F10328" t="s">
        <v>64</v>
      </c>
      <c r="G10328">
        <v>0</v>
      </c>
    </row>
    <row r="10329" spans="6:7" x14ac:dyDescent="0.25">
      <c r="F10329" t="s">
        <v>65</v>
      </c>
      <c r="G10329">
        <v>0</v>
      </c>
    </row>
    <row r="10330" spans="6:7" x14ac:dyDescent="0.25">
      <c r="F10330" t="s">
        <v>66</v>
      </c>
      <c r="G10330">
        <v>0</v>
      </c>
    </row>
    <row r="10331" spans="6:7" x14ac:dyDescent="0.25">
      <c r="F10331" t="s">
        <v>67</v>
      </c>
      <c r="G10331">
        <v>0</v>
      </c>
    </row>
    <row r="10332" spans="6:7" x14ac:dyDescent="0.25">
      <c r="F10332" t="s">
        <v>68</v>
      </c>
      <c r="G10332">
        <v>0</v>
      </c>
    </row>
    <row r="10333" spans="6:7" x14ac:dyDescent="0.25">
      <c r="F10333" t="s">
        <v>69</v>
      </c>
      <c r="G10333">
        <v>0</v>
      </c>
    </row>
    <row r="10334" spans="6:7" x14ac:dyDescent="0.25">
      <c r="F10334" t="s">
        <v>70</v>
      </c>
      <c r="G10334">
        <v>0</v>
      </c>
    </row>
    <row r="10335" spans="6:7" x14ac:dyDescent="0.25">
      <c r="F10335" t="s">
        <v>117</v>
      </c>
    </row>
    <row r="10336" spans="6:7" x14ac:dyDescent="0.25">
      <c r="F10336" t="s">
        <v>108</v>
      </c>
      <c r="G10336">
        <v>1</v>
      </c>
    </row>
    <row r="10337" spans="6:7" x14ac:dyDescent="0.25">
      <c r="F10337" t="s">
        <v>118</v>
      </c>
      <c r="G10337" t="s">
        <v>119</v>
      </c>
    </row>
    <row r="10338" spans="6:7" x14ac:dyDescent="0.25">
      <c r="F10338" t="s">
        <v>120</v>
      </c>
      <c r="G10338" t="s">
        <v>121</v>
      </c>
    </row>
    <row r="10339" spans="6:7" x14ac:dyDescent="0.25">
      <c r="F10339" t="s">
        <v>122</v>
      </c>
      <c r="G10339">
        <v>1.1200000000000001</v>
      </c>
    </row>
    <row r="10340" spans="6:7" x14ac:dyDescent="0.25">
      <c r="F10340" t="s">
        <v>123</v>
      </c>
      <c r="G10340">
        <v>1</v>
      </c>
    </row>
    <row r="10341" spans="6:7" x14ac:dyDescent="0.25">
      <c r="F10341" t="s">
        <v>124</v>
      </c>
      <c r="G10341">
        <v>1</v>
      </c>
    </row>
    <row r="10342" spans="6:7" x14ac:dyDescent="0.25">
      <c r="F10342" t="s">
        <v>125</v>
      </c>
      <c r="G10342" t="s">
        <v>235</v>
      </c>
    </row>
    <row r="10343" spans="6:7" x14ac:dyDescent="0.25">
      <c r="F10343" t="s">
        <v>127</v>
      </c>
      <c r="G10343">
        <v>225</v>
      </c>
    </row>
    <row r="10344" spans="6:7" x14ac:dyDescent="0.25">
      <c r="F10344" t="s">
        <v>128</v>
      </c>
      <c r="G10344">
        <v>0</v>
      </c>
    </row>
    <row r="10345" spans="6:7" x14ac:dyDescent="0.25">
      <c r="F10345" t="s">
        <v>113</v>
      </c>
      <c r="G10345" s="6">
        <v>45743</v>
      </c>
    </row>
    <row r="10346" spans="6:7" x14ac:dyDescent="0.25">
      <c r="F10346" t="s">
        <v>114</v>
      </c>
      <c r="G10346" s="7">
        <v>0.89583333333333337</v>
      </c>
    </row>
    <row r="10347" spans="6:7" x14ac:dyDescent="0.25">
      <c r="F10347" t="s">
        <v>4</v>
      </c>
      <c r="G10347">
        <v>2</v>
      </c>
    </row>
    <row r="10348" spans="6:7" x14ac:dyDescent="0.25">
      <c r="F10348" t="s">
        <v>115</v>
      </c>
      <c r="G10348">
        <v>527</v>
      </c>
    </row>
    <row r="10349" spans="6:7" x14ac:dyDescent="0.25">
      <c r="F10349" t="s">
        <v>8</v>
      </c>
      <c r="G10349">
        <v>155</v>
      </c>
    </row>
    <row r="10350" spans="6:7" x14ac:dyDescent="0.25">
      <c r="F10350" t="s">
        <v>9</v>
      </c>
      <c r="G10350">
        <v>16.61</v>
      </c>
    </row>
    <row r="10351" spans="6:7" x14ac:dyDescent="0.25">
      <c r="F10351" t="s">
        <v>10</v>
      </c>
      <c r="G10351">
        <v>138.38999999999999</v>
      </c>
    </row>
    <row r="10352" spans="6:7" x14ac:dyDescent="0.25">
      <c r="F10352" t="s">
        <v>11</v>
      </c>
      <c r="G10352">
        <v>0</v>
      </c>
    </row>
    <row r="10353" spans="6:7" x14ac:dyDescent="0.25">
      <c r="F10353" t="s">
        <v>12</v>
      </c>
      <c r="G10353">
        <v>0</v>
      </c>
    </row>
    <row r="10354" spans="6:7" x14ac:dyDescent="0.25">
      <c r="F10354" t="s">
        <v>13</v>
      </c>
      <c r="G10354">
        <v>0</v>
      </c>
    </row>
    <row r="10355" spans="6:7" x14ac:dyDescent="0.25">
      <c r="F10355" t="s">
        <v>16</v>
      </c>
      <c r="G10355">
        <v>0</v>
      </c>
    </row>
    <row r="10356" spans="6:7" x14ac:dyDescent="0.25">
      <c r="F10356" t="s">
        <v>25</v>
      </c>
      <c r="G10356">
        <v>0</v>
      </c>
    </row>
    <row r="10357" spans="6:7" x14ac:dyDescent="0.25">
      <c r="F10357" t="s">
        <v>23</v>
      </c>
      <c r="G10357">
        <v>0</v>
      </c>
    </row>
    <row r="10358" spans="6:7" x14ac:dyDescent="0.25">
      <c r="F10358" t="s">
        <v>27</v>
      </c>
      <c r="G10358">
        <v>0</v>
      </c>
    </row>
    <row r="10359" spans="6:7" x14ac:dyDescent="0.25">
      <c r="F10359" t="s">
        <v>29</v>
      </c>
      <c r="G10359">
        <v>0</v>
      </c>
    </row>
    <row r="10360" spans="6:7" x14ac:dyDescent="0.25">
      <c r="F10360" t="s">
        <v>31</v>
      </c>
      <c r="G10360">
        <v>0</v>
      </c>
    </row>
    <row r="10361" spans="6:7" x14ac:dyDescent="0.25">
      <c r="F10361" t="s">
        <v>33</v>
      </c>
      <c r="G10361">
        <v>0</v>
      </c>
    </row>
    <row r="10362" spans="6:7" x14ac:dyDescent="0.25">
      <c r="F10362" t="s">
        <v>21</v>
      </c>
      <c r="G10362">
        <v>0</v>
      </c>
    </row>
    <row r="10363" spans="6:7" x14ac:dyDescent="0.25">
      <c r="F10363" t="s">
        <v>35</v>
      </c>
      <c r="G10363">
        <v>0</v>
      </c>
    </row>
    <row r="10364" spans="6:7" x14ac:dyDescent="0.25">
      <c r="F10364" t="s">
        <v>36</v>
      </c>
      <c r="G10364">
        <v>0</v>
      </c>
    </row>
    <row r="10365" spans="6:7" x14ac:dyDescent="0.25">
      <c r="F10365" t="s">
        <v>37</v>
      </c>
      <c r="G10365">
        <v>0</v>
      </c>
    </row>
    <row r="10366" spans="6:7" x14ac:dyDescent="0.25">
      <c r="F10366" t="s">
        <v>38</v>
      </c>
      <c r="G10366">
        <v>155</v>
      </c>
    </row>
    <row r="10367" spans="6:7" x14ac:dyDescent="0.25">
      <c r="F10367" t="s">
        <v>39</v>
      </c>
      <c r="G10367">
        <v>0</v>
      </c>
    </row>
    <row r="10368" spans="6:7" x14ac:dyDescent="0.25">
      <c r="F10368" t="s">
        <v>40</v>
      </c>
      <c r="G10368">
        <v>0</v>
      </c>
    </row>
    <row r="10369" spans="6:7" x14ac:dyDescent="0.25">
      <c r="F10369" t="s">
        <v>116</v>
      </c>
      <c r="G10369">
        <v>0</v>
      </c>
    </row>
    <row r="10370" spans="6:7" x14ac:dyDescent="0.25">
      <c r="F10370" t="s">
        <v>42</v>
      </c>
      <c r="G10370">
        <v>0</v>
      </c>
    </row>
    <row r="10371" spans="6:7" x14ac:dyDescent="0.25">
      <c r="F10371" t="s">
        <v>43</v>
      </c>
      <c r="G10371">
        <v>0</v>
      </c>
    </row>
    <row r="10372" spans="6:7" x14ac:dyDescent="0.25">
      <c r="F10372" t="s">
        <v>44</v>
      </c>
      <c r="G10372">
        <v>155</v>
      </c>
    </row>
    <row r="10373" spans="6:7" x14ac:dyDescent="0.25">
      <c r="F10373" t="s">
        <v>45</v>
      </c>
      <c r="G10373">
        <v>0</v>
      </c>
    </row>
    <row r="10374" spans="6:7" x14ac:dyDescent="0.25">
      <c r="F10374" t="s">
        <v>46</v>
      </c>
      <c r="G10374">
        <v>0</v>
      </c>
    </row>
    <row r="10375" spans="6:7" x14ac:dyDescent="0.25">
      <c r="F10375" t="s">
        <v>47</v>
      </c>
      <c r="G10375">
        <v>0</v>
      </c>
    </row>
    <row r="10376" spans="6:7" x14ac:dyDescent="0.25">
      <c r="F10376" t="s">
        <v>48</v>
      </c>
      <c r="G10376">
        <v>0</v>
      </c>
    </row>
    <row r="10377" spans="6:7" x14ac:dyDescent="0.25">
      <c r="F10377" t="s">
        <v>49</v>
      </c>
      <c r="G10377">
        <v>0</v>
      </c>
    </row>
    <row r="10378" spans="6:7" x14ac:dyDescent="0.25">
      <c r="F10378" t="s">
        <v>50</v>
      </c>
      <c r="G10378">
        <v>0</v>
      </c>
    </row>
    <row r="10379" spans="6:7" x14ac:dyDescent="0.25">
      <c r="F10379" t="s">
        <v>51</v>
      </c>
      <c r="G10379">
        <v>0</v>
      </c>
    </row>
    <row r="10380" spans="6:7" x14ac:dyDescent="0.25">
      <c r="F10380" t="s">
        <v>52</v>
      </c>
      <c r="G10380">
        <v>0</v>
      </c>
    </row>
    <row r="10381" spans="6:7" x14ac:dyDescent="0.25">
      <c r="F10381" t="s">
        <v>53</v>
      </c>
      <c r="G10381">
        <v>0</v>
      </c>
    </row>
    <row r="10382" spans="6:7" x14ac:dyDescent="0.25">
      <c r="F10382" t="s">
        <v>54</v>
      </c>
      <c r="G10382">
        <v>0</v>
      </c>
    </row>
    <row r="10383" spans="6:7" x14ac:dyDescent="0.25">
      <c r="F10383" t="s">
        <v>55</v>
      </c>
      <c r="G10383">
        <v>0</v>
      </c>
    </row>
    <row r="10384" spans="6:7" x14ac:dyDescent="0.25">
      <c r="F10384" t="s">
        <v>56</v>
      </c>
      <c r="G10384">
        <v>0</v>
      </c>
    </row>
    <row r="10385" spans="6:7" x14ac:dyDescent="0.25">
      <c r="F10385" t="s">
        <v>57</v>
      </c>
      <c r="G10385">
        <v>0</v>
      </c>
    </row>
    <row r="10386" spans="6:7" x14ac:dyDescent="0.25">
      <c r="F10386" t="s">
        <v>58</v>
      </c>
      <c r="G10386">
        <v>0</v>
      </c>
    </row>
    <row r="10387" spans="6:7" x14ac:dyDescent="0.25">
      <c r="F10387" t="s">
        <v>59</v>
      </c>
      <c r="G10387">
        <v>0</v>
      </c>
    </row>
    <row r="10388" spans="6:7" x14ac:dyDescent="0.25">
      <c r="F10388" t="s">
        <v>60</v>
      </c>
      <c r="G10388">
        <v>0</v>
      </c>
    </row>
    <row r="10389" spans="6:7" x14ac:dyDescent="0.25">
      <c r="F10389" t="s">
        <v>61</v>
      </c>
      <c r="G10389">
        <v>0</v>
      </c>
    </row>
    <row r="10390" spans="6:7" x14ac:dyDescent="0.25">
      <c r="F10390" t="s">
        <v>62</v>
      </c>
      <c r="G10390">
        <v>0</v>
      </c>
    </row>
    <row r="10391" spans="6:7" x14ac:dyDescent="0.25">
      <c r="F10391" t="s">
        <v>63</v>
      </c>
      <c r="G10391">
        <v>0</v>
      </c>
    </row>
    <row r="10392" spans="6:7" x14ac:dyDescent="0.25">
      <c r="F10392" t="s">
        <v>64</v>
      </c>
      <c r="G10392">
        <v>0</v>
      </c>
    </row>
    <row r="10393" spans="6:7" x14ac:dyDescent="0.25">
      <c r="F10393" t="s">
        <v>65</v>
      </c>
      <c r="G10393">
        <v>0</v>
      </c>
    </row>
    <row r="10394" spans="6:7" x14ac:dyDescent="0.25">
      <c r="F10394" t="s">
        <v>66</v>
      </c>
      <c r="G10394">
        <v>0</v>
      </c>
    </row>
    <row r="10395" spans="6:7" x14ac:dyDescent="0.25">
      <c r="F10395" t="s">
        <v>67</v>
      </c>
      <c r="G10395">
        <v>0</v>
      </c>
    </row>
    <row r="10396" spans="6:7" x14ac:dyDescent="0.25">
      <c r="F10396" t="s">
        <v>68</v>
      </c>
      <c r="G10396">
        <v>0</v>
      </c>
    </row>
    <row r="10397" spans="6:7" x14ac:dyDescent="0.25">
      <c r="F10397" t="s">
        <v>69</v>
      </c>
      <c r="G10397">
        <v>0</v>
      </c>
    </row>
    <row r="10398" spans="6:7" x14ac:dyDescent="0.25">
      <c r="F10398" t="s">
        <v>70</v>
      </c>
      <c r="G10398">
        <v>0</v>
      </c>
    </row>
    <row r="10399" spans="6:7" x14ac:dyDescent="0.25">
      <c r="F10399" t="s">
        <v>117</v>
      </c>
    </row>
    <row r="10400" spans="6:7" x14ac:dyDescent="0.25">
      <c r="F10400" t="s">
        <v>108</v>
      </c>
      <c r="G10400">
        <v>1</v>
      </c>
    </row>
    <row r="10401" spans="6:7" x14ac:dyDescent="0.25">
      <c r="F10401" t="s">
        <v>118</v>
      </c>
      <c r="G10401" t="s">
        <v>119</v>
      </c>
    </row>
    <row r="10402" spans="6:7" x14ac:dyDescent="0.25">
      <c r="F10402" t="s">
        <v>120</v>
      </c>
      <c r="G10402" t="s">
        <v>121</v>
      </c>
    </row>
    <row r="10403" spans="6:7" x14ac:dyDescent="0.25">
      <c r="F10403" t="s">
        <v>122</v>
      </c>
      <c r="G10403">
        <v>1.1200000000000001</v>
      </c>
    </row>
    <row r="10404" spans="6:7" x14ac:dyDescent="0.25">
      <c r="F10404" t="s">
        <v>123</v>
      </c>
      <c r="G10404">
        <v>1</v>
      </c>
    </row>
    <row r="10405" spans="6:7" x14ac:dyDescent="0.25">
      <c r="F10405" t="s">
        <v>124</v>
      </c>
      <c r="G10405">
        <v>1</v>
      </c>
    </row>
    <row r="10406" spans="6:7" x14ac:dyDescent="0.25">
      <c r="F10406" t="s">
        <v>125</v>
      </c>
      <c r="G10406" t="s">
        <v>236</v>
      </c>
    </row>
    <row r="10407" spans="6:7" x14ac:dyDescent="0.25">
      <c r="F10407" t="s">
        <v>127</v>
      </c>
      <c r="G10407">
        <v>155</v>
      </c>
    </row>
    <row r="10408" spans="6:7" x14ac:dyDescent="0.25">
      <c r="F10408" t="s">
        <v>128</v>
      </c>
      <c r="G10408">
        <v>0</v>
      </c>
    </row>
    <row r="10409" spans="6:7" x14ac:dyDescent="0.25">
      <c r="F10409" t="s">
        <v>113</v>
      </c>
      <c r="G10409" s="6">
        <v>45743</v>
      </c>
    </row>
    <row r="10410" spans="6:7" x14ac:dyDescent="0.25">
      <c r="F10410" t="s">
        <v>114</v>
      </c>
      <c r="G10410" s="7">
        <v>0.90069444444444446</v>
      </c>
    </row>
    <row r="10411" spans="6:7" x14ac:dyDescent="0.25">
      <c r="F10411" t="s">
        <v>4</v>
      </c>
      <c r="G10411">
        <v>2</v>
      </c>
    </row>
    <row r="10412" spans="6:7" x14ac:dyDescent="0.25">
      <c r="F10412" t="s">
        <v>115</v>
      </c>
      <c r="G10412">
        <v>528</v>
      </c>
    </row>
    <row r="10413" spans="6:7" x14ac:dyDescent="0.25">
      <c r="F10413" t="s">
        <v>8</v>
      </c>
      <c r="G10413">
        <v>155</v>
      </c>
    </row>
    <row r="10414" spans="6:7" x14ac:dyDescent="0.25">
      <c r="F10414" t="s">
        <v>9</v>
      </c>
      <c r="G10414">
        <v>0</v>
      </c>
    </row>
    <row r="10415" spans="6:7" x14ac:dyDescent="0.25">
      <c r="F10415" t="s">
        <v>10</v>
      </c>
      <c r="G10415">
        <v>0</v>
      </c>
    </row>
    <row r="10416" spans="6:7" x14ac:dyDescent="0.25">
      <c r="F10416" t="s">
        <v>11</v>
      </c>
      <c r="G10416">
        <v>0</v>
      </c>
    </row>
    <row r="10417" spans="6:7" x14ac:dyDescent="0.25">
      <c r="F10417" t="s">
        <v>12</v>
      </c>
      <c r="G10417">
        <v>0</v>
      </c>
    </row>
    <row r="10418" spans="6:7" x14ac:dyDescent="0.25">
      <c r="F10418" t="s">
        <v>13</v>
      </c>
      <c r="G10418">
        <v>0</v>
      </c>
    </row>
    <row r="10419" spans="6:7" x14ac:dyDescent="0.25">
      <c r="F10419" t="s">
        <v>16</v>
      </c>
      <c r="G10419">
        <v>0</v>
      </c>
    </row>
    <row r="10420" spans="6:7" x14ac:dyDescent="0.25">
      <c r="F10420" t="s">
        <v>25</v>
      </c>
      <c r="G10420">
        <v>0</v>
      </c>
    </row>
    <row r="10421" spans="6:7" x14ac:dyDescent="0.25">
      <c r="F10421" t="s">
        <v>23</v>
      </c>
      <c r="G10421">
        <v>0</v>
      </c>
    </row>
    <row r="10422" spans="6:7" x14ac:dyDescent="0.25">
      <c r="F10422" t="s">
        <v>27</v>
      </c>
      <c r="G10422">
        <v>0</v>
      </c>
    </row>
    <row r="10423" spans="6:7" x14ac:dyDescent="0.25">
      <c r="F10423" t="s">
        <v>29</v>
      </c>
      <c r="G10423">
        <v>0</v>
      </c>
    </row>
    <row r="10424" spans="6:7" x14ac:dyDescent="0.25">
      <c r="F10424" t="s">
        <v>31</v>
      </c>
      <c r="G10424">
        <v>0</v>
      </c>
    </row>
    <row r="10425" spans="6:7" x14ac:dyDescent="0.25">
      <c r="F10425" t="s">
        <v>33</v>
      </c>
      <c r="G10425">
        <v>155</v>
      </c>
    </row>
    <row r="10426" spans="6:7" x14ac:dyDescent="0.25">
      <c r="F10426" t="s">
        <v>21</v>
      </c>
      <c r="G10426">
        <v>0</v>
      </c>
    </row>
    <row r="10427" spans="6:7" x14ac:dyDescent="0.25">
      <c r="F10427" t="s">
        <v>35</v>
      </c>
      <c r="G10427">
        <v>0</v>
      </c>
    </row>
    <row r="10428" spans="6:7" x14ac:dyDescent="0.25">
      <c r="F10428" t="s">
        <v>36</v>
      </c>
      <c r="G10428">
        <v>0</v>
      </c>
    </row>
    <row r="10429" spans="6:7" x14ac:dyDescent="0.25">
      <c r="F10429" t="s">
        <v>37</v>
      </c>
      <c r="G10429">
        <v>0</v>
      </c>
    </row>
    <row r="10430" spans="6:7" x14ac:dyDescent="0.25">
      <c r="F10430" t="s">
        <v>38</v>
      </c>
      <c r="G10430">
        <v>0</v>
      </c>
    </row>
    <row r="10431" spans="6:7" x14ac:dyDescent="0.25">
      <c r="F10431" t="s">
        <v>39</v>
      </c>
      <c r="G10431">
        <v>0</v>
      </c>
    </row>
    <row r="10432" spans="6:7" x14ac:dyDescent="0.25">
      <c r="F10432" t="s">
        <v>40</v>
      </c>
      <c r="G10432">
        <v>0</v>
      </c>
    </row>
    <row r="10433" spans="6:7" x14ac:dyDescent="0.25">
      <c r="F10433" t="s">
        <v>116</v>
      </c>
      <c r="G10433">
        <v>0</v>
      </c>
    </row>
    <row r="10434" spans="6:7" x14ac:dyDescent="0.25">
      <c r="F10434" t="s">
        <v>42</v>
      </c>
      <c r="G10434">
        <v>0</v>
      </c>
    </row>
    <row r="10435" spans="6:7" x14ac:dyDescent="0.25">
      <c r="F10435" t="s">
        <v>43</v>
      </c>
      <c r="G10435">
        <v>0</v>
      </c>
    </row>
    <row r="10436" spans="6:7" x14ac:dyDescent="0.25">
      <c r="F10436" t="s">
        <v>44</v>
      </c>
      <c r="G10436">
        <v>0</v>
      </c>
    </row>
    <row r="10437" spans="6:7" x14ac:dyDescent="0.25">
      <c r="F10437" t="s">
        <v>45</v>
      </c>
      <c r="G10437">
        <v>0</v>
      </c>
    </row>
    <row r="10438" spans="6:7" x14ac:dyDescent="0.25">
      <c r="F10438" t="s">
        <v>46</v>
      </c>
      <c r="G10438">
        <v>0</v>
      </c>
    </row>
    <row r="10439" spans="6:7" x14ac:dyDescent="0.25">
      <c r="F10439" t="s">
        <v>47</v>
      </c>
      <c r="G10439">
        <v>0</v>
      </c>
    </row>
    <row r="10440" spans="6:7" x14ac:dyDescent="0.25">
      <c r="F10440" t="s">
        <v>48</v>
      </c>
      <c r="G10440">
        <v>0</v>
      </c>
    </row>
    <row r="10441" spans="6:7" x14ac:dyDescent="0.25">
      <c r="F10441" t="s">
        <v>49</v>
      </c>
      <c r="G10441">
        <v>0</v>
      </c>
    </row>
    <row r="10442" spans="6:7" x14ac:dyDescent="0.25">
      <c r="F10442" t="s">
        <v>50</v>
      </c>
      <c r="G10442">
        <v>0</v>
      </c>
    </row>
    <row r="10443" spans="6:7" x14ac:dyDescent="0.25">
      <c r="F10443" t="s">
        <v>51</v>
      </c>
      <c r="G10443">
        <v>0</v>
      </c>
    </row>
    <row r="10444" spans="6:7" x14ac:dyDescent="0.25">
      <c r="F10444" t="s">
        <v>52</v>
      </c>
      <c r="G10444">
        <v>0</v>
      </c>
    </row>
    <row r="10445" spans="6:7" x14ac:dyDescent="0.25">
      <c r="F10445" t="s">
        <v>53</v>
      </c>
      <c r="G10445">
        <v>0</v>
      </c>
    </row>
    <row r="10446" spans="6:7" x14ac:dyDescent="0.25">
      <c r="F10446" t="s">
        <v>54</v>
      </c>
      <c r="G10446">
        <v>0</v>
      </c>
    </row>
    <row r="10447" spans="6:7" x14ac:dyDescent="0.25">
      <c r="F10447" t="s">
        <v>55</v>
      </c>
      <c r="G10447">
        <v>0</v>
      </c>
    </row>
    <row r="10448" spans="6:7" x14ac:dyDescent="0.25">
      <c r="F10448" t="s">
        <v>56</v>
      </c>
      <c r="G10448">
        <v>0</v>
      </c>
    </row>
    <row r="10449" spans="6:7" x14ac:dyDescent="0.25">
      <c r="F10449" t="s">
        <v>57</v>
      </c>
      <c r="G10449">
        <v>0</v>
      </c>
    </row>
    <row r="10450" spans="6:7" x14ac:dyDescent="0.25">
      <c r="F10450" t="s">
        <v>58</v>
      </c>
      <c r="G10450">
        <v>0</v>
      </c>
    </row>
    <row r="10451" spans="6:7" x14ac:dyDescent="0.25">
      <c r="F10451" t="s">
        <v>59</v>
      </c>
      <c r="G10451">
        <v>0</v>
      </c>
    </row>
    <row r="10452" spans="6:7" x14ac:dyDescent="0.25">
      <c r="F10452" t="s">
        <v>60</v>
      </c>
      <c r="G10452">
        <v>0</v>
      </c>
    </row>
    <row r="10453" spans="6:7" x14ac:dyDescent="0.25">
      <c r="F10453" t="s">
        <v>61</v>
      </c>
      <c r="G10453">
        <v>0</v>
      </c>
    </row>
    <row r="10454" spans="6:7" x14ac:dyDescent="0.25">
      <c r="F10454" t="s">
        <v>62</v>
      </c>
      <c r="G10454">
        <v>0</v>
      </c>
    </row>
    <row r="10455" spans="6:7" x14ac:dyDescent="0.25">
      <c r="F10455" t="s">
        <v>63</v>
      </c>
      <c r="G10455">
        <v>0</v>
      </c>
    </row>
    <row r="10456" spans="6:7" x14ac:dyDescent="0.25">
      <c r="F10456" t="s">
        <v>64</v>
      </c>
      <c r="G10456">
        <v>0</v>
      </c>
    </row>
    <row r="10457" spans="6:7" x14ac:dyDescent="0.25">
      <c r="F10457" t="s">
        <v>65</v>
      </c>
      <c r="G10457">
        <v>0</v>
      </c>
    </row>
    <row r="10458" spans="6:7" x14ac:dyDescent="0.25">
      <c r="F10458" t="s">
        <v>66</v>
      </c>
      <c r="G10458">
        <v>0</v>
      </c>
    </row>
    <row r="10459" spans="6:7" x14ac:dyDescent="0.25">
      <c r="F10459" t="s">
        <v>67</v>
      </c>
      <c r="G10459">
        <v>0</v>
      </c>
    </row>
    <row r="10460" spans="6:7" x14ac:dyDescent="0.25">
      <c r="F10460" t="s">
        <v>68</v>
      </c>
      <c r="G10460">
        <v>0</v>
      </c>
    </row>
    <row r="10461" spans="6:7" x14ac:dyDescent="0.25">
      <c r="F10461" t="s">
        <v>69</v>
      </c>
      <c r="G10461">
        <v>0</v>
      </c>
    </row>
    <row r="10462" spans="6:7" x14ac:dyDescent="0.25">
      <c r="F10462" t="s">
        <v>70</v>
      </c>
      <c r="G10462">
        <v>0</v>
      </c>
    </row>
    <row r="10463" spans="6:7" x14ac:dyDescent="0.25">
      <c r="F10463" t="s">
        <v>117</v>
      </c>
    </row>
    <row r="10464" spans="6:7" x14ac:dyDescent="0.25">
      <c r="F10464" t="s">
        <v>108</v>
      </c>
      <c r="G10464">
        <v>1</v>
      </c>
    </row>
    <row r="10465" spans="6:7" x14ac:dyDescent="0.25">
      <c r="F10465" t="s">
        <v>118</v>
      </c>
      <c r="G10465" t="s">
        <v>119</v>
      </c>
    </row>
    <row r="10466" spans="6:7" x14ac:dyDescent="0.25">
      <c r="F10466" t="s">
        <v>120</v>
      </c>
      <c r="G10466" t="s">
        <v>121</v>
      </c>
    </row>
    <row r="10467" spans="6:7" x14ac:dyDescent="0.25">
      <c r="F10467" t="s">
        <v>122</v>
      </c>
      <c r="G10467">
        <v>1.1200000000000001</v>
      </c>
    </row>
    <row r="10468" spans="6:7" x14ac:dyDescent="0.25">
      <c r="F10468" t="s">
        <v>123</v>
      </c>
      <c r="G10468">
        <v>1</v>
      </c>
    </row>
    <row r="10469" spans="6:7" x14ac:dyDescent="0.25">
      <c r="F10469" t="s">
        <v>124</v>
      </c>
      <c r="G10469">
        <v>1</v>
      </c>
    </row>
    <row r="10470" spans="6:7" x14ac:dyDescent="0.25">
      <c r="F10470" t="s">
        <v>125</v>
      </c>
      <c r="G10470" t="s">
        <v>236</v>
      </c>
    </row>
    <row r="10471" spans="6:7" x14ac:dyDescent="0.25">
      <c r="F10471" t="s">
        <v>127</v>
      </c>
      <c r="G10471">
        <v>0</v>
      </c>
    </row>
    <row r="10472" spans="6:7" x14ac:dyDescent="0.25">
      <c r="F10472" t="s">
        <v>128</v>
      </c>
      <c r="G10472">
        <v>0</v>
      </c>
    </row>
    <row r="10473" spans="6:7" x14ac:dyDescent="0.25">
      <c r="F10473" t="s">
        <v>113</v>
      </c>
      <c r="G10473" s="6">
        <v>45743</v>
      </c>
    </row>
    <row r="10474" spans="6:7" x14ac:dyDescent="0.25">
      <c r="F10474" t="s">
        <v>114</v>
      </c>
      <c r="G10474" s="7">
        <v>0.90347222222222223</v>
      </c>
    </row>
    <row r="10475" spans="6:7" x14ac:dyDescent="0.25">
      <c r="F10475" t="s">
        <v>4</v>
      </c>
      <c r="G10475">
        <v>2</v>
      </c>
    </row>
    <row r="10476" spans="6:7" x14ac:dyDescent="0.25">
      <c r="F10476" t="s">
        <v>115</v>
      </c>
      <c r="G10476">
        <v>529</v>
      </c>
    </row>
    <row r="10477" spans="6:7" x14ac:dyDescent="0.25">
      <c r="F10477" t="s">
        <v>8</v>
      </c>
      <c r="G10477">
        <v>225</v>
      </c>
    </row>
    <row r="10478" spans="6:7" x14ac:dyDescent="0.25">
      <c r="F10478" t="s">
        <v>9</v>
      </c>
      <c r="G10478">
        <v>24.11</v>
      </c>
    </row>
    <row r="10479" spans="6:7" x14ac:dyDescent="0.25">
      <c r="F10479" t="s">
        <v>10</v>
      </c>
      <c r="G10479">
        <v>200.89</v>
      </c>
    </row>
    <row r="10480" spans="6:7" x14ac:dyDescent="0.25">
      <c r="F10480" t="s">
        <v>11</v>
      </c>
      <c r="G10480">
        <v>0</v>
      </c>
    </row>
    <row r="10481" spans="6:7" x14ac:dyDescent="0.25">
      <c r="F10481" t="s">
        <v>12</v>
      </c>
      <c r="G10481">
        <v>0</v>
      </c>
    </row>
    <row r="10482" spans="6:7" x14ac:dyDescent="0.25">
      <c r="F10482" t="s">
        <v>13</v>
      </c>
      <c r="G10482">
        <v>0</v>
      </c>
    </row>
    <row r="10483" spans="6:7" x14ac:dyDescent="0.25">
      <c r="F10483" t="s">
        <v>16</v>
      </c>
      <c r="G10483">
        <v>0</v>
      </c>
    </row>
    <row r="10484" spans="6:7" x14ac:dyDescent="0.25">
      <c r="F10484" t="s">
        <v>25</v>
      </c>
      <c r="G10484">
        <v>0</v>
      </c>
    </row>
    <row r="10485" spans="6:7" x14ac:dyDescent="0.25">
      <c r="F10485" t="s">
        <v>23</v>
      </c>
      <c r="G10485">
        <v>0</v>
      </c>
    </row>
    <row r="10486" spans="6:7" x14ac:dyDescent="0.25">
      <c r="F10486" t="s">
        <v>27</v>
      </c>
      <c r="G10486">
        <v>0</v>
      </c>
    </row>
    <row r="10487" spans="6:7" x14ac:dyDescent="0.25">
      <c r="F10487" t="s">
        <v>29</v>
      </c>
      <c r="G10487">
        <v>0</v>
      </c>
    </row>
    <row r="10488" spans="6:7" x14ac:dyDescent="0.25">
      <c r="F10488" t="s">
        <v>31</v>
      </c>
      <c r="G10488">
        <v>0</v>
      </c>
    </row>
    <row r="10489" spans="6:7" x14ac:dyDescent="0.25">
      <c r="F10489" t="s">
        <v>33</v>
      </c>
      <c r="G10489">
        <v>0</v>
      </c>
    </row>
    <row r="10490" spans="6:7" x14ac:dyDescent="0.25">
      <c r="F10490" t="s">
        <v>21</v>
      </c>
      <c r="G10490">
        <v>0</v>
      </c>
    </row>
    <row r="10491" spans="6:7" x14ac:dyDescent="0.25">
      <c r="F10491" t="s">
        <v>35</v>
      </c>
      <c r="G10491">
        <v>0</v>
      </c>
    </row>
    <row r="10492" spans="6:7" x14ac:dyDescent="0.25">
      <c r="F10492" t="s">
        <v>36</v>
      </c>
      <c r="G10492">
        <v>0</v>
      </c>
    </row>
    <row r="10493" spans="6:7" x14ac:dyDescent="0.25">
      <c r="F10493" t="s">
        <v>37</v>
      </c>
      <c r="G10493">
        <v>225</v>
      </c>
    </row>
    <row r="10494" spans="6:7" x14ac:dyDescent="0.25">
      <c r="F10494" t="s">
        <v>38</v>
      </c>
      <c r="G10494">
        <v>0</v>
      </c>
    </row>
    <row r="10495" spans="6:7" x14ac:dyDescent="0.25">
      <c r="F10495" t="s">
        <v>39</v>
      </c>
      <c r="G10495">
        <v>0</v>
      </c>
    </row>
    <row r="10496" spans="6:7" x14ac:dyDescent="0.25">
      <c r="F10496" t="s">
        <v>40</v>
      </c>
      <c r="G10496">
        <v>0</v>
      </c>
    </row>
    <row r="10497" spans="6:7" x14ac:dyDescent="0.25">
      <c r="F10497" t="s">
        <v>116</v>
      </c>
      <c r="G10497">
        <v>0</v>
      </c>
    </row>
    <row r="10498" spans="6:7" x14ac:dyDescent="0.25">
      <c r="F10498" t="s">
        <v>42</v>
      </c>
      <c r="G10498">
        <v>0</v>
      </c>
    </row>
    <row r="10499" spans="6:7" x14ac:dyDescent="0.25">
      <c r="F10499" t="s">
        <v>43</v>
      </c>
      <c r="G10499">
        <v>0</v>
      </c>
    </row>
    <row r="10500" spans="6:7" x14ac:dyDescent="0.25">
      <c r="F10500" t="s">
        <v>44</v>
      </c>
      <c r="G10500">
        <v>0</v>
      </c>
    </row>
    <row r="10501" spans="6:7" x14ac:dyDescent="0.25">
      <c r="F10501" t="s">
        <v>45</v>
      </c>
      <c r="G10501">
        <v>0</v>
      </c>
    </row>
    <row r="10502" spans="6:7" x14ac:dyDescent="0.25">
      <c r="F10502" t="s">
        <v>46</v>
      </c>
      <c r="G10502">
        <v>0</v>
      </c>
    </row>
    <row r="10503" spans="6:7" x14ac:dyDescent="0.25">
      <c r="F10503" t="s">
        <v>47</v>
      </c>
      <c r="G10503">
        <v>0</v>
      </c>
    </row>
    <row r="10504" spans="6:7" x14ac:dyDescent="0.25">
      <c r="F10504" t="s">
        <v>48</v>
      </c>
      <c r="G10504">
        <v>0</v>
      </c>
    </row>
    <row r="10505" spans="6:7" x14ac:dyDescent="0.25">
      <c r="F10505" t="s">
        <v>49</v>
      </c>
      <c r="G10505">
        <v>0</v>
      </c>
    </row>
    <row r="10506" spans="6:7" x14ac:dyDescent="0.25">
      <c r="F10506" t="s">
        <v>50</v>
      </c>
      <c r="G10506">
        <v>0</v>
      </c>
    </row>
    <row r="10507" spans="6:7" x14ac:dyDescent="0.25">
      <c r="F10507" t="s">
        <v>51</v>
      </c>
      <c r="G10507">
        <v>0</v>
      </c>
    </row>
    <row r="10508" spans="6:7" x14ac:dyDescent="0.25">
      <c r="F10508" t="s">
        <v>52</v>
      </c>
      <c r="G10508">
        <v>0</v>
      </c>
    </row>
    <row r="10509" spans="6:7" x14ac:dyDescent="0.25">
      <c r="F10509" t="s">
        <v>53</v>
      </c>
      <c r="G10509">
        <v>0</v>
      </c>
    </row>
    <row r="10510" spans="6:7" x14ac:dyDescent="0.25">
      <c r="F10510" t="s">
        <v>54</v>
      </c>
      <c r="G10510">
        <v>0</v>
      </c>
    </row>
    <row r="10511" spans="6:7" x14ac:dyDescent="0.25">
      <c r="F10511" t="s">
        <v>55</v>
      </c>
      <c r="G10511">
        <v>0</v>
      </c>
    </row>
    <row r="10512" spans="6:7" x14ac:dyDescent="0.25">
      <c r="F10512" t="s">
        <v>56</v>
      </c>
      <c r="G10512">
        <v>0</v>
      </c>
    </row>
    <row r="10513" spans="6:7" x14ac:dyDescent="0.25">
      <c r="F10513" t="s">
        <v>57</v>
      </c>
      <c r="G10513">
        <v>0</v>
      </c>
    </row>
    <row r="10514" spans="6:7" x14ac:dyDescent="0.25">
      <c r="F10514" t="s">
        <v>58</v>
      </c>
      <c r="G10514">
        <v>0</v>
      </c>
    </row>
    <row r="10515" spans="6:7" x14ac:dyDescent="0.25">
      <c r="F10515" t="s">
        <v>59</v>
      </c>
      <c r="G10515">
        <v>0</v>
      </c>
    </row>
    <row r="10516" spans="6:7" x14ac:dyDescent="0.25">
      <c r="F10516" t="s">
        <v>60</v>
      </c>
      <c r="G10516">
        <v>0</v>
      </c>
    </row>
    <row r="10517" spans="6:7" x14ac:dyDescent="0.25">
      <c r="F10517" t="s">
        <v>61</v>
      </c>
      <c r="G10517">
        <v>0</v>
      </c>
    </row>
    <row r="10518" spans="6:7" x14ac:dyDescent="0.25">
      <c r="F10518" t="s">
        <v>62</v>
      </c>
      <c r="G10518">
        <v>0</v>
      </c>
    </row>
    <row r="10519" spans="6:7" x14ac:dyDescent="0.25">
      <c r="F10519" t="s">
        <v>63</v>
      </c>
      <c r="G10519">
        <v>0</v>
      </c>
    </row>
    <row r="10520" spans="6:7" x14ac:dyDescent="0.25">
      <c r="F10520" t="s">
        <v>64</v>
      </c>
      <c r="G10520">
        <v>0</v>
      </c>
    </row>
    <row r="10521" spans="6:7" x14ac:dyDescent="0.25">
      <c r="F10521" t="s">
        <v>65</v>
      </c>
      <c r="G10521">
        <v>0</v>
      </c>
    </row>
    <row r="10522" spans="6:7" x14ac:dyDescent="0.25">
      <c r="F10522" t="s">
        <v>66</v>
      </c>
      <c r="G10522">
        <v>0</v>
      </c>
    </row>
    <row r="10523" spans="6:7" x14ac:dyDescent="0.25">
      <c r="F10523" t="s">
        <v>67</v>
      </c>
      <c r="G10523">
        <v>0</v>
      </c>
    </row>
    <row r="10524" spans="6:7" x14ac:dyDescent="0.25">
      <c r="F10524" t="s">
        <v>68</v>
      </c>
      <c r="G10524">
        <v>0</v>
      </c>
    </row>
    <row r="10525" spans="6:7" x14ac:dyDescent="0.25">
      <c r="F10525" t="s">
        <v>69</v>
      </c>
      <c r="G10525">
        <v>0</v>
      </c>
    </row>
    <row r="10526" spans="6:7" x14ac:dyDescent="0.25">
      <c r="F10526" t="s">
        <v>70</v>
      </c>
      <c r="G10526">
        <v>0</v>
      </c>
    </row>
    <row r="10527" spans="6:7" x14ac:dyDescent="0.25">
      <c r="F10527" t="s">
        <v>117</v>
      </c>
    </row>
    <row r="10528" spans="6:7" x14ac:dyDescent="0.25">
      <c r="F10528" t="s">
        <v>108</v>
      </c>
      <c r="G10528">
        <v>1</v>
      </c>
    </row>
    <row r="10529" spans="6:7" x14ac:dyDescent="0.25">
      <c r="F10529" t="s">
        <v>118</v>
      </c>
      <c r="G10529" t="s">
        <v>119</v>
      </c>
    </row>
    <row r="10530" spans="6:7" x14ac:dyDescent="0.25">
      <c r="F10530" t="s">
        <v>120</v>
      </c>
      <c r="G10530" t="s">
        <v>121</v>
      </c>
    </row>
    <row r="10531" spans="6:7" x14ac:dyDescent="0.25">
      <c r="F10531" t="s">
        <v>122</v>
      </c>
      <c r="G10531">
        <v>1.1200000000000001</v>
      </c>
    </row>
    <row r="10532" spans="6:7" x14ac:dyDescent="0.25">
      <c r="F10532" t="s">
        <v>123</v>
      </c>
      <c r="G10532">
        <v>1</v>
      </c>
    </row>
    <row r="10533" spans="6:7" x14ac:dyDescent="0.25">
      <c r="F10533" t="s">
        <v>124</v>
      </c>
      <c r="G10533">
        <v>1</v>
      </c>
    </row>
    <row r="10534" spans="6:7" x14ac:dyDescent="0.25">
      <c r="F10534" t="s">
        <v>125</v>
      </c>
      <c r="G10534" t="s">
        <v>143</v>
      </c>
    </row>
    <row r="10535" spans="6:7" x14ac:dyDescent="0.25">
      <c r="F10535" t="s">
        <v>127</v>
      </c>
      <c r="G10535">
        <v>225</v>
      </c>
    </row>
    <row r="10536" spans="6:7" x14ac:dyDescent="0.25">
      <c r="F10536" t="s">
        <v>128</v>
      </c>
      <c r="G10536">
        <v>0</v>
      </c>
    </row>
    <row r="10537" spans="6:7" x14ac:dyDescent="0.25">
      <c r="F10537" t="s">
        <v>113</v>
      </c>
      <c r="G10537" s="6">
        <v>45743</v>
      </c>
    </row>
    <row r="10538" spans="6:7" x14ac:dyDescent="0.25">
      <c r="F10538" t="s">
        <v>114</v>
      </c>
      <c r="G10538" s="7">
        <v>0.90416666666666667</v>
      </c>
    </row>
    <row r="10539" spans="6:7" x14ac:dyDescent="0.25">
      <c r="F10539" t="s">
        <v>4</v>
      </c>
      <c r="G10539">
        <v>2</v>
      </c>
    </row>
    <row r="10540" spans="6:7" x14ac:dyDescent="0.25">
      <c r="F10540" t="s">
        <v>115</v>
      </c>
      <c r="G10540">
        <v>530</v>
      </c>
    </row>
    <row r="10541" spans="6:7" x14ac:dyDescent="0.25">
      <c r="F10541" t="s">
        <v>8</v>
      </c>
      <c r="G10541">
        <v>940</v>
      </c>
    </row>
    <row r="10542" spans="6:7" x14ac:dyDescent="0.25">
      <c r="F10542" t="s">
        <v>9</v>
      </c>
      <c r="G10542">
        <v>100.71</v>
      </c>
    </row>
    <row r="10543" spans="6:7" x14ac:dyDescent="0.25">
      <c r="F10543" t="s">
        <v>10</v>
      </c>
      <c r="G10543">
        <v>839.29</v>
      </c>
    </row>
    <row r="10544" spans="6:7" x14ac:dyDescent="0.25">
      <c r="F10544" t="s">
        <v>11</v>
      </c>
      <c r="G10544">
        <v>0</v>
      </c>
    </row>
    <row r="10545" spans="6:7" x14ac:dyDescent="0.25">
      <c r="F10545" t="s">
        <v>12</v>
      </c>
      <c r="G10545">
        <v>0</v>
      </c>
    </row>
    <row r="10546" spans="6:7" x14ac:dyDescent="0.25">
      <c r="F10546" t="s">
        <v>13</v>
      </c>
      <c r="G10546">
        <v>0</v>
      </c>
    </row>
    <row r="10547" spans="6:7" x14ac:dyDescent="0.25">
      <c r="F10547" t="s">
        <v>16</v>
      </c>
      <c r="G10547">
        <v>0</v>
      </c>
    </row>
    <row r="10548" spans="6:7" x14ac:dyDescent="0.25">
      <c r="F10548" t="s">
        <v>25</v>
      </c>
      <c r="G10548">
        <v>0</v>
      </c>
    </row>
    <row r="10549" spans="6:7" x14ac:dyDescent="0.25">
      <c r="F10549" t="s">
        <v>23</v>
      </c>
      <c r="G10549">
        <v>0</v>
      </c>
    </row>
    <row r="10550" spans="6:7" x14ac:dyDescent="0.25">
      <c r="F10550" t="s">
        <v>27</v>
      </c>
      <c r="G10550">
        <v>0</v>
      </c>
    </row>
    <row r="10551" spans="6:7" x14ac:dyDescent="0.25">
      <c r="F10551" t="s">
        <v>29</v>
      </c>
      <c r="G10551">
        <v>0</v>
      </c>
    </row>
    <row r="10552" spans="6:7" x14ac:dyDescent="0.25">
      <c r="F10552" t="s">
        <v>31</v>
      </c>
      <c r="G10552">
        <v>0</v>
      </c>
    </row>
    <row r="10553" spans="6:7" x14ac:dyDescent="0.25">
      <c r="F10553" t="s">
        <v>33</v>
      </c>
      <c r="G10553">
        <v>0</v>
      </c>
    </row>
    <row r="10554" spans="6:7" x14ac:dyDescent="0.25">
      <c r="F10554" t="s">
        <v>21</v>
      </c>
      <c r="G10554">
        <v>0</v>
      </c>
    </row>
    <row r="10555" spans="6:7" x14ac:dyDescent="0.25">
      <c r="F10555" t="s">
        <v>35</v>
      </c>
      <c r="G10555">
        <v>0</v>
      </c>
    </row>
    <row r="10556" spans="6:7" x14ac:dyDescent="0.25">
      <c r="F10556" t="s">
        <v>36</v>
      </c>
      <c r="G10556">
        <v>0</v>
      </c>
    </row>
    <row r="10557" spans="6:7" x14ac:dyDescent="0.25">
      <c r="F10557" t="s">
        <v>37</v>
      </c>
      <c r="G10557">
        <v>0</v>
      </c>
    </row>
    <row r="10558" spans="6:7" x14ac:dyDescent="0.25">
      <c r="F10558" t="s">
        <v>38</v>
      </c>
      <c r="G10558">
        <v>0</v>
      </c>
    </row>
    <row r="10559" spans="6:7" x14ac:dyDescent="0.25">
      <c r="F10559" t="s">
        <v>39</v>
      </c>
      <c r="G10559">
        <v>0</v>
      </c>
    </row>
    <row r="10560" spans="6:7" x14ac:dyDescent="0.25">
      <c r="F10560" t="s">
        <v>40</v>
      </c>
      <c r="G10560">
        <v>0</v>
      </c>
    </row>
    <row r="10561" spans="6:7" x14ac:dyDescent="0.25">
      <c r="F10561" t="s">
        <v>116</v>
      </c>
      <c r="G10561">
        <v>0</v>
      </c>
    </row>
    <row r="10562" spans="6:7" x14ac:dyDescent="0.25">
      <c r="F10562" t="s">
        <v>42</v>
      </c>
      <c r="G10562">
        <v>0</v>
      </c>
    </row>
    <row r="10563" spans="6:7" x14ac:dyDescent="0.25">
      <c r="F10563" t="s">
        <v>43</v>
      </c>
      <c r="G10563">
        <v>940</v>
      </c>
    </row>
    <row r="10564" spans="6:7" x14ac:dyDescent="0.25">
      <c r="F10564" t="s">
        <v>44</v>
      </c>
      <c r="G10564">
        <v>0</v>
      </c>
    </row>
    <row r="10565" spans="6:7" x14ac:dyDescent="0.25">
      <c r="F10565" t="s">
        <v>45</v>
      </c>
      <c r="G10565">
        <v>0</v>
      </c>
    </row>
    <row r="10566" spans="6:7" x14ac:dyDescent="0.25">
      <c r="F10566" t="s">
        <v>46</v>
      </c>
      <c r="G10566">
        <v>0</v>
      </c>
    </row>
    <row r="10567" spans="6:7" x14ac:dyDescent="0.25">
      <c r="F10567" t="s">
        <v>47</v>
      </c>
      <c r="G10567">
        <v>0</v>
      </c>
    </row>
    <row r="10568" spans="6:7" x14ac:dyDescent="0.25">
      <c r="F10568" t="s">
        <v>48</v>
      </c>
      <c r="G10568">
        <v>0</v>
      </c>
    </row>
    <row r="10569" spans="6:7" x14ac:dyDescent="0.25">
      <c r="F10569" t="s">
        <v>49</v>
      </c>
      <c r="G10569">
        <v>0</v>
      </c>
    </row>
    <row r="10570" spans="6:7" x14ac:dyDescent="0.25">
      <c r="F10570" t="s">
        <v>50</v>
      </c>
      <c r="G10570">
        <v>0</v>
      </c>
    </row>
    <row r="10571" spans="6:7" x14ac:dyDescent="0.25">
      <c r="F10571" t="s">
        <v>51</v>
      </c>
      <c r="G10571">
        <v>0</v>
      </c>
    </row>
    <row r="10572" spans="6:7" x14ac:dyDescent="0.25">
      <c r="F10572" t="s">
        <v>52</v>
      </c>
      <c r="G10572">
        <v>0</v>
      </c>
    </row>
    <row r="10573" spans="6:7" x14ac:dyDescent="0.25">
      <c r="F10573" t="s">
        <v>53</v>
      </c>
      <c r="G10573">
        <v>0</v>
      </c>
    </row>
    <row r="10574" spans="6:7" x14ac:dyDescent="0.25">
      <c r="F10574" t="s">
        <v>54</v>
      </c>
      <c r="G10574">
        <v>0</v>
      </c>
    </row>
    <row r="10575" spans="6:7" x14ac:dyDescent="0.25">
      <c r="F10575" t="s">
        <v>55</v>
      </c>
      <c r="G10575">
        <v>0</v>
      </c>
    </row>
    <row r="10576" spans="6:7" x14ac:dyDescent="0.25">
      <c r="F10576" t="s">
        <v>56</v>
      </c>
      <c r="G10576">
        <v>0</v>
      </c>
    </row>
    <row r="10577" spans="6:7" x14ac:dyDescent="0.25">
      <c r="F10577" t="s">
        <v>57</v>
      </c>
      <c r="G10577">
        <v>0</v>
      </c>
    </row>
    <row r="10578" spans="6:7" x14ac:dyDescent="0.25">
      <c r="F10578" t="s">
        <v>58</v>
      </c>
      <c r="G10578">
        <v>0</v>
      </c>
    </row>
    <row r="10579" spans="6:7" x14ac:dyDescent="0.25">
      <c r="F10579" t="s">
        <v>59</v>
      </c>
      <c r="G10579">
        <v>0</v>
      </c>
    </row>
    <row r="10580" spans="6:7" x14ac:dyDescent="0.25">
      <c r="F10580" t="s">
        <v>60</v>
      </c>
      <c r="G10580">
        <v>0</v>
      </c>
    </row>
    <row r="10581" spans="6:7" x14ac:dyDescent="0.25">
      <c r="F10581" t="s">
        <v>61</v>
      </c>
      <c r="G10581">
        <v>0</v>
      </c>
    </row>
    <row r="10582" spans="6:7" x14ac:dyDescent="0.25">
      <c r="F10582" t="s">
        <v>62</v>
      </c>
      <c r="G10582">
        <v>0</v>
      </c>
    </row>
    <row r="10583" spans="6:7" x14ac:dyDescent="0.25">
      <c r="F10583" t="s">
        <v>63</v>
      </c>
      <c r="G10583">
        <v>0</v>
      </c>
    </row>
    <row r="10584" spans="6:7" x14ac:dyDescent="0.25">
      <c r="F10584" t="s">
        <v>64</v>
      </c>
      <c r="G10584">
        <v>0</v>
      </c>
    </row>
    <row r="10585" spans="6:7" x14ac:dyDescent="0.25">
      <c r="F10585" t="s">
        <v>65</v>
      </c>
      <c r="G10585">
        <v>0</v>
      </c>
    </row>
    <row r="10586" spans="6:7" x14ac:dyDescent="0.25">
      <c r="F10586" t="s">
        <v>66</v>
      </c>
      <c r="G10586">
        <v>0</v>
      </c>
    </row>
    <row r="10587" spans="6:7" x14ac:dyDescent="0.25">
      <c r="F10587" t="s">
        <v>67</v>
      </c>
      <c r="G10587">
        <v>0</v>
      </c>
    </row>
    <row r="10588" spans="6:7" x14ac:dyDescent="0.25">
      <c r="F10588" t="s">
        <v>68</v>
      </c>
      <c r="G10588">
        <v>0</v>
      </c>
    </row>
    <row r="10589" spans="6:7" x14ac:dyDescent="0.25">
      <c r="F10589" t="s">
        <v>69</v>
      </c>
      <c r="G10589">
        <v>0</v>
      </c>
    </row>
    <row r="10590" spans="6:7" x14ac:dyDescent="0.25">
      <c r="F10590" t="s">
        <v>70</v>
      </c>
      <c r="G10590">
        <v>0</v>
      </c>
    </row>
    <row r="10591" spans="6:7" x14ac:dyDescent="0.25">
      <c r="F10591" t="s">
        <v>117</v>
      </c>
    </row>
    <row r="10592" spans="6:7" x14ac:dyDescent="0.25">
      <c r="F10592" t="s">
        <v>108</v>
      </c>
      <c r="G10592">
        <v>1</v>
      </c>
    </row>
    <row r="10593" spans="6:7" x14ac:dyDescent="0.25">
      <c r="F10593" t="s">
        <v>118</v>
      </c>
      <c r="G10593" t="s">
        <v>119</v>
      </c>
    </row>
    <row r="10594" spans="6:7" x14ac:dyDescent="0.25">
      <c r="F10594" t="s">
        <v>120</v>
      </c>
      <c r="G10594" t="s">
        <v>121</v>
      </c>
    </row>
    <row r="10595" spans="6:7" x14ac:dyDescent="0.25">
      <c r="F10595" t="s">
        <v>122</v>
      </c>
      <c r="G10595">
        <v>1.1200000000000001</v>
      </c>
    </row>
    <row r="10596" spans="6:7" x14ac:dyDescent="0.25">
      <c r="F10596" t="s">
        <v>123</v>
      </c>
      <c r="G10596">
        <v>5</v>
      </c>
    </row>
    <row r="10597" spans="6:7" x14ac:dyDescent="0.25">
      <c r="F10597" t="s">
        <v>124</v>
      </c>
      <c r="G10597">
        <v>1</v>
      </c>
    </row>
    <row r="10598" spans="6:7" x14ac:dyDescent="0.25">
      <c r="F10598" t="s">
        <v>125</v>
      </c>
      <c r="G10598" t="s">
        <v>134</v>
      </c>
    </row>
    <row r="10599" spans="6:7" x14ac:dyDescent="0.25">
      <c r="F10599" t="s">
        <v>127</v>
      </c>
      <c r="G10599">
        <v>225</v>
      </c>
    </row>
    <row r="10600" spans="6:7" x14ac:dyDescent="0.25">
      <c r="F10600" t="s">
        <v>128</v>
      </c>
      <c r="G10600">
        <v>0</v>
      </c>
    </row>
    <row r="10601" spans="6:7" x14ac:dyDescent="0.25">
      <c r="F10601" t="s">
        <v>124</v>
      </c>
      <c r="G10601">
        <v>2</v>
      </c>
    </row>
    <row r="10602" spans="6:7" x14ac:dyDescent="0.25">
      <c r="F10602" t="s">
        <v>125</v>
      </c>
      <c r="G10602" t="s">
        <v>227</v>
      </c>
    </row>
    <row r="10603" spans="6:7" x14ac:dyDescent="0.25">
      <c r="F10603" t="s">
        <v>127</v>
      </c>
      <c r="G10603">
        <v>490</v>
      </c>
    </row>
    <row r="10604" spans="6:7" x14ac:dyDescent="0.25">
      <c r="F10604" t="s">
        <v>128</v>
      </c>
      <c r="G10604">
        <v>0</v>
      </c>
    </row>
    <row r="10605" spans="6:7" x14ac:dyDescent="0.25">
      <c r="F10605" t="s">
        <v>124</v>
      </c>
      <c r="G10605">
        <v>1</v>
      </c>
    </row>
    <row r="10606" spans="6:7" x14ac:dyDescent="0.25">
      <c r="F10606" t="s">
        <v>125</v>
      </c>
      <c r="G10606" t="s">
        <v>201</v>
      </c>
    </row>
    <row r="10607" spans="6:7" x14ac:dyDescent="0.25">
      <c r="F10607" t="s">
        <v>127</v>
      </c>
      <c r="G10607">
        <v>225</v>
      </c>
    </row>
    <row r="10608" spans="6:7" x14ac:dyDescent="0.25">
      <c r="F10608" t="s">
        <v>128</v>
      </c>
      <c r="G10608">
        <v>0</v>
      </c>
    </row>
    <row r="10609" spans="6:7" x14ac:dyDescent="0.25">
      <c r="F10609" t="s">
        <v>124</v>
      </c>
      <c r="G10609">
        <v>1</v>
      </c>
    </row>
    <row r="10610" spans="6:7" x14ac:dyDescent="0.25">
      <c r="F10610" t="s">
        <v>125</v>
      </c>
      <c r="G10610" t="s">
        <v>193</v>
      </c>
    </row>
    <row r="10611" spans="6:7" x14ac:dyDescent="0.25">
      <c r="F10611" t="s">
        <v>127</v>
      </c>
      <c r="G10611">
        <v>0</v>
      </c>
    </row>
    <row r="10612" spans="6:7" x14ac:dyDescent="0.25">
      <c r="F10612" t="s">
        <v>128</v>
      </c>
      <c r="G10612">
        <v>0</v>
      </c>
    </row>
    <row r="10613" spans="6:7" x14ac:dyDescent="0.25">
      <c r="F10613" t="s">
        <v>113</v>
      </c>
      <c r="G10613" s="6">
        <v>45743</v>
      </c>
    </row>
    <row r="10614" spans="6:7" x14ac:dyDescent="0.25">
      <c r="F10614" t="s">
        <v>114</v>
      </c>
      <c r="G10614" s="7">
        <v>0.90763888888888888</v>
      </c>
    </row>
    <row r="10615" spans="6:7" x14ac:dyDescent="0.25">
      <c r="F10615" t="s">
        <v>4</v>
      </c>
      <c r="G10615">
        <v>2</v>
      </c>
    </row>
    <row r="10616" spans="6:7" x14ac:dyDescent="0.25">
      <c r="F10616" t="s">
        <v>115</v>
      </c>
      <c r="G10616">
        <v>531</v>
      </c>
    </row>
    <row r="10617" spans="6:7" x14ac:dyDescent="0.25">
      <c r="F10617" t="s">
        <v>8</v>
      </c>
      <c r="G10617">
        <v>225</v>
      </c>
    </row>
    <row r="10618" spans="6:7" x14ac:dyDescent="0.25">
      <c r="F10618" t="s">
        <v>9</v>
      </c>
      <c r="G10618">
        <v>24.11</v>
      </c>
    </row>
    <row r="10619" spans="6:7" x14ac:dyDescent="0.25">
      <c r="F10619" t="s">
        <v>10</v>
      </c>
      <c r="G10619">
        <v>200.89</v>
      </c>
    </row>
    <row r="10620" spans="6:7" x14ac:dyDescent="0.25">
      <c r="F10620" t="s">
        <v>11</v>
      </c>
      <c r="G10620">
        <v>0</v>
      </c>
    </row>
    <row r="10621" spans="6:7" x14ac:dyDescent="0.25">
      <c r="F10621" t="s">
        <v>12</v>
      </c>
      <c r="G10621">
        <v>0</v>
      </c>
    </row>
    <row r="10622" spans="6:7" x14ac:dyDescent="0.25">
      <c r="F10622" t="s">
        <v>13</v>
      </c>
      <c r="G10622">
        <v>0</v>
      </c>
    </row>
    <row r="10623" spans="6:7" x14ac:dyDescent="0.25">
      <c r="F10623" t="s">
        <v>16</v>
      </c>
      <c r="G10623">
        <v>0</v>
      </c>
    </row>
    <row r="10624" spans="6:7" x14ac:dyDescent="0.25">
      <c r="F10624" t="s">
        <v>25</v>
      </c>
      <c r="G10624">
        <v>0</v>
      </c>
    </row>
    <row r="10625" spans="6:7" x14ac:dyDescent="0.25">
      <c r="F10625" t="s">
        <v>23</v>
      </c>
      <c r="G10625">
        <v>0</v>
      </c>
    </row>
    <row r="10626" spans="6:7" x14ac:dyDescent="0.25">
      <c r="F10626" t="s">
        <v>27</v>
      </c>
      <c r="G10626">
        <v>0</v>
      </c>
    </row>
    <row r="10627" spans="6:7" x14ac:dyDescent="0.25">
      <c r="F10627" t="s">
        <v>29</v>
      </c>
      <c r="G10627">
        <v>0</v>
      </c>
    </row>
    <row r="10628" spans="6:7" x14ac:dyDescent="0.25">
      <c r="F10628" t="s">
        <v>31</v>
      </c>
      <c r="G10628">
        <v>0</v>
      </c>
    </row>
    <row r="10629" spans="6:7" x14ac:dyDescent="0.25">
      <c r="F10629" t="s">
        <v>33</v>
      </c>
      <c r="G10629">
        <v>0</v>
      </c>
    </row>
    <row r="10630" spans="6:7" x14ac:dyDescent="0.25">
      <c r="F10630" t="s">
        <v>21</v>
      </c>
      <c r="G10630">
        <v>0</v>
      </c>
    </row>
    <row r="10631" spans="6:7" x14ac:dyDescent="0.25">
      <c r="F10631" t="s">
        <v>35</v>
      </c>
      <c r="G10631">
        <v>0</v>
      </c>
    </row>
    <row r="10632" spans="6:7" x14ac:dyDescent="0.25">
      <c r="F10632" t="s">
        <v>36</v>
      </c>
      <c r="G10632">
        <v>0</v>
      </c>
    </row>
    <row r="10633" spans="6:7" x14ac:dyDescent="0.25">
      <c r="F10633" t="s">
        <v>37</v>
      </c>
      <c r="G10633">
        <v>225</v>
      </c>
    </row>
    <row r="10634" spans="6:7" x14ac:dyDescent="0.25">
      <c r="F10634" t="s">
        <v>38</v>
      </c>
      <c r="G10634">
        <v>0</v>
      </c>
    </row>
    <row r="10635" spans="6:7" x14ac:dyDescent="0.25">
      <c r="F10635" t="s">
        <v>39</v>
      </c>
      <c r="G10635">
        <v>0</v>
      </c>
    </row>
    <row r="10636" spans="6:7" x14ac:dyDescent="0.25">
      <c r="F10636" t="s">
        <v>40</v>
      </c>
      <c r="G10636">
        <v>0</v>
      </c>
    </row>
    <row r="10637" spans="6:7" x14ac:dyDescent="0.25">
      <c r="F10637" t="s">
        <v>116</v>
      </c>
      <c r="G10637">
        <v>0</v>
      </c>
    </row>
    <row r="10638" spans="6:7" x14ac:dyDescent="0.25">
      <c r="F10638" t="s">
        <v>42</v>
      </c>
      <c r="G10638">
        <v>0</v>
      </c>
    </row>
    <row r="10639" spans="6:7" x14ac:dyDescent="0.25">
      <c r="F10639" t="s">
        <v>43</v>
      </c>
      <c r="G10639">
        <v>0</v>
      </c>
    </row>
    <row r="10640" spans="6:7" x14ac:dyDescent="0.25">
      <c r="F10640" t="s">
        <v>44</v>
      </c>
      <c r="G10640">
        <v>0</v>
      </c>
    </row>
    <row r="10641" spans="6:7" x14ac:dyDescent="0.25">
      <c r="F10641" t="s">
        <v>45</v>
      </c>
      <c r="G10641">
        <v>0</v>
      </c>
    </row>
    <row r="10642" spans="6:7" x14ac:dyDescent="0.25">
      <c r="F10642" t="s">
        <v>46</v>
      </c>
      <c r="G10642">
        <v>0</v>
      </c>
    </row>
    <row r="10643" spans="6:7" x14ac:dyDescent="0.25">
      <c r="F10643" t="s">
        <v>47</v>
      </c>
      <c r="G10643">
        <v>0</v>
      </c>
    </row>
    <row r="10644" spans="6:7" x14ac:dyDescent="0.25">
      <c r="F10644" t="s">
        <v>48</v>
      </c>
      <c r="G10644">
        <v>0</v>
      </c>
    </row>
    <row r="10645" spans="6:7" x14ac:dyDescent="0.25">
      <c r="F10645" t="s">
        <v>49</v>
      </c>
      <c r="G10645">
        <v>0</v>
      </c>
    </row>
    <row r="10646" spans="6:7" x14ac:dyDescent="0.25">
      <c r="F10646" t="s">
        <v>50</v>
      </c>
      <c r="G10646">
        <v>0</v>
      </c>
    </row>
    <row r="10647" spans="6:7" x14ac:dyDescent="0.25">
      <c r="F10647" t="s">
        <v>51</v>
      </c>
      <c r="G10647">
        <v>0</v>
      </c>
    </row>
    <row r="10648" spans="6:7" x14ac:dyDescent="0.25">
      <c r="F10648" t="s">
        <v>52</v>
      </c>
      <c r="G10648">
        <v>0</v>
      </c>
    </row>
    <row r="10649" spans="6:7" x14ac:dyDescent="0.25">
      <c r="F10649" t="s">
        <v>53</v>
      </c>
      <c r="G10649">
        <v>0</v>
      </c>
    </row>
    <row r="10650" spans="6:7" x14ac:dyDescent="0.25">
      <c r="F10650" t="s">
        <v>54</v>
      </c>
      <c r="G10650">
        <v>0</v>
      </c>
    </row>
    <row r="10651" spans="6:7" x14ac:dyDescent="0.25">
      <c r="F10651" t="s">
        <v>55</v>
      </c>
      <c r="G10651">
        <v>0</v>
      </c>
    </row>
    <row r="10652" spans="6:7" x14ac:dyDescent="0.25">
      <c r="F10652" t="s">
        <v>56</v>
      </c>
      <c r="G10652">
        <v>0</v>
      </c>
    </row>
    <row r="10653" spans="6:7" x14ac:dyDescent="0.25">
      <c r="F10653" t="s">
        <v>57</v>
      </c>
      <c r="G10653">
        <v>0</v>
      </c>
    </row>
    <row r="10654" spans="6:7" x14ac:dyDescent="0.25">
      <c r="F10654" t="s">
        <v>58</v>
      </c>
      <c r="G10654">
        <v>0</v>
      </c>
    </row>
    <row r="10655" spans="6:7" x14ac:dyDescent="0.25">
      <c r="F10655" t="s">
        <v>59</v>
      </c>
      <c r="G10655">
        <v>0</v>
      </c>
    </row>
    <row r="10656" spans="6:7" x14ac:dyDescent="0.25">
      <c r="F10656" t="s">
        <v>60</v>
      </c>
      <c r="G10656">
        <v>0</v>
      </c>
    </row>
    <row r="10657" spans="6:7" x14ac:dyDescent="0.25">
      <c r="F10657" t="s">
        <v>61</v>
      </c>
      <c r="G10657">
        <v>0</v>
      </c>
    </row>
    <row r="10658" spans="6:7" x14ac:dyDescent="0.25">
      <c r="F10658" t="s">
        <v>62</v>
      </c>
      <c r="G10658">
        <v>0</v>
      </c>
    </row>
    <row r="10659" spans="6:7" x14ac:dyDescent="0.25">
      <c r="F10659" t="s">
        <v>63</v>
      </c>
      <c r="G10659">
        <v>0</v>
      </c>
    </row>
    <row r="10660" spans="6:7" x14ac:dyDescent="0.25">
      <c r="F10660" t="s">
        <v>64</v>
      </c>
      <c r="G10660">
        <v>0</v>
      </c>
    </row>
    <row r="10661" spans="6:7" x14ac:dyDescent="0.25">
      <c r="F10661" t="s">
        <v>65</v>
      </c>
      <c r="G10661">
        <v>0</v>
      </c>
    </row>
    <row r="10662" spans="6:7" x14ac:dyDescent="0.25">
      <c r="F10662" t="s">
        <v>66</v>
      </c>
      <c r="G10662">
        <v>0</v>
      </c>
    </row>
    <row r="10663" spans="6:7" x14ac:dyDescent="0.25">
      <c r="F10663" t="s">
        <v>67</v>
      </c>
      <c r="G10663">
        <v>0</v>
      </c>
    </row>
    <row r="10664" spans="6:7" x14ac:dyDescent="0.25">
      <c r="F10664" t="s">
        <v>68</v>
      </c>
      <c r="G10664">
        <v>0</v>
      </c>
    </row>
    <row r="10665" spans="6:7" x14ac:dyDescent="0.25">
      <c r="F10665" t="s">
        <v>69</v>
      </c>
      <c r="G10665">
        <v>0</v>
      </c>
    </row>
    <row r="10666" spans="6:7" x14ac:dyDescent="0.25">
      <c r="F10666" t="s">
        <v>70</v>
      </c>
      <c r="G10666">
        <v>0</v>
      </c>
    </row>
    <row r="10667" spans="6:7" x14ac:dyDescent="0.25">
      <c r="F10667" t="s">
        <v>117</v>
      </c>
    </row>
    <row r="10668" spans="6:7" x14ac:dyDescent="0.25">
      <c r="F10668" t="s">
        <v>108</v>
      </c>
      <c r="G10668">
        <v>1</v>
      </c>
    </row>
    <row r="10669" spans="6:7" x14ac:dyDescent="0.25">
      <c r="F10669" t="s">
        <v>118</v>
      </c>
      <c r="G10669" t="s">
        <v>119</v>
      </c>
    </row>
    <row r="10670" spans="6:7" x14ac:dyDescent="0.25">
      <c r="F10670" t="s">
        <v>120</v>
      </c>
      <c r="G10670" t="s">
        <v>121</v>
      </c>
    </row>
    <row r="10671" spans="6:7" x14ac:dyDescent="0.25">
      <c r="F10671" t="s">
        <v>122</v>
      </c>
      <c r="G10671">
        <v>1.1200000000000001</v>
      </c>
    </row>
    <row r="10672" spans="6:7" x14ac:dyDescent="0.25">
      <c r="F10672" t="s">
        <v>123</v>
      </c>
      <c r="G10672">
        <v>1</v>
      </c>
    </row>
    <row r="10673" spans="6:7" x14ac:dyDescent="0.25">
      <c r="F10673" t="s">
        <v>124</v>
      </c>
      <c r="G10673">
        <v>1</v>
      </c>
    </row>
    <row r="10674" spans="6:7" x14ac:dyDescent="0.25">
      <c r="F10674" t="s">
        <v>125</v>
      </c>
      <c r="G10674" t="s">
        <v>142</v>
      </c>
    </row>
    <row r="10675" spans="6:7" x14ac:dyDescent="0.25">
      <c r="F10675" t="s">
        <v>127</v>
      </c>
      <c r="G10675">
        <v>225</v>
      </c>
    </row>
    <row r="10676" spans="6:7" x14ac:dyDescent="0.25">
      <c r="F10676" t="s">
        <v>128</v>
      </c>
      <c r="G10676">
        <v>0</v>
      </c>
    </row>
    <row r="10677" spans="6:7" x14ac:dyDescent="0.25">
      <c r="F10677" t="s">
        <v>2</v>
      </c>
      <c r="G10677">
        <v>8.96060000000004E+16</v>
      </c>
    </row>
    <row r="10678" spans="6:7" x14ac:dyDescent="0.25">
      <c r="F10678" t="s">
        <v>3</v>
      </c>
      <c r="G10678" t="s">
        <v>112</v>
      </c>
    </row>
    <row r="10679" spans="6:7" x14ac:dyDescent="0.25">
      <c r="F10679" t="s">
        <v>5</v>
      </c>
      <c r="G10679" s="6">
        <v>45710</v>
      </c>
    </row>
    <row r="10680" spans="6:7" x14ac:dyDescent="0.25">
      <c r="F10680" t="s">
        <v>109</v>
      </c>
      <c r="G10680">
        <v>3</v>
      </c>
    </row>
    <row r="10681" spans="6:7" x14ac:dyDescent="0.25">
      <c r="F10681" t="s">
        <v>113</v>
      </c>
      <c r="G10681" s="6">
        <v>45743</v>
      </c>
    </row>
    <row r="10682" spans="6:7" x14ac:dyDescent="0.25">
      <c r="F10682" t="s">
        <v>114</v>
      </c>
      <c r="G10682" s="7">
        <v>0.91666666666666663</v>
      </c>
    </row>
    <row r="10683" spans="6:7" x14ac:dyDescent="0.25">
      <c r="F10683" t="s">
        <v>4</v>
      </c>
      <c r="G10683">
        <v>2</v>
      </c>
    </row>
    <row r="10684" spans="6:7" x14ac:dyDescent="0.25">
      <c r="F10684" t="s">
        <v>115</v>
      </c>
      <c r="G10684">
        <v>532</v>
      </c>
    </row>
    <row r="10685" spans="6:7" x14ac:dyDescent="0.25">
      <c r="F10685" t="s">
        <v>8</v>
      </c>
      <c r="G10685">
        <v>405</v>
      </c>
    </row>
    <row r="10686" spans="6:7" x14ac:dyDescent="0.25">
      <c r="F10686" t="s">
        <v>9</v>
      </c>
      <c r="G10686">
        <v>0</v>
      </c>
    </row>
    <row r="10687" spans="6:7" x14ac:dyDescent="0.25">
      <c r="F10687" t="s">
        <v>10</v>
      </c>
      <c r="G10687">
        <v>0</v>
      </c>
    </row>
    <row r="10688" spans="6:7" x14ac:dyDescent="0.25">
      <c r="F10688" t="s">
        <v>11</v>
      </c>
      <c r="G10688">
        <v>0</v>
      </c>
    </row>
    <row r="10689" spans="6:7" x14ac:dyDescent="0.25">
      <c r="F10689" t="s">
        <v>12</v>
      </c>
      <c r="G10689">
        <v>0</v>
      </c>
    </row>
    <row r="10690" spans="6:7" x14ac:dyDescent="0.25">
      <c r="F10690" t="s">
        <v>13</v>
      </c>
      <c r="G10690">
        <v>0</v>
      </c>
    </row>
    <row r="10691" spans="6:7" x14ac:dyDescent="0.25">
      <c r="F10691" t="s">
        <v>16</v>
      </c>
      <c r="G10691">
        <v>0</v>
      </c>
    </row>
    <row r="10692" spans="6:7" x14ac:dyDescent="0.25">
      <c r="F10692" t="s">
        <v>25</v>
      </c>
      <c r="G10692">
        <v>0</v>
      </c>
    </row>
    <row r="10693" spans="6:7" x14ac:dyDescent="0.25">
      <c r="F10693" t="s">
        <v>23</v>
      </c>
      <c r="G10693">
        <v>0</v>
      </c>
    </row>
    <row r="10694" spans="6:7" x14ac:dyDescent="0.25">
      <c r="F10694" t="s">
        <v>27</v>
      </c>
      <c r="G10694">
        <v>0</v>
      </c>
    </row>
    <row r="10695" spans="6:7" x14ac:dyDescent="0.25">
      <c r="F10695" t="s">
        <v>29</v>
      </c>
      <c r="G10695">
        <v>0</v>
      </c>
    </row>
    <row r="10696" spans="6:7" x14ac:dyDescent="0.25">
      <c r="F10696" t="s">
        <v>31</v>
      </c>
      <c r="G10696">
        <v>0</v>
      </c>
    </row>
    <row r="10697" spans="6:7" x14ac:dyDescent="0.25">
      <c r="F10697" t="s">
        <v>33</v>
      </c>
      <c r="G10697">
        <v>405</v>
      </c>
    </row>
    <row r="10698" spans="6:7" x14ac:dyDescent="0.25">
      <c r="F10698" t="s">
        <v>21</v>
      </c>
      <c r="G10698">
        <v>0</v>
      </c>
    </row>
    <row r="10699" spans="6:7" x14ac:dyDescent="0.25">
      <c r="F10699" t="s">
        <v>35</v>
      </c>
      <c r="G10699">
        <v>0</v>
      </c>
    </row>
    <row r="10700" spans="6:7" x14ac:dyDescent="0.25">
      <c r="F10700" t="s">
        <v>36</v>
      </c>
      <c r="G10700">
        <v>0</v>
      </c>
    </row>
    <row r="10701" spans="6:7" x14ac:dyDescent="0.25">
      <c r="F10701" t="s">
        <v>37</v>
      </c>
      <c r="G10701">
        <v>0</v>
      </c>
    </row>
    <row r="10702" spans="6:7" x14ac:dyDescent="0.25">
      <c r="F10702" t="s">
        <v>38</v>
      </c>
      <c r="G10702">
        <v>0</v>
      </c>
    </row>
    <row r="10703" spans="6:7" x14ac:dyDescent="0.25">
      <c r="F10703" t="s">
        <v>39</v>
      </c>
      <c r="G10703">
        <v>0</v>
      </c>
    </row>
    <row r="10704" spans="6:7" x14ac:dyDescent="0.25">
      <c r="F10704" t="s">
        <v>40</v>
      </c>
      <c r="G10704">
        <v>0</v>
      </c>
    </row>
    <row r="10705" spans="6:7" x14ac:dyDescent="0.25">
      <c r="F10705" t="s">
        <v>116</v>
      </c>
      <c r="G10705">
        <v>0</v>
      </c>
    </row>
    <row r="10706" spans="6:7" x14ac:dyDescent="0.25">
      <c r="F10706" t="s">
        <v>42</v>
      </c>
      <c r="G10706">
        <v>0</v>
      </c>
    </row>
    <row r="10707" spans="6:7" x14ac:dyDescent="0.25">
      <c r="F10707" t="s">
        <v>43</v>
      </c>
      <c r="G10707">
        <v>0</v>
      </c>
    </row>
    <row r="10708" spans="6:7" x14ac:dyDescent="0.25">
      <c r="F10708" t="s">
        <v>44</v>
      </c>
      <c r="G10708">
        <v>0</v>
      </c>
    </row>
    <row r="10709" spans="6:7" x14ac:dyDescent="0.25">
      <c r="F10709" t="s">
        <v>45</v>
      </c>
      <c r="G10709">
        <v>0</v>
      </c>
    </row>
    <row r="10710" spans="6:7" x14ac:dyDescent="0.25">
      <c r="F10710" t="s">
        <v>46</v>
      </c>
      <c r="G10710">
        <v>0</v>
      </c>
    </row>
    <row r="10711" spans="6:7" x14ac:dyDescent="0.25">
      <c r="F10711" t="s">
        <v>47</v>
      </c>
      <c r="G10711">
        <v>0</v>
      </c>
    </row>
    <row r="10712" spans="6:7" x14ac:dyDescent="0.25">
      <c r="F10712" t="s">
        <v>48</v>
      </c>
      <c r="G10712">
        <v>0</v>
      </c>
    </row>
    <row r="10713" spans="6:7" x14ac:dyDescent="0.25">
      <c r="F10713" t="s">
        <v>49</v>
      </c>
      <c r="G10713">
        <v>0</v>
      </c>
    </row>
    <row r="10714" spans="6:7" x14ac:dyDescent="0.25">
      <c r="F10714" t="s">
        <v>50</v>
      </c>
      <c r="G10714">
        <v>0</v>
      </c>
    </row>
    <row r="10715" spans="6:7" x14ac:dyDescent="0.25">
      <c r="F10715" t="s">
        <v>51</v>
      </c>
      <c r="G10715">
        <v>0</v>
      </c>
    </row>
    <row r="10716" spans="6:7" x14ac:dyDescent="0.25">
      <c r="F10716" t="s">
        <v>52</v>
      </c>
      <c r="G10716">
        <v>0</v>
      </c>
    </row>
    <row r="10717" spans="6:7" x14ac:dyDescent="0.25">
      <c r="F10717" t="s">
        <v>53</v>
      </c>
      <c r="G10717">
        <v>0</v>
      </c>
    </row>
    <row r="10718" spans="6:7" x14ac:dyDescent="0.25">
      <c r="F10718" t="s">
        <v>54</v>
      </c>
      <c r="G10718">
        <v>0</v>
      </c>
    </row>
    <row r="10719" spans="6:7" x14ac:dyDescent="0.25">
      <c r="F10719" t="s">
        <v>55</v>
      </c>
      <c r="G10719">
        <v>0</v>
      </c>
    </row>
    <row r="10720" spans="6:7" x14ac:dyDescent="0.25">
      <c r="F10720" t="s">
        <v>56</v>
      </c>
      <c r="G10720">
        <v>0</v>
      </c>
    </row>
    <row r="10721" spans="6:7" x14ac:dyDescent="0.25">
      <c r="F10721" t="s">
        <v>57</v>
      </c>
      <c r="G10721">
        <v>0</v>
      </c>
    </row>
    <row r="10722" spans="6:7" x14ac:dyDescent="0.25">
      <c r="F10722" t="s">
        <v>58</v>
      </c>
      <c r="G10722">
        <v>0</v>
      </c>
    </row>
    <row r="10723" spans="6:7" x14ac:dyDescent="0.25">
      <c r="F10723" t="s">
        <v>59</v>
      </c>
      <c r="G10723">
        <v>0</v>
      </c>
    </row>
    <row r="10724" spans="6:7" x14ac:dyDescent="0.25">
      <c r="F10724" t="s">
        <v>60</v>
      </c>
      <c r="G10724">
        <v>0</v>
      </c>
    </row>
    <row r="10725" spans="6:7" x14ac:dyDescent="0.25">
      <c r="F10725" t="s">
        <v>61</v>
      </c>
      <c r="G10725">
        <v>0</v>
      </c>
    </row>
    <row r="10726" spans="6:7" x14ac:dyDescent="0.25">
      <c r="F10726" t="s">
        <v>62</v>
      </c>
      <c r="G10726">
        <v>0</v>
      </c>
    </row>
    <row r="10727" spans="6:7" x14ac:dyDescent="0.25">
      <c r="F10727" t="s">
        <v>63</v>
      </c>
      <c r="G10727">
        <v>0</v>
      </c>
    </row>
    <row r="10728" spans="6:7" x14ac:dyDescent="0.25">
      <c r="F10728" t="s">
        <v>64</v>
      </c>
      <c r="G10728">
        <v>0</v>
      </c>
    </row>
    <row r="10729" spans="6:7" x14ac:dyDescent="0.25">
      <c r="F10729" t="s">
        <v>65</v>
      </c>
      <c r="G10729">
        <v>0</v>
      </c>
    </row>
    <row r="10730" spans="6:7" x14ac:dyDescent="0.25">
      <c r="F10730" t="s">
        <v>66</v>
      </c>
      <c r="G10730">
        <v>0</v>
      </c>
    </row>
    <row r="10731" spans="6:7" x14ac:dyDescent="0.25">
      <c r="F10731" t="s">
        <v>67</v>
      </c>
      <c r="G10731">
        <v>0</v>
      </c>
    </row>
    <row r="10732" spans="6:7" x14ac:dyDescent="0.25">
      <c r="F10732" t="s">
        <v>68</v>
      </c>
      <c r="G10732">
        <v>0</v>
      </c>
    </row>
    <row r="10733" spans="6:7" x14ac:dyDescent="0.25">
      <c r="F10733" t="s">
        <v>69</v>
      </c>
      <c r="G10733">
        <v>0</v>
      </c>
    </row>
    <row r="10734" spans="6:7" x14ac:dyDescent="0.25">
      <c r="F10734" t="s">
        <v>70</v>
      </c>
      <c r="G10734">
        <v>0</v>
      </c>
    </row>
    <row r="10735" spans="6:7" x14ac:dyDescent="0.25">
      <c r="F10735" t="s">
        <v>117</v>
      </c>
    </row>
    <row r="10736" spans="6:7" x14ac:dyDescent="0.25">
      <c r="F10736" t="s">
        <v>108</v>
      </c>
      <c r="G10736">
        <v>1</v>
      </c>
    </row>
    <row r="10737" spans="6:7" x14ac:dyDescent="0.25">
      <c r="F10737" t="s">
        <v>118</v>
      </c>
      <c r="G10737" t="s">
        <v>119</v>
      </c>
    </row>
    <row r="10738" spans="6:7" x14ac:dyDescent="0.25">
      <c r="F10738" t="s">
        <v>120</v>
      </c>
      <c r="G10738" t="s">
        <v>121</v>
      </c>
    </row>
    <row r="10739" spans="6:7" x14ac:dyDescent="0.25">
      <c r="F10739" t="s">
        <v>122</v>
      </c>
      <c r="G10739">
        <v>1.1200000000000001</v>
      </c>
    </row>
    <row r="10740" spans="6:7" x14ac:dyDescent="0.25">
      <c r="F10740" t="s">
        <v>123</v>
      </c>
      <c r="G10740">
        <v>3</v>
      </c>
    </row>
    <row r="10741" spans="6:7" x14ac:dyDescent="0.25">
      <c r="F10741" t="s">
        <v>124</v>
      </c>
      <c r="G10741">
        <v>1</v>
      </c>
    </row>
    <row r="10742" spans="6:7" x14ac:dyDescent="0.25">
      <c r="F10742" t="s">
        <v>125</v>
      </c>
      <c r="G10742" t="s">
        <v>148</v>
      </c>
    </row>
    <row r="10743" spans="6:7" x14ac:dyDescent="0.25">
      <c r="F10743" t="s">
        <v>127</v>
      </c>
      <c r="G10743">
        <v>0</v>
      </c>
    </row>
    <row r="10744" spans="6:7" x14ac:dyDescent="0.25">
      <c r="F10744" t="s">
        <v>128</v>
      </c>
      <c r="G10744">
        <v>0</v>
      </c>
    </row>
    <row r="10745" spans="6:7" x14ac:dyDescent="0.25">
      <c r="F10745" t="s">
        <v>124</v>
      </c>
      <c r="G10745">
        <v>1</v>
      </c>
    </row>
    <row r="10746" spans="6:7" x14ac:dyDescent="0.25">
      <c r="F10746" t="s">
        <v>125</v>
      </c>
      <c r="G10746" t="s">
        <v>211</v>
      </c>
    </row>
    <row r="10747" spans="6:7" x14ac:dyDescent="0.25">
      <c r="F10747" t="s">
        <v>127</v>
      </c>
      <c r="G10747">
        <v>0</v>
      </c>
    </row>
    <row r="10748" spans="6:7" x14ac:dyDescent="0.25">
      <c r="F10748" t="s">
        <v>128</v>
      </c>
      <c r="G10748">
        <v>0</v>
      </c>
    </row>
    <row r="10749" spans="6:7" x14ac:dyDescent="0.25">
      <c r="F10749" t="s">
        <v>124</v>
      </c>
      <c r="G10749">
        <v>1</v>
      </c>
    </row>
    <row r="10750" spans="6:7" x14ac:dyDescent="0.25">
      <c r="F10750" t="s">
        <v>125</v>
      </c>
      <c r="G10750" t="s">
        <v>237</v>
      </c>
    </row>
    <row r="10751" spans="6:7" x14ac:dyDescent="0.25">
      <c r="F10751" t="s">
        <v>127</v>
      </c>
      <c r="G10751">
        <v>0</v>
      </c>
    </row>
    <row r="10752" spans="6:7" x14ac:dyDescent="0.25">
      <c r="F10752" t="s">
        <v>128</v>
      </c>
      <c r="G10752">
        <v>0</v>
      </c>
    </row>
    <row r="10753" spans="6:7" x14ac:dyDescent="0.25">
      <c r="F10753" t="s">
        <v>113</v>
      </c>
      <c r="G10753" s="6">
        <v>45743</v>
      </c>
    </row>
    <row r="10754" spans="6:7" x14ac:dyDescent="0.25">
      <c r="F10754" t="s">
        <v>114</v>
      </c>
      <c r="G10754" s="7">
        <v>0.91805555555555551</v>
      </c>
    </row>
    <row r="10755" spans="6:7" x14ac:dyDescent="0.25">
      <c r="F10755" t="s">
        <v>4</v>
      </c>
      <c r="G10755">
        <v>2</v>
      </c>
    </row>
    <row r="10756" spans="6:7" x14ac:dyDescent="0.25">
      <c r="F10756" t="s">
        <v>115</v>
      </c>
      <c r="G10756">
        <v>533</v>
      </c>
    </row>
    <row r="10757" spans="6:7" x14ac:dyDescent="0.25">
      <c r="F10757" t="s">
        <v>8</v>
      </c>
      <c r="G10757">
        <v>395</v>
      </c>
    </row>
    <row r="10758" spans="6:7" x14ac:dyDescent="0.25">
      <c r="F10758" t="s">
        <v>9</v>
      </c>
      <c r="G10758">
        <v>33.86</v>
      </c>
    </row>
    <row r="10759" spans="6:7" x14ac:dyDescent="0.25">
      <c r="F10759" t="s">
        <v>10</v>
      </c>
      <c r="G10759">
        <v>282.14</v>
      </c>
    </row>
    <row r="10760" spans="6:7" x14ac:dyDescent="0.25">
      <c r="F10760" t="s">
        <v>11</v>
      </c>
      <c r="G10760">
        <v>0</v>
      </c>
    </row>
    <row r="10761" spans="6:7" x14ac:dyDescent="0.25">
      <c r="F10761" t="s">
        <v>12</v>
      </c>
      <c r="G10761">
        <v>0</v>
      </c>
    </row>
    <row r="10762" spans="6:7" x14ac:dyDescent="0.25">
      <c r="F10762" t="s">
        <v>13</v>
      </c>
      <c r="G10762">
        <v>0</v>
      </c>
    </row>
    <row r="10763" spans="6:7" x14ac:dyDescent="0.25">
      <c r="F10763" t="s">
        <v>16</v>
      </c>
      <c r="G10763">
        <v>0</v>
      </c>
    </row>
    <row r="10764" spans="6:7" x14ac:dyDescent="0.25">
      <c r="F10764" t="s">
        <v>25</v>
      </c>
      <c r="G10764">
        <v>0</v>
      </c>
    </row>
    <row r="10765" spans="6:7" x14ac:dyDescent="0.25">
      <c r="F10765" t="s">
        <v>23</v>
      </c>
      <c r="G10765">
        <v>0</v>
      </c>
    </row>
    <row r="10766" spans="6:7" x14ac:dyDescent="0.25">
      <c r="F10766" t="s">
        <v>27</v>
      </c>
      <c r="G10766">
        <v>0</v>
      </c>
    </row>
    <row r="10767" spans="6:7" x14ac:dyDescent="0.25">
      <c r="F10767" t="s">
        <v>29</v>
      </c>
      <c r="G10767">
        <v>0</v>
      </c>
    </row>
    <row r="10768" spans="6:7" x14ac:dyDescent="0.25">
      <c r="F10768" t="s">
        <v>31</v>
      </c>
      <c r="G10768">
        <v>0</v>
      </c>
    </row>
    <row r="10769" spans="6:7" x14ac:dyDescent="0.25">
      <c r="F10769" t="s">
        <v>33</v>
      </c>
      <c r="G10769">
        <v>79</v>
      </c>
    </row>
    <row r="10770" spans="6:7" x14ac:dyDescent="0.25">
      <c r="F10770" t="s">
        <v>21</v>
      </c>
      <c r="G10770">
        <v>0</v>
      </c>
    </row>
    <row r="10771" spans="6:7" x14ac:dyDescent="0.25">
      <c r="F10771" t="s">
        <v>35</v>
      </c>
      <c r="G10771">
        <v>0</v>
      </c>
    </row>
    <row r="10772" spans="6:7" x14ac:dyDescent="0.25">
      <c r="F10772" t="s">
        <v>36</v>
      </c>
      <c r="G10772">
        <v>0</v>
      </c>
    </row>
    <row r="10773" spans="6:7" x14ac:dyDescent="0.25">
      <c r="F10773" t="s">
        <v>37</v>
      </c>
      <c r="G10773">
        <v>316</v>
      </c>
    </row>
    <row r="10774" spans="6:7" x14ac:dyDescent="0.25">
      <c r="F10774" t="s">
        <v>38</v>
      </c>
      <c r="G10774">
        <v>0</v>
      </c>
    </row>
    <row r="10775" spans="6:7" x14ac:dyDescent="0.25">
      <c r="F10775" t="s">
        <v>39</v>
      </c>
      <c r="G10775">
        <v>0</v>
      </c>
    </row>
    <row r="10776" spans="6:7" x14ac:dyDescent="0.25">
      <c r="F10776" t="s">
        <v>40</v>
      </c>
      <c r="G10776">
        <v>0</v>
      </c>
    </row>
    <row r="10777" spans="6:7" x14ac:dyDescent="0.25">
      <c r="F10777" t="s">
        <v>116</v>
      </c>
      <c r="G10777">
        <v>0</v>
      </c>
    </row>
    <row r="10778" spans="6:7" x14ac:dyDescent="0.25">
      <c r="F10778" t="s">
        <v>42</v>
      </c>
      <c r="G10778">
        <v>0</v>
      </c>
    </row>
    <row r="10779" spans="6:7" x14ac:dyDescent="0.25">
      <c r="F10779" t="s">
        <v>43</v>
      </c>
      <c r="G10779">
        <v>0</v>
      </c>
    </row>
    <row r="10780" spans="6:7" x14ac:dyDescent="0.25">
      <c r="F10780" t="s">
        <v>44</v>
      </c>
      <c r="G10780">
        <v>0</v>
      </c>
    </row>
    <row r="10781" spans="6:7" x14ac:dyDescent="0.25">
      <c r="F10781" t="s">
        <v>45</v>
      </c>
      <c r="G10781">
        <v>0</v>
      </c>
    </row>
    <row r="10782" spans="6:7" x14ac:dyDescent="0.25">
      <c r="F10782" t="s">
        <v>46</v>
      </c>
      <c r="G10782">
        <v>0</v>
      </c>
    </row>
    <row r="10783" spans="6:7" x14ac:dyDescent="0.25">
      <c r="F10783" t="s">
        <v>47</v>
      </c>
      <c r="G10783">
        <v>0</v>
      </c>
    </row>
    <row r="10784" spans="6:7" x14ac:dyDescent="0.25">
      <c r="F10784" t="s">
        <v>48</v>
      </c>
      <c r="G10784">
        <v>0</v>
      </c>
    </row>
    <row r="10785" spans="6:7" x14ac:dyDescent="0.25">
      <c r="F10785" t="s">
        <v>49</v>
      </c>
      <c r="G10785">
        <v>0</v>
      </c>
    </row>
    <row r="10786" spans="6:7" x14ac:dyDescent="0.25">
      <c r="F10786" t="s">
        <v>50</v>
      </c>
      <c r="G10786">
        <v>0</v>
      </c>
    </row>
    <row r="10787" spans="6:7" x14ac:dyDescent="0.25">
      <c r="F10787" t="s">
        <v>51</v>
      </c>
      <c r="G10787">
        <v>0</v>
      </c>
    </row>
    <row r="10788" spans="6:7" x14ac:dyDescent="0.25">
      <c r="F10788" t="s">
        <v>52</v>
      </c>
      <c r="G10788">
        <v>0</v>
      </c>
    </row>
    <row r="10789" spans="6:7" x14ac:dyDescent="0.25">
      <c r="F10789" t="s">
        <v>53</v>
      </c>
      <c r="G10789">
        <v>0</v>
      </c>
    </row>
    <row r="10790" spans="6:7" x14ac:dyDescent="0.25">
      <c r="F10790" t="s">
        <v>54</v>
      </c>
      <c r="G10790">
        <v>0</v>
      </c>
    </row>
    <row r="10791" spans="6:7" x14ac:dyDescent="0.25">
      <c r="F10791" t="s">
        <v>55</v>
      </c>
      <c r="G10791">
        <v>0</v>
      </c>
    </row>
    <row r="10792" spans="6:7" x14ac:dyDescent="0.25">
      <c r="F10792" t="s">
        <v>56</v>
      </c>
      <c r="G10792">
        <v>0</v>
      </c>
    </row>
    <row r="10793" spans="6:7" x14ac:dyDescent="0.25">
      <c r="F10793" t="s">
        <v>57</v>
      </c>
      <c r="G10793">
        <v>0</v>
      </c>
    </row>
    <row r="10794" spans="6:7" x14ac:dyDescent="0.25">
      <c r="F10794" t="s">
        <v>58</v>
      </c>
      <c r="G10794">
        <v>0</v>
      </c>
    </row>
    <row r="10795" spans="6:7" x14ac:dyDescent="0.25">
      <c r="F10795" t="s">
        <v>59</v>
      </c>
      <c r="G10795">
        <v>0</v>
      </c>
    </row>
    <row r="10796" spans="6:7" x14ac:dyDescent="0.25">
      <c r="F10796" t="s">
        <v>60</v>
      </c>
      <c r="G10796">
        <v>0</v>
      </c>
    </row>
    <row r="10797" spans="6:7" x14ac:dyDescent="0.25">
      <c r="F10797" t="s">
        <v>61</v>
      </c>
      <c r="G10797">
        <v>0</v>
      </c>
    </row>
    <row r="10798" spans="6:7" x14ac:dyDescent="0.25">
      <c r="F10798" t="s">
        <v>62</v>
      </c>
      <c r="G10798">
        <v>0</v>
      </c>
    </row>
    <row r="10799" spans="6:7" x14ac:dyDescent="0.25">
      <c r="F10799" t="s">
        <v>63</v>
      </c>
      <c r="G10799">
        <v>0</v>
      </c>
    </row>
    <row r="10800" spans="6:7" x14ac:dyDescent="0.25">
      <c r="F10800" t="s">
        <v>64</v>
      </c>
      <c r="G10800">
        <v>0</v>
      </c>
    </row>
    <row r="10801" spans="6:7" x14ac:dyDescent="0.25">
      <c r="F10801" t="s">
        <v>65</v>
      </c>
      <c r="G10801">
        <v>0</v>
      </c>
    </row>
    <row r="10802" spans="6:7" x14ac:dyDescent="0.25">
      <c r="F10802" t="s">
        <v>66</v>
      </c>
      <c r="G10802">
        <v>0</v>
      </c>
    </row>
    <row r="10803" spans="6:7" x14ac:dyDescent="0.25">
      <c r="F10803" t="s">
        <v>67</v>
      </c>
      <c r="G10803">
        <v>0</v>
      </c>
    </row>
    <row r="10804" spans="6:7" x14ac:dyDescent="0.25">
      <c r="F10804" t="s">
        <v>68</v>
      </c>
      <c r="G10804">
        <v>0</v>
      </c>
    </row>
    <row r="10805" spans="6:7" x14ac:dyDescent="0.25">
      <c r="F10805" t="s">
        <v>69</v>
      </c>
      <c r="G10805">
        <v>0</v>
      </c>
    </row>
    <row r="10806" spans="6:7" x14ac:dyDescent="0.25">
      <c r="F10806" t="s">
        <v>70</v>
      </c>
      <c r="G10806">
        <v>0</v>
      </c>
    </row>
    <row r="10807" spans="6:7" x14ac:dyDescent="0.25">
      <c r="F10807" t="s">
        <v>117</v>
      </c>
    </row>
    <row r="10808" spans="6:7" x14ac:dyDescent="0.25">
      <c r="F10808" t="s">
        <v>108</v>
      </c>
      <c r="G10808">
        <v>1</v>
      </c>
    </row>
    <row r="10809" spans="6:7" x14ac:dyDescent="0.25">
      <c r="F10809" t="s">
        <v>118</v>
      </c>
      <c r="G10809" t="s">
        <v>119</v>
      </c>
    </row>
    <row r="10810" spans="6:7" x14ac:dyDescent="0.25">
      <c r="F10810" t="s">
        <v>120</v>
      </c>
      <c r="G10810" t="s">
        <v>121</v>
      </c>
    </row>
    <row r="10811" spans="6:7" x14ac:dyDescent="0.25">
      <c r="F10811" t="s">
        <v>122</v>
      </c>
      <c r="G10811">
        <v>1.1200000000000001</v>
      </c>
    </row>
    <row r="10812" spans="6:7" x14ac:dyDescent="0.25">
      <c r="F10812" t="s">
        <v>123</v>
      </c>
      <c r="G10812">
        <v>1</v>
      </c>
    </row>
    <row r="10813" spans="6:7" x14ac:dyDescent="0.25">
      <c r="F10813" t="s">
        <v>124</v>
      </c>
      <c r="G10813">
        <v>1</v>
      </c>
    </row>
    <row r="10814" spans="6:7" x14ac:dyDescent="0.25">
      <c r="F10814" t="s">
        <v>125</v>
      </c>
      <c r="G10814" t="s">
        <v>153</v>
      </c>
    </row>
    <row r="10815" spans="6:7" x14ac:dyDescent="0.25">
      <c r="F10815" t="s">
        <v>127</v>
      </c>
      <c r="G10815">
        <v>395</v>
      </c>
    </row>
    <row r="10816" spans="6:7" x14ac:dyDescent="0.25">
      <c r="F10816" t="s">
        <v>128</v>
      </c>
      <c r="G10816">
        <v>0</v>
      </c>
    </row>
    <row r="10817" spans="6:7" x14ac:dyDescent="0.25">
      <c r="F10817" t="s">
        <v>113</v>
      </c>
      <c r="G10817" s="6">
        <v>45743</v>
      </c>
    </row>
    <row r="10818" spans="6:7" x14ac:dyDescent="0.25">
      <c r="F10818" t="s">
        <v>114</v>
      </c>
      <c r="G10818" s="7">
        <v>0.91805555555555551</v>
      </c>
    </row>
    <row r="10819" spans="6:7" x14ac:dyDescent="0.25">
      <c r="F10819" t="s">
        <v>4</v>
      </c>
      <c r="G10819">
        <v>2</v>
      </c>
    </row>
    <row r="10820" spans="6:7" x14ac:dyDescent="0.25">
      <c r="F10820" t="s">
        <v>115</v>
      </c>
      <c r="G10820">
        <v>534</v>
      </c>
    </row>
    <row r="10821" spans="6:7" x14ac:dyDescent="0.25">
      <c r="F10821" t="s">
        <v>8</v>
      </c>
      <c r="G10821">
        <v>175</v>
      </c>
    </row>
    <row r="10822" spans="6:7" x14ac:dyDescent="0.25">
      <c r="F10822" t="s">
        <v>9</v>
      </c>
      <c r="G10822">
        <v>0</v>
      </c>
    </row>
    <row r="10823" spans="6:7" x14ac:dyDescent="0.25">
      <c r="F10823" t="s">
        <v>10</v>
      </c>
      <c r="G10823">
        <v>0</v>
      </c>
    </row>
    <row r="10824" spans="6:7" x14ac:dyDescent="0.25">
      <c r="F10824" t="s">
        <v>11</v>
      </c>
      <c r="G10824">
        <v>0</v>
      </c>
    </row>
    <row r="10825" spans="6:7" x14ac:dyDescent="0.25">
      <c r="F10825" t="s">
        <v>12</v>
      </c>
      <c r="G10825">
        <v>0</v>
      </c>
    </row>
    <row r="10826" spans="6:7" x14ac:dyDescent="0.25">
      <c r="F10826" t="s">
        <v>13</v>
      </c>
      <c r="G10826">
        <v>0</v>
      </c>
    </row>
    <row r="10827" spans="6:7" x14ac:dyDescent="0.25">
      <c r="F10827" t="s">
        <v>16</v>
      </c>
      <c r="G10827">
        <v>0</v>
      </c>
    </row>
    <row r="10828" spans="6:7" x14ac:dyDescent="0.25">
      <c r="F10828" t="s">
        <v>25</v>
      </c>
      <c r="G10828">
        <v>0</v>
      </c>
    </row>
    <row r="10829" spans="6:7" x14ac:dyDescent="0.25">
      <c r="F10829" t="s">
        <v>23</v>
      </c>
      <c r="G10829">
        <v>0</v>
      </c>
    </row>
    <row r="10830" spans="6:7" x14ac:dyDescent="0.25">
      <c r="F10830" t="s">
        <v>27</v>
      </c>
      <c r="G10830">
        <v>0</v>
      </c>
    </row>
    <row r="10831" spans="6:7" x14ac:dyDescent="0.25">
      <c r="F10831" t="s">
        <v>29</v>
      </c>
      <c r="G10831">
        <v>0</v>
      </c>
    </row>
    <row r="10832" spans="6:7" x14ac:dyDescent="0.25">
      <c r="F10832" t="s">
        <v>31</v>
      </c>
      <c r="G10832">
        <v>0</v>
      </c>
    </row>
    <row r="10833" spans="6:7" x14ac:dyDescent="0.25">
      <c r="F10833" t="s">
        <v>33</v>
      </c>
      <c r="G10833">
        <v>175</v>
      </c>
    </row>
    <row r="10834" spans="6:7" x14ac:dyDescent="0.25">
      <c r="F10834" t="s">
        <v>21</v>
      </c>
      <c r="G10834">
        <v>0</v>
      </c>
    </row>
    <row r="10835" spans="6:7" x14ac:dyDescent="0.25">
      <c r="F10835" t="s">
        <v>35</v>
      </c>
      <c r="G10835">
        <v>0</v>
      </c>
    </row>
    <row r="10836" spans="6:7" x14ac:dyDescent="0.25">
      <c r="F10836" t="s">
        <v>36</v>
      </c>
      <c r="G10836">
        <v>0</v>
      </c>
    </row>
    <row r="10837" spans="6:7" x14ac:dyDescent="0.25">
      <c r="F10837" t="s">
        <v>37</v>
      </c>
      <c r="G10837">
        <v>0</v>
      </c>
    </row>
    <row r="10838" spans="6:7" x14ac:dyDescent="0.25">
      <c r="F10838" t="s">
        <v>38</v>
      </c>
      <c r="G10838">
        <v>0</v>
      </c>
    </row>
    <row r="10839" spans="6:7" x14ac:dyDescent="0.25">
      <c r="F10839" t="s">
        <v>39</v>
      </c>
      <c r="G10839">
        <v>0</v>
      </c>
    </row>
    <row r="10840" spans="6:7" x14ac:dyDescent="0.25">
      <c r="F10840" t="s">
        <v>40</v>
      </c>
      <c r="G10840">
        <v>0</v>
      </c>
    </row>
    <row r="10841" spans="6:7" x14ac:dyDescent="0.25">
      <c r="F10841" t="s">
        <v>116</v>
      </c>
      <c r="G10841">
        <v>0</v>
      </c>
    </row>
    <row r="10842" spans="6:7" x14ac:dyDescent="0.25">
      <c r="F10842" t="s">
        <v>42</v>
      </c>
      <c r="G10842">
        <v>0</v>
      </c>
    </row>
    <row r="10843" spans="6:7" x14ac:dyDescent="0.25">
      <c r="F10843" t="s">
        <v>43</v>
      </c>
      <c r="G10843">
        <v>0</v>
      </c>
    </row>
    <row r="10844" spans="6:7" x14ac:dyDescent="0.25">
      <c r="F10844" t="s">
        <v>44</v>
      </c>
      <c r="G10844">
        <v>0</v>
      </c>
    </row>
    <row r="10845" spans="6:7" x14ac:dyDescent="0.25">
      <c r="F10845" t="s">
        <v>45</v>
      </c>
      <c r="G10845">
        <v>0</v>
      </c>
    </row>
    <row r="10846" spans="6:7" x14ac:dyDescent="0.25">
      <c r="F10846" t="s">
        <v>46</v>
      </c>
      <c r="G10846">
        <v>0</v>
      </c>
    </row>
    <row r="10847" spans="6:7" x14ac:dyDescent="0.25">
      <c r="F10847" t="s">
        <v>47</v>
      </c>
      <c r="G10847">
        <v>0</v>
      </c>
    </row>
    <row r="10848" spans="6:7" x14ac:dyDescent="0.25">
      <c r="F10848" t="s">
        <v>48</v>
      </c>
      <c r="G10848">
        <v>0</v>
      </c>
    </row>
    <row r="10849" spans="6:7" x14ac:dyDescent="0.25">
      <c r="F10849" t="s">
        <v>49</v>
      </c>
      <c r="G10849">
        <v>0</v>
      </c>
    </row>
    <row r="10850" spans="6:7" x14ac:dyDescent="0.25">
      <c r="F10850" t="s">
        <v>50</v>
      </c>
      <c r="G10850">
        <v>0</v>
      </c>
    </row>
    <row r="10851" spans="6:7" x14ac:dyDescent="0.25">
      <c r="F10851" t="s">
        <v>51</v>
      </c>
      <c r="G10851">
        <v>0</v>
      </c>
    </row>
    <row r="10852" spans="6:7" x14ac:dyDescent="0.25">
      <c r="F10852" t="s">
        <v>52</v>
      </c>
      <c r="G10852">
        <v>0</v>
      </c>
    </row>
    <row r="10853" spans="6:7" x14ac:dyDescent="0.25">
      <c r="F10853" t="s">
        <v>53</v>
      </c>
      <c r="G10853">
        <v>0</v>
      </c>
    </row>
    <row r="10854" spans="6:7" x14ac:dyDescent="0.25">
      <c r="F10854" t="s">
        <v>54</v>
      </c>
      <c r="G10854">
        <v>0</v>
      </c>
    </row>
    <row r="10855" spans="6:7" x14ac:dyDescent="0.25">
      <c r="F10855" t="s">
        <v>55</v>
      </c>
      <c r="G10855">
        <v>0</v>
      </c>
    </row>
    <row r="10856" spans="6:7" x14ac:dyDescent="0.25">
      <c r="F10856" t="s">
        <v>56</v>
      </c>
      <c r="G10856">
        <v>0</v>
      </c>
    </row>
    <row r="10857" spans="6:7" x14ac:dyDescent="0.25">
      <c r="F10857" t="s">
        <v>57</v>
      </c>
      <c r="G10857">
        <v>0</v>
      </c>
    </row>
    <row r="10858" spans="6:7" x14ac:dyDescent="0.25">
      <c r="F10858" t="s">
        <v>58</v>
      </c>
      <c r="G10858">
        <v>0</v>
      </c>
    </row>
    <row r="10859" spans="6:7" x14ac:dyDescent="0.25">
      <c r="F10859" t="s">
        <v>59</v>
      </c>
      <c r="G10859">
        <v>0</v>
      </c>
    </row>
    <row r="10860" spans="6:7" x14ac:dyDescent="0.25">
      <c r="F10860" t="s">
        <v>60</v>
      </c>
      <c r="G10860">
        <v>0</v>
      </c>
    </row>
    <row r="10861" spans="6:7" x14ac:dyDescent="0.25">
      <c r="F10861" t="s">
        <v>61</v>
      </c>
      <c r="G10861">
        <v>0</v>
      </c>
    </row>
    <row r="10862" spans="6:7" x14ac:dyDescent="0.25">
      <c r="F10862" t="s">
        <v>62</v>
      </c>
      <c r="G10862">
        <v>0</v>
      </c>
    </row>
    <row r="10863" spans="6:7" x14ac:dyDescent="0.25">
      <c r="F10863" t="s">
        <v>63</v>
      </c>
      <c r="G10863">
        <v>0</v>
      </c>
    </row>
    <row r="10864" spans="6:7" x14ac:dyDescent="0.25">
      <c r="F10864" t="s">
        <v>64</v>
      </c>
      <c r="G10864">
        <v>0</v>
      </c>
    </row>
    <row r="10865" spans="6:7" x14ac:dyDescent="0.25">
      <c r="F10865" t="s">
        <v>65</v>
      </c>
      <c r="G10865">
        <v>0</v>
      </c>
    </row>
    <row r="10866" spans="6:7" x14ac:dyDescent="0.25">
      <c r="F10866" t="s">
        <v>66</v>
      </c>
      <c r="G10866">
        <v>0</v>
      </c>
    </row>
    <row r="10867" spans="6:7" x14ac:dyDescent="0.25">
      <c r="F10867" t="s">
        <v>67</v>
      </c>
      <c r="G10867">
        <v>0</v>
      </c>
    </row>
    <row r="10868" spans="6:7" x14ac:dyDescent="0.25">
      <c r="F10868" t="s">
        <v>68</v>
      </c>
      <c r="G10868">
        <v>0</v>
      </c>
    </row>
    <row r="10869" spans="6:7" x14ac:dyDescent="0.25">
      <c r="F10869" t="s">
        <v>69</v>
      </c>
      <c r="G10869">
        <v>0</v>
      </c>
    </row>
    <row r="10870" spans="6:7" x14ac:dyDescent="0.25">
      <c r="F10870" t="s">
        <v>70</v>
      </c>
      <c r="G10870">
        <v>0</v>
      </c>
    </row>
    <row r="10871" spans="6:7" x14ac:dyDescent="0.25">
      <c r="F10871" t="s">
        <v>117</v>
      </c>
    </row>
    <row r="10872" spans="6:7" x14ac:dyDescent="0.25">
      <c r="F10872" t="s">
        <v>108</v>
      </c>
      <c r="G10872">
        <v>1</v>
      </c>
    </row>
    <row r="10873" spans="6:7" x14ac:dyDescent="0.25">
      <c r="F10873" t="s">
        <v>118</v>
      </c>
      <c r="G10873" t="s">
        <v>119</v>
      </c>
    </row>
    <row r="10874" spans="6:7" x14ac:dyDescent="0.25">
      <c r="F10874" t="s">
        <v>120</v>
      </c>
      <c r="G10874" t="s">
        <v>121</v>
      </c>
    </row>
    <row r="10875" spans="6:7" x14ac:dyDescent="0.25">
      <c r="F10875" t="s">
        <v>122</v>
      </c>
      <c r="G10875">
        <v>1.1200000000000001</v>
      </c>
    </row>
    <row r="10876" spans="6:7" x14ac:dyDescent="0.25">
      <c r="F10876" t="s">
        <v>123</v>
      </c>
      <c r="G10876">
        <v>1</v>
      </c>
    </row>
    <row r="10877" spans="6:7" x14ac:dyDescent="0.25">
      <c r="F10877" t="s">
        <v>124</v>
      </c>
      <c r="G10877">
        <v>1</v>
      </c>
    </row>
    <row r="10878" spans="6:7" x14ac:dyDescent="0.25">
      <c r="F10878" t="s">
        <v>125</v>
      </c>
      <c r="G10878" t="s">
        <v>137</v>
      </c>
    </row>
    <row r="10879" spans="6:7" x14ac:dyDescent="0.25">
      <c r="F10879" t="s">
        <v>127</v>
      </c>
      <c r="G10879">
        <v>0</v>
      </c>
    </row>
    <row r="10880" spans="6:7" x14ac:dyDescent="0.25">
      <c r="F10880" t="s">
        <v>128</v>
      </c>
      <c r="G10880">
        <v>0</v>
      </c>
    </row>
  </sheetData>
  <conditionalFormatting sqref="A5:A114">
    <cfRule type="containsText" dxfId="0" priority="1" operator="containsText" text="CDATE">
      <formula>NOT(ISERROR(SEARCH("CDATE",A5)))</formula>
    </cfRule>
    <cfRule type="containsText" priority="2" operator="containsText" text="CDATE">
      <formula>NOT(ISERROR(SEARCH("CDATE",A5)))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Lucmong</dc:creator>
  <cp:lastModifiedBy>Roger Lucmong</cp:lastModifiedBy>
  <dcterms:created xsi:type="dcterms:W3CDTF">2025-03-27T10:26:43Z</dcterms:created>
  <dcterms:modified xsi:type="dcterms:W3CDTF">2025-03-28T01:41:16Z</dcterms:modified>
</cp:coreProperties>
</file>