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ocuments\Roaming\SpaceEngineers\IngameScripts\local\Test\"/>
    </mc:Choice>
  </mc:AlternateContent>
  <bookViews>
    <workbookView xWindow="0" yWindow="0" windowWidth="23040" windowHeight="9192" activeTab="1"/>
  </bookViews>
  <sheets>
    <sheet name="Лист1" sheetId="1" r:id="rId1"/>
    <sheet name="Лист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3" i="2" l="1"/>
  <c r="O24" i="2"/>
  <c r="P24" i="2"/>
  <c r="O25" i="2"/>
  <c r="P25" i="2" s="1"/>
  <c r="O33" i="2"/>
  <c r="P33" i="2"/>
  <c r="O32" i="2" s="1"/>
  <c r="O34" i="2"/>
  <c r="P34" i="2"/>
  <c r="O35" i="2"/>
  <c r="P35" i="2"/>
  <c r="O43" i="2"/>
  <c r="P44" i="2" s="1"/>
  <c r="O44" i="2"/>
  <c r="O45" i="2"/>
  <c r="P45" i="2" s="1"/>
  <c r="O53" i="2"/>
  <c r="P54" i="2" s="1"/>
  <c r="P53" i="2"/>
  <c r="O52" i="2" s="1"/>
  <c r="O54" i="2"/>
  <c r="O55" i="2"/>
  <c r="P55" i="2"/>
  <c r="O63" i="2"/>
  <c r="O64" i="2"/>
  <c r="O65" i="2"/>
  <c r="P65" i="2" s="1"/>
  <c r="O72" i="2"/>
  <c r="O73" i="2"/>
  <c r="O74" i="2"/>
  <c r="P74" i="2"/>
  <c r="O75" i="2"/>
  <c r="P73" i="2" s="1"/>
  <c r="P75" i="2"/>
  <c r="O83" i="2"/>
  <c r="O84" i="2"/>
  <c r="O85" i="2"/>
  <c r="P85" i="2" s="1"/>
  <c r="O93" i="2"/>
  <c r="P93" i="2"/>
  <c r="O92" i="2" s="1"/>
  <c r="O94" i="2"/>
  <c r="P94" i="2"/>
  <c r="O95" i="2"/>
  <c r="P95" i="2"/>
  <c r="O103" i="2"/>
  <c r="P104" i="2" s="1"/>
  <c r="O104" i="2"/>
  <c r="O105" i="2"/>
  <c r="P105" i="2" s="1"/>
  <c r="O113" i="2"/>
  <c r="P114" i="2" s="1"/>
  <c r="P113" i="2"/>
  <c r="O112" i="2" s="1"/>
  <c r="O114" i="2"/>
  <c r="O115" i="2"/>
  <c r="P115" i="2"/>
  <c r="O123" i="2"/>
  <c r="O124" i="2"/>
  <c r="O125" i="2"/>
  <c r="P125" i="2" s="1"/>
  <c r="O132" i="2"/>
  <c r="O133" i="2"/>
  <c r="O134" i="2"/>
  <c r="P134" i="2"/>
  <c r="O135" i="2"/>
  <c r="P133" i="2" s="1"/>
  <c r="P135" i="2"/>
  <c r="O143" i="2"/>
  <c r="P143" i="2" s="1"/>
  <c r="O142" i="2" s="1"/>
  <c r="O144" i="2"/>
  <c r="O145" i="2"/>
  <c r="P145" i="2" s="1"/>
  <c r="O153" i="2"/>
  <c r="P153" i="2"/>
  <c r="O152" i="2" s="1"/>
  <c r="O154" i="2"/>
  <c r="P154" i="2"/>
  <c r="O155" i="2"/>
  <c r="P155" i="2"/>
  <c r="O163" i="2"/>
  <c r="P164" i="2" s="1"/>
  <c r="O164" i="2"/>
  <c r="O165" i="2"/>
  <c r="P165" i="2" s="1"/>
  <c r="O173" i="2"/>
  <c r="P173" i="2"/>
  <c r="O172" i="2" s="1"/>
  <c r="O174" i="2"/>
  <c r="P174" i="2"/>
  <c r="O175" i="2"/>
  <c r="P175" i="2"/>
  <c r="O183" i="2"/>
  <c r="O184" i="2"/>
  <c r="O185" i="2"/>
  <c r="P185" i="2" s="1"/>
  <c r="O192" i="2"/>
  <c r="O193" i="2"/>
  <c r="O194" i="2"/>
  <c r="P194" i="2"/>
  <c r="O195" i="2"/>
  <c r="P193" i="2" s="1"/>
  <c r="P195" i="2"/>
  <c r="O203" i="2"/>
  <c r="O204" i="2"/>
  <c r="O205" i="2"/>
  <c r="P205" i="2" s="1"/>
  <c r="O213" i="2"/>
  <c r="P213" i="2"/>
  <c r="O212" i="2" s="1"/>
  <c r="O214" i="2"/>
  <c r="P214" i="2"/>
  <c r="O215" i="2"/>
  <c r="P215" i="2"/>
  <c r="O223" i="2"/>
  <c r="P224" i="2" s="1"/>
  <c r="O224" i="2"/>
  <c r="O225" i="2"/>
  <c r="P225" i="2" s="1"/>
  <c r="O233" i="2"/>
  <c r="P233" i="2"/>
  <c r="O232" i="2" s="1"/>
  <c r="O234" i="2"/>
  <c r="P234" i="2"/>
  <c r="O235" i="2"/>
  <c r="P235" i="2"/>
  <c r="O243" i="2"/>
  <c r="O244" i="2"/>
  <c r="O245" i="2"/>
  <c r="P245" i="2" s="1"/>
  <c r="O252" i="2"/>
  <c r="O253" i="2"/>
  <c r="O254" i="2"/>
  <c r="P254" i="2"/>
  <c r="O255" i="2"/>
  <c r="P253" i="2" s="1"/>
  <c r="P255" i="2"/>
  <c r="O263" i="2"/>
  <c r="P263" i="2" s="1"/>
  <c r="O262" i="2" s="1"/>
  <c r="O264" i="2"/>
  <c r="O265" i="2"/>
  <c r="P265" i="2" s="1"/>
  <c r="O273" i="2"/>
  <c r="P273" i="2"/>
  <c r="O272" i="2" s="1"/>
  <c r="O274" i="2"/>
  <c r="P274" i="2"/>
  <c r="O275" i="2"/>
  <c r="P275" i="2"/>
  <c r="O283" i="2"/>
  <c r="P284" i="2" s="1"/>
  <c r="O284" i="2"/>
  <c r="O285" i="2"/>
  <c r="P285" i="2" s="1"/>
  <c r="O293" i="2"/>
  <c r="P294" i="2" s="1"/>
  <c r="P293" i="2"/>
  <c r="O292" i="2" s="1"/>
  <c r="O294" i="2"/>
  <c r="O295" i="2"/>
  <c r="P295" i="2"/>
  <c r="O303" i="2"/>
  <c r="O304" i="2"/>
  <c r="O305" i="2"/>
  <c r="P305" i="2" s="1"/>
  <c r="O313" i="2"/>
  <c r="O314" i="2"/>
  <c r="P314" i="2"/>
  <c r="O315" i="2"/>
  <c r="P313" i="2" s="1"/>
  <c r="O312" i="2" s="1"/>
  <c r="P315" i="2"/>
  <c r="O323" i="2"/>
  <c r="O324" i="2"/>
  <c r="O325" i="2"/>
  <c r="P325" i="2" s="1"/>
  <c r="O333" i="2"/>
  <c r="P333" i="2"/>
  <c r="O332" i="2" s="1"/>
  <c r="O334" i="2"/>
  <c r="P334" i="2"/>
  <c r="O335" i="2"/>
  <c r="P335" i="2"/>
  <c r="O343" i="2"/>
  <c r="P344" i="2" s="1"/>
  <c r="O344" i="2"/>
  <c r="O345" i="2"/>
  <c r="P345" i="2" s="1"/>
  <c r="O353" i="2"/>
  <c r="P354" i="2" s="1"/>
  <c r="P353" i="2"/>
  <c r="O352" i="2" s="1"/>
  <c r="O354" i="2"/>
  <c r="O355" i="2"/>
  <c r="P355" i="2"/>
  <c r="O363" i="2"/>
  <c r="O364" i="2"/>
  <c r="O365" i="2"/>
  <c r="P365" i="2" s="1"/>
  <c r="O372" i="2"/>
  <c r="O373" i="2"/>
  <c r="O374" i="2"/>
  <c r="P374" i="2"/>
  <c r="O375" i="2"/>
  <c r="P373" i="2" s="1"/>
  <c r="P375" i="2"/>
  <c r="O383" i="2"/>
  <c r="O384" i="2"/>
  <c r="O385" i="2"/>
  <c r="P385" i="2" s="1"/>
  <c r="O393" i="2"/>
  <c r="P393" i="2"/>
  <c r="O392" i="2" s="1"/>
  <c r="O394" i="2"/>
  <c r="P394" i="2"/>
  <c r="O395" i="2"/>
  <c r="P395" i="2"/>
  <c r="O403" i="2"/>
  <c r="P404" i="2" s="1"/>
  <c r="O404" i="2"/>
  <c r="O405" i="2"/>
  <c r="P405" i="2" s="1"/>
  <c r="O413" i="2"/>
  <c r="P414" i="2" s="1"/>
  <c r="P413" i="2"/>
  <c r="O412" i="2" s="1"/>
  <c r="O414" i="2"/>
  <c r="O415" i="2"/>
  <c r="P415" i="2"/>
  <c r="O423" i="2"/>
  <c r="O424" i="2"/>
  <c r="O425" i="2"/>
  <c r="P425" i="2" s="1"/>
  <c r="O432" i="2"/>
  <c r="O433" i="2"/>
  <c r="O434" i="2"/>
  <c r="P434" i="2"/>
  <c r="O435" i="2"/>
  <c r="P433" i="2" s="1"/>
  <c r="P435" i="2"/>
  <c r="O443" i="2"/>
  <c r="P443" i="2" s="1"/>
  <c r="O442" i="2" s="1"/>
  <c r="O444" i="2"/>
  <c r="O445" i="2"/>
  <c r="P445" i="2" s="1"/>
  <c r="O453" i="2"/>
  <c r="P453" i="2"/>
  <c r="O452" i="2" s="1"/>
  <c r="O454" i="2"/>
  <c r="P454" i="2"/>
  <c r="O455" i="2"/>
  <c r="P455" i="2"/>
  <c r="O463" i="2"/>
  <c r="P464" i="2" s="1"/>
  <c r="O464" i="2"/>
  <c r="O465" i="2"/>
  <c r="P465" i="2" s="1"/>
  <c r="O473" i="2"/>
  <c r="P474" i="2" s="1"/>
  <c r="P473" i="2"/>
  <c r="O472" i="2" s="1"/>
  <c r="O474" i="2"/>
  <c r="O475" i="2"/>
  <c r="P475" i="2"/>
  <c r="O483" i="2"/>
  <c r="O484" i="2"/>
  <c r="O485" i="2"/>
  <c r="P485" i="2" s="1"/>
  <c r="O493" i="2"/>
  <c r="O494" i="2"/>
  <c r="P494" i="2"/>
  <c r="O495" i="2"/>
  <c r="P493" i="2" s="1"/>
  <c r="O492" i="2" s="1"/>
  <c r="P495" i="2"/>
  <c r="O503" i="2"/>
  <c r="O504" i="2"/>
  <c r="O505" i="2"/>
  <c r="P505" i="2" s="1"/>
  <c r="O513" i="2"/>
  <c r="P513" i="2"/>
  <c r="O512" i="2" s="1"/>
  <c r="O514" i="2"/>
  <c r="P514" i="2"/>
  <c r="O515" i="2"/>
  <c r="P515" i="2"/>
  <c r="O523" i="2"/>
  <c r="P524" i="2" s="1"/>
  <c r="O524" i="2"/>
  <c r="O525" i="2"/>
  <c r="P525" i="2" s="1"/>
  <c r="O533" i="2"/>
  <c r="P533" i="2"/>
  <c r="O532" i="2" s="1"/>
  <c r="O534" i="2"/>
  <c r="P534" i="2"/>
  <c r="O535" i="2"/>
  <c r="P535" i="2"/>
  <c r="O543" i="2"/>
  <c r="O544" i="2"/>
  <c r="O545" i="2"/>
  <c r="P545" i="2" s="1"/>
  <c r="O552" i="2"/>
  <c r="O553" i="2"/>
  <c r="O554" i="2"/>
  <c r="P554" i="2"/>
  <c r="O555" i="2"/>
  <c r="P553" i="2" s="1"/>
  <c r="P555" i="2"/>
  <c r="O563" i="2"/>
  <c r="P563" i="2" s="1"/>
  <c r="O562" i="2" s="1"/>
  <c r="O564" i="2"/>
  <c r="O565" i="2"/>
  <c r="P565" i="2" s="1"/>
  <c r="O573" i="2"/>
  <c r="P573" i="2"/>
  <c r="O572" i="2" s="1"/>
  <c r="O574" i="2"/>
  <c r="P574" i="2"/>
  <c r="O575" i="2"/>
  <c r="P575" i="2"/>
  <c r="O583" i="2"/>
  <c r="P584" i="2" s="1"/>
  <c r="O584" i="2"/>
  <c r="O585" i="2"/>
  <c r="P585" i="2" s="1"/>
  <c r="O593" i="2"/>
  <c r="P594" i="2" s="1"/>
  <c r="P593" i="2"/>
  <c r="O592" i="2" s="1"/>
  <c r="O594" i="2"/>
  <c r="O595" i="2"/>
  <c r="P595" i="2"/>
  <c r="O603" i="2"/>
  <c r="O604" i="2"/>
  <c r="O605" i="2"/>
  <c r="P605" i="2" s="1"/>
  <c r="O613" i="2"/>
  <c r="O614" i="2"/>
  <c r="P614" i="2"/>
  <c r="O615" i="2"/>
  <c r="P613" i="2" s="1"/>
  <c r="O612" i="2" s="1"/>
  <c r="P615" i="2"/>
  <c r="O623" i="2"/>
  <c r="O624" i="2"/>
  <c r="P624" i="2"/>
  <c r="O625" i="2"/>
  <c r="P625" i="2" s="1"/>
  <c r="O633" i="2"/>
  <c r="P633" i="2"/>
  <c r="O632" i="2" s="1"/>
  <c r="O634" i="2"/>
  <c r="P634" i="2"/>
  <c r="O635" i="2"/>
  <c r="P635" i="2"/>
  <c r="O643" i="2"/>
  <c r="P644" i="2" s="1"/>
  <c r="O644" i="2"/>
  <c r="O645" i="2"/>
  <c r="P645" i="2" s="1"/>
  <c r="O653" i="2"/>
  <c r="P654" i="2" s="1"/>
  <c r="P653" i="2"/>
  <c r="O652" i="2" s="1"/>
  <c r="O654" i="2"/>
  <c r="O655" i="2"/>
  <c r="P655" i="2"/>
  <c r="O663" i="2"/>
  <c r="O664" i="2"/>
  <c r="O665" i="2"/>
  <c r="P665" i="2" s="1"/>
  <c r="O672" i="2"/>
  <c r="O673" i="2"/>
  <c r="O674" i="2"/>
  <c r="P674" i="2"/>
  <c r="O675" i="2"/>
  <c r="P673" i="2" s="1"/>
  <c r="P675" i="2"/>
  <c r="O683" i="2"/>
  <c r="P683" i="2" s="1"/>
  <c r="O682" i="2" s="1"/>
  <c r="O684" i="2"/>
  <c r="P684" i="2"/>
  <c r="O685" i="2"/>
  <c r="P685" i="2" s="1"/>
  <c r="O693" i="2"/>
  <c r="P693" i="2"/>
  <c r="O692" i="2" s="1"/>
  <c r="O694" i="2"/>
  <c r="P694" i="2"/>
  <c r="O695" i="2"/>
  <c r="P695" i="2"/>
  <c r="O703" i="2"/>
  <c r="P704" i="2" s="1"/>
  <c r="O704" i="2"/>
  <c r="O705" i="2"/>
  <c r="P705" i="2" s="1"/>
  <c r="O713" i="2"/>
  <c r="P714" i="2" s="1"/>
  <c r="P713" i="2"/>
  <c r="O712" i="2" s="1"/>
  <c r="O714" i="2"/>
  <c r="O715" i="2"/>
  <c r="P715" i="2"/>
  <c r="O723" i="2"/>
  <c r="O724" i="2"/>
  <c r="O725" i="2"/>
  <c r="P725" i="2" s="1"/>
  <c r="O733" i="2"/>
  <c r="O734" i="2"/>
  <c r="P734" i="2"/>
  <c r="O735" i="2"/>
  <c r="P733" i="2" s="1"/>
  <c r="O732" i="2" s="1"/>
  <c r="P735" i="2"/>
  <c r="O743" i="2"/>
  <c r="O744" i="2"/>
  <c r="P744" i="2"/>
  <c r="O745" i="2"/>
  <c r="P745" i="2" s="1"/>
  <c r="O753" i="2"/>
  <c r="P753" i="2"/>
  <c r="O752" i="2" s="1"/>
  <c r="O754" i="2"/>
  <c r="P754" i="2"/>
  <c r="O755" i="2"/>
  <c r="P755" i="2"/>
  <c r="O763" i="2"/>
  <c r="O764" i="2"/>
  <c r="O765" i="2"/>
  <c r="P765" i="2" s="1"/>
  <c r="O773" i="2"/>
  <c r="P774" i="2" s="1"/>
  <c r="P773" i="2"/>
  <c r="O772" i="2" s="1"/>
  <c r="O774" i="2"/>
  <c r="O775" i="2"/>
  <c r="P775" i="2"/>
  <c r="O783" i="2"/>
  <c r="O784" i="2"/>
  <c r="O785" i="2"/>
  <c r="P785" i="2" s="1"/>
  <c r="O792" i="2"/>
  <c r="O793" i="2"/>
  <c r="O794" i="2"/>
  <c r="P794" i="2"/>
  <c r="O795" i="2"/>
  <c r="P793" i="2" s="1"/>
  <c r="P795" i="2"/>
  <c r="O803" i="2"/>
  <c r="O804" i="2"/>
  <c r="O805" i="2"/>
  <c r="P805" i="2" s="1"/>
  <c r="O813" i="2"/>
  <c r="P813" i="2"/>
  <c r="O812" i="2" s="1"/>
  <c r="O814" i="2"/>
  <c r="P814" i="2"/>
  <c r="O815" i="2"/>
  <c r="P815" i="2"/>
  <c r="O823" i="2"/>
  <c r="O824" i="2"/>
  <c r="O825" i="2"/>
  <c r="P825" i="2" s="1"/>
  <c r="O832" i="2"/>
  <c r="O833" i="2"/>
  <c r="P834" i="2" s="1"/>
  <c r="P833" i="2"/>
  <c r="O834" i="2"/>
  <c r="O835" i="2"/>
  <c r="P835" i="2"/>
  <c r="O843" i="2"/>
  <c r="O844" i="2"/>
  <c r="O845" i="2"/>
  <c r="P845" i="2" s="1"/>
  <c r="O853" i="2"/>
  <c r="O854" i="2"/>
  <c r="P854" i="2"/>
  <c r="O855" i="2"/>
  <c r="P853" i="2" s="1"/>
  <c r="O852" i="2" s="1"/>
  <c r="P855" i="2"/>
  <c r="O863" i="2"/>
  <c r="O864" i="2"/>
  <c r="O865" i="2"/>
  <c r="P865" i="2" s="1"/>
  <c r="O873" i="2"/>
  <c r="P873" i="2"/>
  <c r="O872" i="2" s="1"/>
  <c r="O874" i="2"/>
  <c r="P874" i="2"/>
  <c r="O875" i="2"/>
  <c r="P875" i="2"/>
  <c r="O883" i="2"/>
  <c r="O884" i="2"/>
  <c r="O885" i="2"/>
  <c r="P885" i="2" s="1"/>
  <c r="O893" i="2"/>
  <c r="P893" i="2"/>
  <c r="O892" i="2" s="1"/>
  <c r="O894" i="2"/>
  <c r="P894" i="2"/>
  <c r="O895" i="2"/>
  <c r="P895" i="2"/>
  <c r="O903" i="2"/>
  <c r="O904" i="2"/>
  <c r="O905" i="2"/>
  <c r="P905" i="2" s="1"/>
  <c r="O912" i="2"/>
  <c r="O913" i="2"/>
  <c r="P913" i="2"/>
  <c r="O914" i="2"/>
  <c r="P914" i="2"/>
  <c r="O915" i="2"/>
  <c r="P915" i="2"/>
  <c r="O923" i="2"/>
  <c r="P923" i="2" s="1"/>
  <c r="O922" i="2" s="1"/>
  <c r="O924" i="2"/>
  <c r="O925" i="2"/>
  <c r="P925" i="2" s="1"/>
  <c r="O933" i="2"/>
  <c r="P933" i="2"/>
  <c r="O932" i="2" s="1"/>
  <c r="O934" i="2"/>
  <c r="P934" i="2"/>
  <c r="O935" i="2"/>
  <c r="P935" i="2"/>
  <c r="O943" i="2"/>
  <c r="O944" i="2"/>
  <c r="O945" i="2"/>
  <c r="P945" i="2" s="1"/>
  <c r="O952" i="2"/>
  <c r="O953" i="2"/>
  <c r="P953" i="2"/>
  <c r="O954" i="2"/>
  <c r="P954" i="2"/>
  <c r="O955" i="2"/>
  <c r="P955" i="2"/>
  <c r="O963" i="2"/>
  <c r="O964" i="2"/>
  <c r="O965" i="2"/>
  <c r="P965" i="2" s="1"/>
  <c r="O972" i="2"/>
  <c r="O973" i="2"/>
  <c r="O974" i="2"/>
  <c r="P974" i="2"/>
  <c r="O975" i="2"/>
  <c r="P973" i="2" s="1"/>
  <c r="P975" i="2"/>
  <c r="O983" i="2"/>
  <c r="O984" i="2"/>
  <c r="O985" i="2"/>
  <c r="P985" i="2" s="1"/>
  <c r="O993" i="2"/>
  <c r="P993" i="2"/>
  <c r="O992" i="2" s="1"/>
  <c r="O994" i="2"/>
  <c r="P994" i="2"/>
  <c r="O995" i="2"/>
  <c r="P995" i="2"/>
  <c r="O1003" i="2"/>
  <c r="O1004" i="2"/>
  <c r="O1005" i="2"/>
  <c r="P1005" i="2" s="1"/>
  <c r="O1012" i="2"/>
  <c r="O1013" i="2"/>
  <c r="P1014" i="2" s="1"/>
  <c r="P1013" i="2"/>
  <c r="O1014" i="2"/>
  <c r="O1015" i="2"/>
  <c r="P1015" i="2"/>
  <c r="O1023" i="2"/>
  <c r="O1024" i="2"/>
  <c r="O1025" i="2"/>
  <c r="P1025" i="2" s="1"/>
  <c r="O1033" i="2"/>
  <c r="P1033" i="2"/>
  <c r="O1032" i="2" s="1"/>
  <c r="O1034" i="2"/>
  <c r="P1034" i="2"/>
  <c r="O1035" i="2"/>
  <c r="P1035" i="2"/>
  <c r="O1043" i="2"/>
  <c r="O1044" i="2"/>
  <c r="O1045" i="2"/>
  <c r="P1045" i="2" s="1"/>
  <c r="O1053" i="2"/>
  <c r="O1054" i="2"/>
  <c r="P1053" i="2" s="1"/>
  <c r="O1052" i="2" s="1"/>
  <c r="P1054" i="2"/>
  <c r="O1055" i="2"/>
  <c r="P1055" i="2"/>
  <c r="O1063" i="2"/>
  <c r="P1064" i="2" s="1"/>
  <c r="O1064" i="2"/>
  <c r="O1065" i="2"/>
  <c r="P1065" i="2" s="1"/>
  <c r="O1073" i="2"/>
  <c r="P1073" i="2"/>
  <c r="O1072" i="2" s="1"/>
  <c r="O1074" i="2"/>
  <c r="P1074" i="2"/>
  <c r="O1075" i="2"/>
  <c r="P1075" i="2"/>
  <c r="O1083" i="2"/>
  <c r="O1084" i="2"/>
  <c r="O1085" i="2"/>
  <c r="P1085" i="2" s="1"/>
  <c r="O1093" i="2"/>
  <c r="P1093" i="2"/>
  <c r="O1092" i="2" s="1"/>
  <c r="O1094" i="2"/>
  <c r="P1094" i="2"/>
  <c r="O1095" i="2"/>
  <c r="P1095" i="2" s="1"/>
  <c r="O1103" i="2"/>
  <c r="O1104" i="2"/>
  <c r="P1104" i="2"/>
  <c r="O1105" i="2"/>
  <c r="P1105" i="2" s="1"/>
  <c r="O1113" i="2"/>
  <c r="O1114" i="2"/>
  <c r="P1113" i="2" s="1"/>
  <c r="O1112" i="2" s="1"/>
  <c r="P1114" i="2"/>
  <c r="O1115" i="2"/>
  <c r="P1115" i="2"/>
  <c r="O1123" i="2"/>
  <c r="P1124" i="2" s="1"/>
  <c r="O1124" i="2"/>
  <c r="O1125" i="2"/>
  <c r="P1125" i="2" s="1"/>
  <c r="O1132" i="2"/>
  <c r="O1133" i="2"/>
  <c r="P1133" i="2" s="1"/>
  <c r="O1134" i="2"/>
  <c r="P1134" i="2"/>
  <c r="O1135" i="2"/>
  <c r="P1135" i="2"/>
  <c r="O1143" i="2"/>
  <c r="O1144" i="2"/>
  <c r="O1145" i="2"/>
  <c r="P1145" i="2" s="1"/>
  <c r="O1152" i="2"/>
  <c r="O1153" i="2"/>
  <c r="O1154" i="2"/>
  <c r="P1154" i="2"/>
  <c r="O1155" i="2"/>
  <c r="P1153" i="2" s="1"/>
  <c r="P1155" i="2"/>
  <c r="O1163" i="2"/>
  <c r="P1164" i="2" s="1"/>
  <c r="O1164" i="2"/>
  <c r="O1165" i="2"/>
  <c r="P1165" i="2" s="1"/>
  <c r="O1173" i="2"/>
  <c r="O1174" i="2"/>
  <c r="P1173" i="2" s="1"/>
  <c r="O1172" i="2" s="1"/>
  <c r="P1174" i="2"/>
  <c r="O1175" i="2"/>
  <c r="P1175" i="2"/>
  <c r="O1183" i="2"/>
  <c r="O1184" i="2"/>
  <c r="O1185" i="2"/>
  <c r="P1185" i="2" s="1"/>
  <c r="O1193" i="2"/>
  <c r="P1194" i="2" s="1"/>
  <c r="P1193" i="2"/>
  <c r="O1192" i="2" s="1"/>
  <c r="O1194" i="2"/>
  <c r="O1195" i="2"/>
  <c r="P1195" i="2"/>
  <c r="O1203" i="2"/>
  <c r="O1204" i="2"/>
  <c r="O1205" i="2"/>
  <c r="P1205" i="2" s="1"/>
  <c r="O1213" i="2"/>
  <c r="P1213" i="2"/>
  <c r="O1212" i="2" s="1"/>
  <c r="O1214" i="2"/>
  <c r="P1214" i="2"/>
  <c r="O1215" i="2"/>
  <c r="P1215" i="2"/>
  <c r="O1223" i="2"/>
  <c r="O1224" i="2"/>
  <c r="O1225" i="2"/>
  <c r="P1225" i="2" s="1"/>
  <c r="O1233" i="2"/>
  <c r="O1234" i="2"/>
  <c r="P1233" i="2" s="1"/>
  <c r="O1232" i="2" s="1"/>
  <c r="P1234" i="2"/>
  <c r="O1235" i="2"/>
  <c r="P1235" i="2"/>
  <c r="O1243" i="2"/>
  <c r="P1244" i="2" s="1"/>
  <c r="O1244" i="2"/>
  <c r="O1245" i="2"/>
  <c r="P1245" i="2" s="1"/>
  <c r="O1253" i="2"/>
  <c r="P1253" i="2"/>
  <c r="O1252" i="2" s="1"/>
  <c r="O1254" i="2"/>
  <c r="P1254" i="2"/>
  <c r="O1255" i="2"/>
  <c r="P1255" i="2"/>
  <c r="O1263" i="2"/>
  <c r="O1264" i="2"/>
  <c r="O1265" i="2"/>
  <c r="P1265" i="2" s="1"/>
  <c r="O1273" i="2"/>
  <c r="P1273" i="2"/>
  <c r="O1272" i="2" s="1"/>
  <c r="O1274" i="2"/>
  <c r="P1274" i="2"/>
  <c r="O1275" i="2"/>
  <c r="P1275" i="2"/>
  <c r="O1283" i="2"/>
  <c r="O1284" i="2"/>
  <c r="P1284" i="2"/>
  <c r="O1285" i="2"/>
  <c r="P1285" i="2" s="1"/>
  <c r="O1293" i="2"/>
  <c r="P1293" i="2"/>
  <c r="O1292" i="2" s="1"/>
  <c r="O1294" i="2"/>
  <c r="P1294" i="2"/>
  <c r="O1295" i="2"/>
  <c r="P1295" i="2" s="1"/>
  <c r="O1303" i="2"/>
  <c r="P1304" i="2" s="1"/>
  <c r="O1304" i="2"/>
  <c r="O1305" i="2"/>
  <c r="P1305" i="2" s="1"/>
  <c r="O1313" i="2"/>
  <c r="P1314" i="2" s="1"/>
  <c r="P1313" i="2"/>
  <c r="O1312" i="2" s="1"/>
  <c r="O1314" i="2"/>
  <c r="O1315" i="2"/>
  <c r="P1315" i="2"/>
  <c r="O1323" i="2"/>
  <c r="O1324" i="2"/>
  <c r="O1325" i="2"/>
  <c r="P1325" i="2" s="1"/>
  <c r="O1333" i="2"/>
  <c r="P1333" i="2" s="1"/>
  <c r="O1332" i="2" s="1"/>
  <c r="O1334" i="2"/>
  <c r="P1334" i="2"/>
  <c r="O1335" i="2"/>
  <c r="P1335" i="2"/>
  <c r="O1343" i="2"/>
  <c r="P1343" i="2" s="1"/>
  <c r="O1342" i="2" s="1"/>
  <c r="O1344" i="2"/>
  <c r="P1344" i="2"/>
  <c r="O1345" i="2"/>
  <c r="P1345" i="2" s="1"/>
  <c r="O1353" i="2"/>
  <c r="P1353" i="2"/>
  <c r="O1352" i="2" s="1"/>
  <c r="O1354" i="2"/>
  <c r="P1354" i="2"/>
  <c r="O1355" i="2"/>
  <c r="P1355" i="2" s="1"/>
  <c r="O1363" i="2"/>
  <c r="P1364" i="2" s="1"/>
  <c r="O1364" i="2"/>
  <c r="O1365" i="2"/>
  <c r="P1365" i="2" s="1"/>
  <c r="O1373" i="2"/>
  <c r="P1374" i="2" s="1"/>
  <c r="P1373" i="2"/>
  <c r="O1372" i="2" s="1"/>
  <c r="O1374" i="2"/>
  <c r="O1375" i="2"/>
  <c r="P1375" i="2"/>
  <c r="O1383" i="2"/>
  <c r="O1384" i="2"/>
  <c r="O1385" i="2"/>
  <c r="P1385" i="2" s="1"/>
  <c r="O1392" i="2"/>
  <c r="O1393" i="2"/>
  <c r="P1393" i="2" s="1"/>
  <c r="O1394" i="2"/>
  <c r="P1394" i="2"/>
  <c r="O1395" i="2"/>
  <c r="P1395" i="2"/>
  <c r="O1403" i="2"/>
  <c r="P1403" i="2" s="1"/>
  <c r="O1402" i="2" s="1"/>
  <c r="O1404" i="2"/>
  <c r="P1404" i="2"/>
  <c r="O1405" i="2"/>
  <c r="P1405" i="2" s="1"/>
  <c r="O1413" i="2"/>
  <c r="P1413" i="2"/>
  <c r="O1412" i="2" s="1"/>
  <c r="O1414" i="2"/>
  <c r="P1414" i="2"/>
  <c r="O1415" i="2"/>
  <c r="P1415" i="2" s="1"/>
  <c r="O1423" i="2"/>
  <c r="P1424" i="2" s="1"/>
  <c r="O1424" i="2"/>
  <c r="O1425" i="2"/>
  <c r="P1425" i="2" s="1"/>
  <c r="O1433" i="2"/>
  <c r="P1434" i="2" s="1"/>
  <c r="P1433" i="2"/>
  <c r="O1432" i="2" s="1"/>
  <c r="O1434" i="2"/>
  <c r="O1435" i="2"/>
  <c r="P1435" i="2"/>
  <c r="O1443" i="2"/>
  <c r="O1444" i="2"/>
  <c r="O1445" i="2"/>
  <c r="P1445" i="2" s="1"/>
  <c r="O1453" i="2"/>
  <c r="P1453" i="2" s="1"/>
  <c r="O1452" i="2" s="1"/>
  <c r="O1454" i="2"/>
  <c r="P1454" i="2"/>
  <c r="O1455" i="2"/>
  <c r="P1455" i="2"/>
  <c r="O1463" i="2"/>
  <c r="O1464" i="2"/>
  <c r="P1464" i="2"/>
  <c r="O1465" i="2"/>
  <c r="P1465" i="2" s="1"/>
  <c r="O1473" i="2"/>
  <c r="P1473" i="2"/>
  <c r="O1472" i="2" s="1"/>
  <c r="O1474" i="2"/>
  <c r="P1474" i="2"/>
  <c r="O1475" i="2"/>
  <c r="P1475" i="2" s="1"/>
  <c r="O1483" i="2"/>
  <c r="P1484" i="2" s="1"/>
  <c r="O1484" i="2"/>
  <c r="O1485" i="2"/>
  <c r="P1485" i="2" s="1"/>
  <c r="O1493" i="2"/>
  <c r="P1494" i="2" s="1"/>
  <c r="P1493" i="2"/>
  <c r="O1492" i="2" s="1"/>
  <c r="O1494" i="2"/>
  <c r="O1495" i="2"/>
  <c r="P1495" i="2"/>
  <c r="O1503" i="2"/>
  <c r="O1504" i="2"/>
  <c r="O1505" i="2"/>
  <c r="P1505" i="2" s="1"/>
  <c r="O1512" i="2"/>
  <c r="O1513" i="2"/>
  <c r="O1514" i="2"/>
  <c r="P1514" i="2"/>
  <c r="O1515" i="2"/>
  <c r="P1513" i="2" s="1"/>
  <c r="P1515" i="2"/>
  <c r="O1523" i="2"/>
  <c r="P1523" i="2" s="1"/>
  <c r="O1522" i="2" s="1"/>
  <c r="O1524" i="2"/>
  <c r="P1524" i="2"/>
  <c r="O1525" i="2"/>
  <c r="P1525" i="2" s="1"/>
  <c r="O1533" i="2"/>
  <c r="P1533" i="2"/>
  <c r="O1532" i="2" s="1"/>
  <c r="O1534" i="2"/>
  <c r="P1534" i="2"/>
  <c r="O1535" i="2"/>
  <c r="P1535" i="2"/>
  <c r="O1543" i="2"/>
  <c r="P1544" i="2" s="1"/>
  <c r="O1544" i="2"/>
  <c r="O1545" i="2"/>
  <c r="P1545" i="2" s="1"/>
  <c r="O1553" i="2"/>
  <c r="P1554" i="2" s="1"/>
  <c r="P1553" i="2"/>
  <c r="O1552" i="2" s="1"/>
  <c r="O1554" i="2"/>
  <c r="O1555" i="2"/>
  <c r="P1555" i="2"/>
  <c r="O1563" i="2"/>
  <c r="O1564" i="2"/>
  <c r="O1565" i="2"/>
  <c r="P1565" i="2" s="1"/>
  <c r="O1573" i="2"/>
  <c r="O1574" i="2"/>
  <c r="P1574" i="2"/>
  <c r="O1575" i="2"/>
  <c r="P1573" i="2" s="1"/>
  <c r="O1572" i="2" s="1"/>
  <c r="P1575" i="2"/>
  <c r="O1583" i="2"/>
  <c r="O1584" i="2"/>
  <c r="O1585" i="2"/>
  <c r="P1585" i="2" s="1"/>
  <c r="O1593" i="2"/>
  <c r="P1593" i="2"/>
  <c r="O1592" i="2" s="1"/>
  <c r="O1594" i="2"/>
  <c r="P1594" i="2"/>
  <c r="O1595" i="2"/>
  <c r="P1595" i="2"/>
  <c r="O1603" i="2"/>
  <c r="P1604" i="2" s="1"/>
  <c r="O1604" i="2"/>
  <c r="O1605" i="2"/>
  <c r="P1605" i="2" s="1"/>
  <c r="O1613" i="2"/>
  <c r="P1613" i="2"/>
  <c r="O1612" i="2" s="1"/>
  <c r="O1614" i="2"/>
  <c r="P1614" i="2"/>
  <c r="O1615" i="2"/>
  <c r="P1615" i="2"/>
  <c r="O1623" i="2"/>
  <c r="O1624" i="2"/>
  <c r="O1625" i="2"/>
  <c r="P1625" i="2" s="1"/>
  <c r="O1633" i="2"/>
  <c r="P1633" i="2" s="1"/>
  <c r="O1632" i="2" s="1"/>
  <c r="O1634" i="2"/>
  <c r="P1634" i="2"/>
  <c r="O1635" i="2"/>
  <c r="P1635" i="2"/>
  <c r="O1643" i="2"/>
  <c r="O1644" i="2"/>
  <c r="O1645" i="2"/>
  <c r="P1645" i="2" s="1"/>
  <c r="O1653" i="2"/>
  <c r="P1653" i="2"/>
  <c r="O1652" i="2" s="1"/>
  <c r="O1654" i="2"/>
  <c r="P1654" i="2"/>
  <c r="O1655" i="2"/>
  <c r="P1655" i="2" s="1"/>
  <c r="O1663" i="2"/>
  <c r="P1664" i="2" s="1"/>
  <c r="O1664" i="2"/>
  <c r="O1665" i="2"/>
  <c r="P1665" i="2" s="1"/>
  <c r="O1673" i="2"/>
  <c r="P1673" i="2"/>
  <c r="O1672" i="2" s="1"/>
  <c r="O1674" i="2"/>
  <c r="P1674" i="2"/>
  <c r="O1675" i="2"/>
  <c r="P1675" i="2"/>
  <c r="O1683" i="2"/>
  <c r="O1684" i="2"/>
  <c r="O1685" i="2"/>
  <c r="P1685" i="2" s="1"/>
  <c r="O1692" i="2"/>
  <c r="O1693" i="2"/>
  <c r="P1693" i="2" s="1"/>
  <c r="O1694" i="2"/>
  <c r="P1694" i="2"/>
  <c r="O1695" i="2"/>
  <c r="P1695" i="2"/>
  <c r="O1703" i="2"/>
  <c r="P1703" i="2" s="1"/>
  <c r="O1702" i="2" s="1"/>
  <c r="O1704" i="2"/>
  <c r="O1705" i="2"/>
  <c r="P1705" i="2" s="1"/>
  <c r="O1713" i="2"/>
  <c r="P1713" i="2"/>
  <c r="O1712" i="2" s="1"/>
  <c r="O1714" i="2"/>
  <c r="P1714" i="2"/>
  <c r="O1715" i="2"/>
  <c r="P1715" i="2" s="1"/>
  <c r="O1723" i="2"/>
  <c r="P1724" i="2" s="1"/>
  <c r="O1724" i="2"/>
  <c r="O1725" i="2"/>
  <c r="P1725" i="2" s="1"/>
  <c r="O1733" i="2"/>
  <c r="P1733" i="2"/>
  <c r="O1732" i="2" s="1"/>
  <c r="O1734" i="2"/>
  <c r="P1734" i="2"/>
  <c r="O1735" i="2"/>
  <c r="P1735" i="2"/>
  <c r="O1743" i="2"/>
  <c r="O1744" i="2"/>
  <c r="O1745" i="2"/>
  <c r="P1745" i="2" s="1"/>
  <c r="O1752" i="2"/>
  <c r="O1753" i="2"/>
  <c r="P1753" i="2"/>
  <c r="O1754" i="2"/>
  <c r="P1754" i="2"/>
  <c r="O1755" i="2"/>
  <c r="P1755" i="2"/>
  <c r="O1763" i="2"/>
  <c r="O1764" i="2"/>
  <c r="O1765" i="2"/>
  <c r="P1765" i="2" s="1"/>
  <c r="O1773" i="2"/>
  <c r="P1773" i="2"/>
  <c r="O1772" i="2" s="1"/>
  <c r="O1774" i="2"/>
  <c r="P1774" i="2"/>
  <c r="O1775" i="2"/>
  <c r="P1775" i="2"/>
  <c r="O1783" i="2"/>
  <c r="P1784" i="2" s="1"/>
  <c r="O1784" i="2"/>
  <c r="O1785" i="2"/>
  <c r="P1785" i="2" s="1"/>
  <c r="O1793" i="2"/>
  <c r="P1793" i="2"/>
  <c r="O1792" i="2" s="1"/>
  <c r="O1794" i="2"/>
  <c r="P1794" i="2"/>
  <c r="O1795" i="2"/>
  <c r="P1795" i="2"/>
  <c r="O1803" i="2"/>
  <c r="O1804" i="2"/>
  <c r="O1805" i="2"/>
  <c r="P1805" i="2" s="1"/>
  <c r="O1812" i="2"/>
  <c r="O1813" i="2"/>
  <c r="P1813" i="2" s="1"/>
  <c r="O1814" i="2"/>
  <c r="P1814" i="2"/>
  <c r="O1815" i="2"/>
  <c r="P1815" i="2"/>
  <c r="O1823" i="2"/>
  <c r="P1823" i="2" s="1"/>
  <c r="O1822" i="2" s="1"/>
  <c r="O1824" i="2"/>
  <c r="O1825" i="2"/>
  <c r="P1825" i="2" s="1"/>
  <c r="O1833" i="2"/>
  <c r="P1833" i="2"/>
  <c r="O1832" i="2" s="1"/>
  <c r="O1834" i="2"/>
  <c r="P1834" i="2"/>
  <c r="O1835" i="2"/>
  <c r="P1835" i="2" s="1"/>
  <c r="O1843" i="2"/>
  <c r="P1844" i="2" s="1"/>
  <c r="O1844" i="2"/>
  <c r="O1845" i="2"/>
  <c r="P1845" i="2" s="1"/>
  <c r="O1853" i="2"/>
  <c r="P1853" i="2"/>
  <c r="O1852" i="2" s="1"/>
  <c r="O1854" i="2"/>
  <c r="P1854" i="2"/>
  <c r="O1855" i="2"/>
  <c r="P1855" i="2"/>
  <c r="O1863" i="2"/>
  <c r="O1864" i="2"/>
  <c r="O1865" i="2"/>
  <c r="P1865" i="2" s="1"/>
  <c r="O1873" i="2"/>
  <c r="P1873" i="2" s="1"/>
  <c r="O1872" i="2" s="1"/>
  <c r="O1874" i="2"/>
  <c r="P1874" i="2"/>
  <c r="O1875" i="2"/>
  <c r="P1875" i="2"/>
  <c r="O1883" i="2"/>
  <c r="O1884" i="2"/>
  <c r="O1885" i="2"/>
  <c r="P1885" i="2" s="1"/>
  <c r="O1893" i="2"/>
  <c r="P1893" i="2"/>
  <c r="O1892" i="2" s="1"/>
  <c r="O1894" i="2"/>
  <c r="P1894" i="2"/>
  <c r="O1895" i="2"/>
  <c r="P1895" i="2" s="1"/>
  <c r="O1903" i="2"/>
  <c r="O1904" i="2"/>
  <c r="O1905" i="2"/>
  <c r="P1905" i="2" s="1"/>
  <c r="O1913" i="2"/>
  <c r="P1913" i="2"/>
  <c r="O1912" i="2" s="1"/>
  <c r="O1914" i="2"/>
  <c r="P1914" i="2"/>
  <c r="O1915" i="2"/>
  <c r="P1915" i="2"/>
  <c r="O1923" i="2"/>
  <c r="O1924" i="2"/>
  <c r="O1925" i="2"/>
  <c r="P1925" i="2" s="1"/>
  <c r="O1933" i="2"/>
  <c r="P1933" i="2" s="1"/>
  <c r="O1932" i="2" s="1"/>
  <c r="O1934" i="2"/>
  <c r="P1934" i="2"/>
  <c r="O1935" i="2"/>
  <c r="P1935" i="2"/>
  <c r="O1943" i="2"/>
  <c r="O1944" i="2"/>
  <c r="O1945" i="2"/>
  <c r="P1945" i="2" s="1"/>
  <c r="O1953" i="2"/>
  <c r="P1953" i="2"/>
  <c r="O1952" i="2" s="1"/>
  <c r="O1954" i="2"/>
  <c r="P1954" i="2"/>
  <c r="O1955" i="2"/>
  <c r="P1955" i="2" s="1"/>
  <c r="O1963" i="2"/>
  <c r="O1964" i="2"/>
  <c r="O1965" i="2"/>
  <c r="P1965" i="2" s="1"/>
  <c r="O1973" i="2"/>
  <c r="P1973" i="2"/>
  <c r="O1972" i="2" s="1"/>
  <c r="O1974" i="2"/>
  <c r="P1974" i="2"/>
  <c r="O1975" i="2"/>
  <c r="P1975" i="2"/>
  <c r="O1983" i="2"/>
  <c r="O1984" i="2"/>
  <c r="O1985" i="2"/>
  <c r="P1985" i="2" s="1"/>
  <c r="O1993" i="2"/>
  <c r="P1993" i="2" s="1"/>
  <c r="O1992" i="2" s="1"/>
  <c r="O1994" i="2"/>
  <c r="P1994" i="2"/>
  <c r="O1995" i="2"/>
  <c r="P1995" i="2"/>
  <c r="O2003" i="2"/>
  <c r="O2004" i="2"/>
  <c r="O2005" i="2"/>
  <c r="P2005" i="2" s="1"/>
  <c r="O2013" i="2"/>
  <c r="P2013" i="2"/>
  <c r="O2012" i="2" s="1"/>
  <c r="O2014" i="2"/>
  <c r="P2014" i="2"/>
  <c r="O2015" i="2"/>
  <c r="P2015" i="2" s="1"/>
  <c r="O2023" i="2"/>
  <c r="O2024" i="2"/>
  <c r="O2025" i="2"/>
  <c r="P2025" i="2" s="1"/>
  <c r="O2033" i="2"/>
  <c r="P2033" i="2"/>
  <c r="O2032" i="2" s="1"/>
  <c r="O2034" i="2"/>
  <c r="P2034" i="2"/>
  <c r="O2035" i="2"/>
  <c r="P2035" i="2"/>
  <c r="O2043" i="2"/>
  <c r="O2044" i="2"/>
  <c r="O2045" i="2"/>
  <c r="P2045" i="2" s="1"/>
  <c r="O2053" i="2"/>
  <c r="P2053" i="2" s="1"/>
  <c r="O2052" i="2" s="1"/>
  <c r="O2054" i="2"/>
  <c r="P2054" i="2"/>
  <c r="O2055" i="2"/>
  <c r="P2055" i="2"/>
  <c r="O2063" i="2"/>
  <c r="O2064" i="2"/>
  <c r="O2065" i="2"/>
  <c r="P2065" i="2" s="1"/>
  <c r="O2073" i="2"/>
  <c r="P2073" i="2"/>
  <c r="O2072" i="2" s="1"/>
  <c r="O2074" i="2"/>
  <c r="P2074" i="2"/>
  <c r="O2075" i="2"/>
  <c r="P2075" i="2" s="1"/>
  <c r="O2083" i="2"/>
  <c r="O2084" i="2"/>
  <c r="O2085" i="2"/>
  <c r="P2085" i="2" s="1"/>
  <c r="O2093" i="2"/>
  <c r="P2093" i="2"/>
  <c r="O2092" i="2" s="1"/>
  <c r="O2094" i="2"/>
  <c r="P2094" i="2"/>
  <c r="O2095" i="2"/>
  <c r="P2095" i="2"/>
  <c r="O2103" i="2"/>
  <c r="O2104" i="2"/>
  <c r="O2105" i="2"/>
  <c r="P2105" i="2" s="1"/>
  <c r="O2113" i="2"/>
  <c r="P2113" i="2" s="1"/>
  <c r="O2112" i="2" s="1"/>
  <c r="O2114" i="2"/>
  <c r="P2114" i="2"/>
  <c r="O2115" i="2"/>
  <c r="P2115" i="2"/>
  <c r="O2123" i="2"/>
  <c r="O2124" i="2"/>
  <c r="O2125" i="2"/>
  <c r="P2125" i="2" s="1"/>
  <c r="O2133" i="2"/>
  <c r="P2133" i="2"/>
  <c r="O2132" i="2" s="1"/>
  <c r="O2134" i="2"/>
  <c r="P2134" i="2"/>
  <c r="O2135" i="2"/>
  <c r="P2135" i="2" s="1"/>
  <c r="O2143" i="2"/>
  <c r="O2144" i="2"/>
  <c r="O2145" i="2"/>
  <c r="P2145" i="2" s="1"/>
  <c r="O2153" i="2"/>
  <c r="P2153" i="2"/>
  <c r="O2152" i="2" s="1"/>
  <c r="O2154" i="2"/>
  <c r="P2154" i="2"/>
  <c r="O2155" i="2"/>
  <c r="P2155" i="2"/>
  <c r="O2163" i="2"/>
  <c r="O2164" i="2"/>
  <c r="O2165" i="2"/>
  <c r="P2165" i="2" s="1"/>
  <c r="O2173" i="2"/>
  <c r="P2173" i="2" s="1"/>
  <c r="O2172" i="2" s="1"/>
  <c r="O2174" i="2"/>
  <c r="P2174" i="2"/>
  <c r="O2175" i="2"/>
  <c r="P2175" i="2"/>
  <c r="O2183" i="2"/>
  <c r="O2184" i="2"/>
  <c r="O2185" i="2"/>
  <c r="P2185" i="2" s="1"/>
  <c r="O2193" i="2"/>
  <c r="P2193" i="2"/>
  <c r="O2192" i="2" s="1"/>
  <c r="O2194" i="2"/>
  <c r="P2194" i="2"/>
  <c r="O2195" i="2"/>
  <c r="P2195" i="2" s="1"/>
  <c r="O2203" i="2"/>
  <c r="O2204" i="2"/>
  <c r="O2205" i="2"/>
  <c r="P2205" i="2" s="1"/>
  <c r="O2213" i="2"/>
  <c r="P2213" i="2"/>
  <c r="O2212" i="2" s="1"/>
  <c r="O2214" i="2"/>
  <c r="P2214" i="2"/>
  <c r="O2215" i="2"/>
  <c r="P2215" i="2"/>
  <c r="O2223" i="2"/>
  <c r="O2224" i="2"/>
  <c r="O2225" i="2"/>
  <c r="P2225" i="2" s="1"/>
  <c r="O2233" i="2"/>
  <c r="P2233" i="2" s="1"/>
  <c r="O2232" i="2" s="1"/>
  <c r="O2234" i="2"/>
  <c r="P2234" i="2"/>
  <c r="O2235" i="2"/>
  <c r="P2235" i="2"/>
  <c r="O2243" i="2"/>
  <c r="O2244" i="2"/>
  <c r="O2245" i="2"/>
  <c r="P2245" i="2" s="1"/>
  <c r="O2253" i="2"/>
  <c r="P2253" i="2"/>
  <c r="O2252" i="2" s="1"/>
  <c r="O2254" i="2"/>
  <c r="P2254" i="2"/>
  <c r="O2255" i="2"/>
  <c r="P2255" i="2" s="1"/>
  <c r="O2263" i="2"/>
  <c r="O2264" i="2"/>
  <c r="O2265" i="2"/>
  <c r="P2265" i="2" s="1"/>
  <c r="O2273" i="2"/>
  <c r="P2273" i="2"/>
  <c r="O2272" i="2" s="1"/>
  <c r="O2274" i="2"/>
  <c r="P2274" i="2"/>
  <c r="O2275" i="2"/>
  <c r="P2275" i="2"/>
  <c r="O2283" i="2"/>
  <c r="O2284" i="2"/>
  <c r="O2285" i="2"/>
  <c r="P2285" i="2" s="1"/>
  <c r="O2293" i="2"/>
  <c r="P2293" i="2" s="1"/>
  <c r="O2292" i="2" s="1"/>
  <c r="O2294" i="2"/>
  <c r="P2294" i="2"/>
  <c r="O2295" i="2"/>
  <c r="P2295" i="2"/>
  <c r="O2303" i="2"/>
  <c r="P2303" i="2" s="1"/>
  <c r="O2302" i="2" s="1"/>
  <c r="O2304" i="2"/>
  <c r="O2305" i="2"/>
  <c r="P2305" i="2"/>
  <c r="O2313" i="2"/>
  <c r="P2313" i="2"/>
  <c r="O2312" i="2" s="1"/>
  <c r="O2314" i="2"/>
  <c r="P2314" i="2"/>
  <c r="O2315" i="2"/>
  <c r="P2315" i="2"/>
  <c r="O2323" i="2"/>
  <c r="O2324" i="2"/>
  <c r="O2325" i="2"/>
  <c r="P2325" i="2" s="1"/>
  <c r="O2333" i="2"/>
  <c r="O2334" i="2"/>
  <c r="P2333" i="2" s="1"/>
  <c r="O2332" i="2" s="1"/>
  <c r="P2334" i="2"/>
  <c r="O2335" i="2"/>
  <c r="P2335" i="2"/>
  <c r="O2343" i="2"/>
  <c r="P2344" i="2" s="1"/>
  <c r="O2344" i="2"/>
  <c r="O2345" i="2"/>
  <c r="P2345" i="2" s="1"/>
  <c r="O2353" i="2"/>
  <c r="P2353" i="2"/>
  <c r="O2352" i="2" s="1"/>
  <c r="O2354" i="2"/>
  <c r="P2354" i="2"/>
  <c r="O2355" i="2"/>
  <c r="P2355" i="2"/>
  <c r="O2363" i="2"/>
  <c r="O2364" i="2"/>
  <c r="O2365" i="2"/>
  <c r="P2365" i="2" s="1"/>
  <c r="O2373" i="2"/>
  <c r="P2373" i="2"/>
  <c r="O2372" i="2" s="1"/>
  <c r="O2374" i="2"/>
  <c r="P2374" i="2"/>
  <c r="O2375" i="2"/>
  <c r="P2375" i="2" s="1"/>
  <c r="O2383" i="2"/>
  <c r="O2384" i="2"/>
  <c r="P2384" i="2"/>
  <c r="O2385" i="2"/>
  <c r="P2385" i="2" s="1"/>
  <c r="O2393" i="2"/>
  <c r="O2394" i="2"/>
  <c r="P2393" i="2" s="1"/>
  <c r="O2392" i="2" s="1"/>
  <c r="P2394" i="2"/>
  <c r="O2395" i="2"/>
  <c r="P2395" i="2"/>
  <c r="O2403" i="2"/>
  <c r="P2404" i="2" s="1"/>
  <c r="O2404" i="2"/>
  <c r="P2403" i="2" s="1"/>
  <c r="O2402" i="2" s="1"/>
  <c r="O2405" i="2"/>
  <c r="P2405" i="2" s="1"/>
  <c r="O2413" i="2"/>
  <c r="P2413" i="2" s="1"/>
  <c r="O2412" i="2" s="1"/>
  <c r="O2414" i="2"/>
  <c r="P2414" i="2"/>
  <c r="O2415" i="2"/>
  <c r="P2415" i="2"/>
  <c r="O2423" i="2"/>
  <c r="O2424" i="2"/>
  <c r="P2423" i="2" s="1"/>
  <c r="O2422" i="2" s="1"/>
  <c r="P2424" i="2"/>
  <c r="O2425" i="2"/>
  <c r="P2425" i="2" s="1"/>
  <c r="O2433" i="2"/>
  <c r="P2433" i="2"/>
  <c r="O2432" i="2" s="1"/>
  <c r="O2434" i="2"/>
  <c r="P2434" i="2"/>
  <c r="O2435" i="2"/>
  <c r="P2435" i="2" s="1"/>
  <c r="O2443" i="2"/>
  <c r="P2444" i="2" s="1"/>
  <c r="O2444" i="2"/>
  <c r="O2445" i="2"/>
  <c r="P2445" i="2"/>
  <c r="O2453" i="2"/>
  <c r="P2454" i="2" s="1"/>
  <c r="P2453" i="2"/>
  <c r="O2452" i="2" s="1"/>
  <c r="O2454" i="2"/>
  <c r="O2455" i="2"/>
  <c r="P2455" i="2"/>
  <c r="O2463" i="2"/>
  <c r="P2463" i="2" s="1"/>
  <c r="O2462" i="2" s="1"/>
  <c r="O2464" i="2"/>
  <c r="O2465" i="2"/>
  <c r="P2465" i="2" s="1"/>
  <c r="O2473" i="2"/>
  <c r="P2473" i="2" s="1"/>
  <c r="O2472" i="2" s="1"/>
  <c r="O2474" i="2"/>
  <c r="P2474" i="2"/>
  <c r="O2475" i="2"/>
  <c r="P2475" i="2"/>
  <c r="O2483" i="2"/>
  <c r="O2484" i="2"/>
  <c r="P2483" i="2" s="1"/>
  <c r="O2482" i="2" s="1"/>
  <c r="P2484" i="2"/>
  <c r="O2485" i="2"/>
  <c r="P2485" i="2" s="1"/>
  <c r="O2493" i="2"/>
  <c r="P2493" i="2"/>
  <c r="O2492" i="2" s="1"/>
  <c r="O2494" i="2"/>
  <c r="P2494" i="2"/>
  <c r="O2495" i="2"/>
  <c r="P2495" i="2" s="1"/>
  <c r="O2503" i="2"/>
  <c r="P2504" i="2" s="1"/>
  <c r="O2504" i="2"/>
  <c r="O2505" i="2"/>
  <c r="P2505" i="2"/>
  <c r="O2513" i="2"/>
  <c r="P2514" i="2" s="1"/>
  <c r="P2513" i="2"/>
  <c r="O2512" i="2" s="1"/>
  <c r="O2514" i="2"/>
  <c r="O2515" i="2"/>
  <c r="P2515" i="2"/>
  <c r="O2523" i="2"/>
  <c r="P2523" i="2" s="1"/>
  <c r="O2522" i="2" s="1"/>
  <c r="O2524" i="2"/>
  <c r="O2525" i="2"/>
  <c r="P2525" i="2" s="1"/>
  <c r="O2533" i="2"/>
  <c r="P2533" i="2" s="1"/>
  <c r="O2532" i="2" s="1"/>
  <c r="O2534" i="2"/>
  <c r="P2534" i="2"/>
  <c r="O2535" i="2"/>
  <c r="P2535" i="2"/>
  <c r="O2543" i="2"/>
  <c r="O2544" i="2"/>
  <c r="P2543" i="2" s="1"/>
  <c r="O2542" i="2" s="1"/>
  <c r="P2544" i="2"/>
  <c r="O2545" i="2"/>
  <c r="P2545" i="2" s="1"/>
  <c r="O2553" i="2"/>
  <c r="P2553" i="2"/>
  <c r="O2552" i="2" s="1"/>
  <c r="O2554" i="2"/>
  <c r="P2554" i="2"/>
  <c r="O2555" i="2"/>
  <c r="P2555" i="2" s="1"/>
  <c r="O2563" i="2"/>
  <c r="P2564" i="2" s="1"/>
  <c r="O2564" i="2"/>
  <c r="O2565" i="2"/>
  <c r="P2565" i="2"/>
  <c r="O2573" i="2"/>
  <c r="P2574" i="2" s="1"/>
  <c r="P2573" i="2"/>
  <c r="O2572" i="2" s="1"/>
  <c r="O2574" i="2"/>
  <c r="O2575" i="2"/>
  <c r="P2575" i="2"/>
  <c r="O2583" i="2"/>
  <c r="P2583" i="2" s="1"/>
  <c r="O2582" i="2" s="1"/>
  <c r="O2584" i="2"/>
  <c r="O2585" i="2"/>
  <c r="P2585" i="2" s="1"/>
  <c r="O2593" i="2"/>
  <c r="P2593" i="2" s="1"/>
  <c r="O2592" i="2" s="1"/>
  <c r="O2594" i="2"/>
  <c r="P2594" i="2"/>
  <c r="O2595" i="2"/>
  <c r="P2595" i="2"/>
  <c r="O2603" i="2"/>
  <c r="O2604" i="2"/>
  <c r="P2603" i="2" s="1"/>
  <c r="O2602" i="2" s="1"/>
  <c r="P2604" i="2"/>
  <c r="O2605" i="2"/>
  <c r="P2605" i="2" s="1"/>
  <c r="O2613" i="2"/>
  <c r="P2613" i="2"/>
  <c r="O2612" i="2" s="1"/>
  <c r="O2614" i="2"/>
  <c r="P2614" i="2"/>
  <c r="O2615" i="2"/>
  <c r="P2615" i="2" s="1"/>
  <c r="O2623" i="2"/>
  <c r="P2624" i="2" s="1"/>
  <c r="O2624" i="2"/>
  <c r="O2625" i="2"/>
  <c r="P2625" i="2"/>
  <c r="O2633" i="2"/>
  <c r="P2634" i="2" s="1"/>
  <c r="P2633" i="2"/>
  <c r="O2632" i="2" s="1"/>
  <c r="O2634" i="2"/>
  <c r="O2635" i="2"/>
  <c r="P2635" i="2"/>
  <c r="O2643" i="2"/>
  <c r="P2643" i="2" s="1"/>
  <c r="O2642" i="2" s="1"/>
  <c r="O2644" i="2"/>
  <c r="O2645" i="2"/>
  <c r="P2645" i="2" s="1"/>
  <c r="O2653" i="2"/>
  <c r="P2653" i="2" s="1"/>
  <c r="O2652" i="2" s="1"/>
  <c r="O2654" i="2"/>
  <c r="P2654" i="2"/>
  <c r="O2655" i="2"/>
  <c r="P2655" i="2"/>
  <c r="O2663" i="2"/>
  <c r="O2664" i="2"/>
  <c r="P2663" i="2" s="1"/>
  <c r="O2662" i="2" s="1"/>
  <c r="P2664" i="2"/>
  <c r="O2665" i="2"/>
  <c r="P2665" i="2" s="1"/>
  <c r="O2673" i="2"/>
  <c r="O2674" i="2"/>
  <c r="P2673" i="2" s="1"/>
  <c r="O2672" i="2" s="1"/>
  <c r="P2674" i="2"/>
  <c r="O2675" i="2"/>
  <c r="P2675" i="2" s="1"/>
  <c r="O2683" i="2"/>
  <c r="P2684" i="2" s="1"/>
  <c r="O2684" i="2"/>
  <c r="P2683" i="2" s="1"/>
  <c r="O2682" i="2" s="1"/>
  <c r="O2685" i="2"/>
  <c r="P2685" i="2"/>
  <c r="O2693" i="2"/>
  <c r="P2694" i="2" s="1"/>
  <c r="P2693" i="2"/>
  <c r="O2692" i="2" s="1"/>
  <c r="O2694" i="2"/>
  <c r="O2695" i="2"/>
  <c r="P2695" i="2"/>
  <c r="O2703" i="2"/>
  <c r="P2703" i="2" s="1"/>
  <c r="O2702" i="2" s="1"/>
  <c r="O2704" i="2"/>
  <c r="O2705" i="2"/>
  <c r="P2705" i="2"/>
  <c r="O2713" i="2"/>
  <c r="P2713" i="2" s="1"/>
  <c r="O2712" i="2" s="1"/>
  <c r="O2714" i="2"/>
  <c r="P2714" i="2"/>
  <c r="O2715" i="2"/>
  <c r="P2715" i="2"/>
  <c r="O2723" i="2"/>
  <c r="O2724" i="2"/>
  <c r="P2723" i="2" s="1"/>
  <c r="O2722" i="2" s="1"/>
  <c r="P2724" i="2"/>
  <c r="O2725" i="2"/>
  <c r="P2725" i="2" s="1"/>
  <c r="P2623" i="2" l="1"/>
  <c r="O2622" i="2" s="1"/>
  <c r="P2563" i="2"/>
  <c r="O2562" i="2" s="1"/>
  <c r="P2503" i="2"/>
  <c r="O2502" i="2" s="1"/>
  <c r="P2443" i="2"/>
  <c r="O2442" i="2" s="1"/>
  <c r="P2343" i="2"/>
  <c r="O2342" i="2" s="1"/>
  <c r="P2323" i="2"/>
  <c r="O2322" i="2" s="1"/>
  <c r="P2223" i="2"/>
  <c r="O2222" i="2" s="1"/>
  <c r="P2224" i="2"/>
  <c r="P2183" i="2"/>
  <c r="O2182" i="2" s="1"/>
  <c r="P2103" i="2"/>
  <c r="O2102" i="2" s="1"/>
  <c r="P2104" i="2"/>
  <c r="P2063" i="2"/>
  <c r="O2062" i="2" s="1"/>
  <c r="P1983" i="2"/>
  <c r="O1982" i="2" s="1"/>
  <c r="P1984" i="2"/>
  <c r="P1943" i="2"/>
  <c r="O1942" i="2" s="1"/>
  <c r="P1863" i="2"/>
  <c r="O1862" i="2" s="1"/>
  <c r="P1864" i="2"/>
  <c r="P1743" i="2"/>
  <c r="O1742" i="2" s="1"/>
  <c r="P1744" i="2"/>
  <c r="P1443" i="2"/>
  <c r="O1442" i="2" s="1"/>
  <c r="P1444" i="2"/>
  <c r="P2363" i="2"/>
  <c r="O2362" i="2" s="1"/>
  <c r="P2364" i="2"/>
  <c r="P2264" i="2"/>
  <c r="P2263" i="2"/>
  <c r="O2262" i="2" s="1"/>
  <c r="P2144" i="2"/>
  <c r="P2143" i="2"/>
  <c r="O2142" i="2" s="1"/>
  <c r="P2024" i="2"/>
  <c r="P2023" i="2"/>
  <c r="O2022" i="2" s="1"/>
  <c r="P1904" i="2"/>
  <c r="P1903" i="2"/>
  <c r="O1902" i="2" s="1"/>
  <c r="P1643" i="2"/>
  <c r="O1642" i="2" s="1"/>
  <c r="P1563" i="2"/>
  <c r="O1562" i="2" s="1"/>
  <c r="P1564" i="2"/>
  <c r="P1023" i="2"/>
  <c r="O1022" i="2" s="1"/>
  <c r="P1024" i="2"/>
  <c r="P2644" i="2"/>
  <c r="P2584" i="2"/>
  <c r="P2524" i="2"/>
  <c r="P2464" i="2"/>
  <c r="P2383" i="2"/>
  <c r="O2382" i="2" s="1"/>
  <c r="P1803" i="2"/>
  <c r="O1802" i="2" s="1"/>
  <c r="P1804" i="2"/>
  <c r="P1763" i="2"/>
  <c r="O1762" i="2" s="1"/>
  <c r="P1683" i="2"/>
  <c r="O1682" i="2" s="1"/>
  <c r="P1684" i="2"/>
  <c r="P1383" i="2"/>
  <c r="O1382" i="2" s="1"/>
  <c r="P1384" i="2"/>
  <c r="P1203" i="2"/>
  <c r="O1202" i="2" s="1"/>
  <c r="P1204" i="2"/>
  <c r="P183" i="2"/>
  <c r="O182" i="2" s="1"/>
  <c r="P184" i="2"/>
  <c r="P2704" i="2"/>
  <c r="P2283" i="2"/>
  <c r="O2282" i="2" s="1"/>
  <c r="P2284" i="2"/>
  <c r="P2243" i="2"/>
  <c r="O2242" i="2" s="1"/>
  <c r="P2163" i="2"/>
  <c r="O2162" i="2" s="1"/>
  <c r="P2164" i="2"/>
  <c r="P2123" i="2"/>
  <c r="O2122" i="2" s="1"/>
  <c r="P2043" i="2"/>
  <c r="O2042" i="2" s="1"/>
  <c r="P2044" i="2"/>
  <c r="P2003" i="2"/>
  <c r="O2002" i="2" s="1"/>
  <c r="P1923" i="2"/>
  <c r="O1922" i="2" s="1"/>
  <c r="P1924" i="2"/>
  <c r="P1883" i="2"/>
  <c r="O1882" i="2" s="1"/>
  <c r="P1463" i="2"/>
  <c r="O1462" i="2" s="1"/>
  <c r="P2324" i="2"/>
  <c r="P2204" i="2"/>
  <c r="P2203" i="2"/>
  <c r="O2202" i="2" s="1"/>
  <c r="P2084" i="2"/>
  <c r="P2083" i="2"/>
  <c r="O2082" i="2" s="1"/>
  <c r="P1964" i="2"/>
  <c r="P1963" i="2"/>
  <c r="O1962" i="2" s="1"/>
  <c r="P1623" i="2"/>
  <c r="O1622" i="2" s="1"/>
  <c r="P1624" i="2"/>
  <c r="P1583" i="2"/>
  <c r="O1582" i="2" s="1"/>
  <c r="P1503" i="2"/>
  <c r="O1502" i="2" s="1"/>
  <c r="P1504" i="2"/>
  <c r="P1323" i="2"/>
  <c r="O1322" i="2" s="1"/>
  <c r="P1324" i="2"/>
  <c r="P1184" i="2"/>
  <c r="P1183" i="2"/>
  <c r="O1182" i="2" s="1"/>
  <c r="P2304" i="2"/>
  <c r="P2244" i="2"/>
  <c r="P2184" i="2"/>
  <c r="P2124" i="2"/>
  <c r="P2064" i="2"/>
  <c r="P2004" i="2"/>
  <c r="P1944" i="2"/>
  <c r="P1884" i="2"/>
  <c r="P1843" i="2"/>
  <c r="O1842" i="2" s="1"/>
  <c r="P1824" i="2"/>
  <c r="P1783" i="2"/>
  <c r="O1782" i="2" s="1"/>
  <c r="P1764" i="2"/>
  <c r="P1723" i="2"/>
  <c r="O1722" i="2" s="1"/>
  <c r="P1704" i="2"/>
  <c r="P1663" i="2"/>
  <c r="O1662" i="2" s="1"/>
  <c r="P1644" i="2"/>
  <c r="P1603" i="2"/>
  <c r="O1602" i="2" s="1"/>
  <c r="P1584" i="2"/>
  <c r="P1543" i="2"/>
  <c r="O1542" i="2" s="1"/>
  <c r="P1483" i="2"/>
  <c r="O1482" i="2" s="1"/>
  <c r="P1423" i="2"/>
  <c r="O1422" i="2" s="1"/>
  <c r="P1363" i="2"/>
  <c r="O1362" i="2" s="1"/>
  <c r="P1303" i="2"/>
  <c r="O1302" i="2" s="1"/>
  <c r="P1243" i="2"/>
  <c r="O1242" i="2" s="1"/>
  <c r="P1223" i="2"/>
  <c r="O1222" i="2" s="1"/>
  <c r="P1063" i="2"/>
  <c r="O1062" i="2" s="1"/>
  <c r="P1043" i="2"/>
  <c r="O1042" i="2" s="1"/>
  <c r="P983" i="2"/>
  <c r="O982" i="2" s="1"/>
  <c r="P884" i="2"/>
  <c r="P883" i="2"/>
  <c r="O882" i="2" s="1"/>
  <c r="P843" i="2"/>
  <c r="O842" i="2" s="1"/>
  <c r="P844" i="2"/>
  <c r="P803" i="2"/>
  <c r="O802" i="2" s="1"/>
  <c r="P764" i="2"/>
  <c r="P763" i="2"/>
  <c r="O762" i="2" s="1"/>
  <c r="P483" i="2"/>
  <c r="O482" i="2" s="1"/>
  <c r="P484" i="2"/>
  <c r="P303" i="2"/>
  <c r="O302" i="2" s="1"/>
  <c r="P304" i="2"/>
  <c r="P1263" i="2"/>
  <c r="O1262" i="2" s="1"/>
  <c r="P1264" i="2"/>
  <c r="P1083" i="2"/>
  <c r="O1082" i="2" s="1"/>
  <c r="P1084" i="2"/>
  <c r="P944" i="2"/>
  <c r="P943" i="2"/>
  <c r="O942" i="2" s="1"/>
  <c r="P723" i="2"/>
  <c r="O722" i="2" s="1"/>
  <c r="P724" i="2"/>
  <c r="P603" i="2"/>
  <c r="O602" i="2" s="1"/>
  <c r="P604" i="2"/>
  <c r="P383" i="2"/>
  <c r="O382" i="2" s="1"/>
  <c r="P83" i="2"/>
  <c r="O82" i="2" s="1"/>
  <c r="P1283" i="2"/>
  <c r="O1282" i="2" s="1"/>
  <c r="P1123" i="2"/>
  <c r="O1122" i="2" s="1"/>
  <c r="P1103" i="2"/>
  <c r="O1102" i="2" s="1"/>
  <c r="P903" i="2"/>
  <c r="O902" i="2" s="1"/>
  <c r="P904" i="2"/>
  <c r="P423" i="2"/>
  <c r="O422" i="2" s="1"/>
  <c r="P424" i="2"/>
  <c r="P243" i="2"/>
  <c r="O242" i="2" s="1"/>
  <c r="P244" i="2"/>
  <c r="P203" i="2"/>
  <c r="O202" i="2" s="1"/>
  <c r="P123" i="2"/>
  <c r="O122" i="2" s="1"/>
  <c r="P124" i="2"/>
  <c r="P1143" i="2"/>
  <c r="O1142" i="2" s="1"/>
  <c r="P1144" i="2"/>
  <c r="P1004" i="2"/>
  <c r="P1003" i="2"/>
  <c r="O1002" i="2" s="1"/>
  <c r="P963" i="2"/>
  <c r="O962" i="2" s="1"/>
  <c r="P964" i="2"/>
  <c r="P863" i="2"/>
  <c r="O862" i="2" s="1"/>
  <c r="P824" i="2"/>
  <c r="P823" i="2"/>
  <c r="O822" i="2" s="1"/>
  <c r="P783" i="2"/>
  <c r="O782" i="2" s="1"/>
  <c r="P784" i="2"/>
  <c r="P543" i="2"/>
  <c r="O542" i="2" s="1"/>
  <c r="P544" i="2"/>
  <c r="P503" i="2"/>
  <c r="O502" i="2" s="1"/>
  <c r="P323" i="2"/>
  <c r="O322" i="2" s="1"/>
  <c r="P1224" i="2"/>
  <c r="P1163" i="2"/>
  <c r="O1162" i="2" s="1"/>
  <c r="P1044" i="2"/>
  <c r="P743" i="2"/>
  <c r="O742" i="2" s="1"/>
  <c r="P663" i="2"/>
  <c r="O662" i="2" s="1"/>
  <c r="P664" i="2"/>
  <c r="P623" i="2"/>
  <c r="O622" i="2" s="1"/>
  <c r="P363" i="2"/>
  <c r="O362" i="2" s="1"/>
  <c r="P364" i="2"/>
  <c r="P63" i="2"/>
  <c r="O62" i="2" s="1"/>
  <c r="P64" i="2"/>
  <c r="P23" i="2"/>
  <c r="O22" i="2" s="1"/>
  <c r="P984" i="2"/>
  <c r="P924" i="2"/>
  <c r="P864" i="2"/>
  <c r="P804" i="2"/>
  <c r="P703" i="2"/>
  <c r="O702" i="2" s="1"/>
  <c r="P643" i="2"/>
  <c r="O642" i="2" s="1"/>
  <c r="P583" i="2"/>
  <c r="O582" i="2" s="1"/>
  <c r="P564" i="2"/>
  <c r="P523" i="2"/>
  <c r="O522" i="2" s="1"/>
  <c r="P504" i="2"/>
  <c r="P463" i="2"/>
  <c r="O462" i="2" s="1"/>
  <c r="P444" i="2"/>
  <c r="P403" i="2"/>
  <c r="O402" i="2" s="1"/>
  <c r="P384" i="2"/>
  <c r="P343" i="2"/>
  <c r="O342" i="2" s="1"/>
  <c r="P324" i="2"/>
  <c r="P283" i="2"/>
  <c r="O282" i="2" s="1"/>
  <c r="P264" i="2"/>
  <c r="P223" i="2"/>
  <c r="O222" i="2" s="1"/>
  <c r="P204" i="2"/>
  <c r="P163" i="2"/>
  <c r="O162" i="2" s="1"/>
  <c r="P144" i="2"/>
  <c r="P103" i="2"/>
  <c r="O102" i="2" s="1"/>
  <c r="P84" i="2"/>
  <c r="P43" i="2"/>
  <c r="O42" i="2" s="1"/>
  <c r="B12" i="2"/>
  <c r="C12" i="2" s="1"/>
  <c r="B13" i="2"/>
  <c r="C13" i="2" s="1"/>
  <c r="B14" i="2"/>
  <c r="C14" i="2" s="1"/>
  <c r="B15" i="2"/>
  <c r="C15" i="2" s="1"/>
  <c r="D15" i="2" s="1"/>
  <c r="B16" i="2"/>
  <c r="C16" i="2" s="1"/>
  <c r="I16" i="2" s="1"/>
  <c r="B17" i="2"/>
  <c r="C17" i="2" s="1"/>
  <c r="B18" i="2"/>
  <c r="C18" i="2" s="1"/>
  <c r="D18" i="2" s="1"/>
  <c r="B19" i="2"/>
  <c r="C19" i="2" s="1"/>
  <c r="B20" i="2"/>
  <c r="C20" i="2" s="1"/>
  <c r="I20" i="2" s="1"/>
  <c r="B21" i="2"/>
  <c r="C21" i="2" s="1"/>
  <c r="D21" i="2" s="1"/>
  <c r="E21" i="2" s="1"/>
  <c r="F21" i="2" s="1"/>
  <c r="G21" i="2" s="1"/>
  <c r="B22" i="2"/>
  <c r="C22" i="2" s="1"/>
  <c r="I22" i="2" s="1"/>
  <c r="B23" i="2"/>
  <c r="C23" i="2" s="1"/>
  <c r="I23" i="2" s="1"/>
  <c r="B24" i="2"/>
  <c r="C24" i="2" s="1"/>
  <c r="I24" i="2" s="1"/>
  <c r="B25" i="2"/>
  <c r="C25" i="2" s="1"/>
  <c r="D25" i="2" s="1"/>
  <c r="B26" i="2"/>
  <c r="C26" i="2" s="1"/>
  <c r="I26" i="2" s="1"/>
  <c r="B27" i="2"/>
  <c r="C27" i="2" s="1"/>
  <c r="B28" i="2"/>
  <c r="C28" i="2" s="1"/>
  <c r="D28" i="2" s="1"/>
  <c r="B29" i="2"/>
  <c r="C29" i="2" s="1"/>
  <c r="B30" i="2"/>
  <c r="C30" i="2" s="1"/>
  <c r="I30" i="2" s="1"/>
  <c r="B31" i="2"/>
  <c r="C31" i="2" s="1"/>
  <c r="D31" i="2" s="1"/>
  <c r="E31" i="2" s="1"/>
  <c r="F31" i="2" s="1"/>
  <c r="G31" i="2" s="1"/>
  <c r="B32" i="2"/>
  <c r="C32" i="2" s="1"/>
  <c r="B33" i="2"/>
  <c r="C33" i="2" s="1"/>
  <c r="B34" i="2"/>
  <c r="C34" i="2" s="1"/>
  <c r="B35" i="2"/>
  <c r="C35" i="2" s="1"/>
  <c r="D35" i="2" s="1"/>
  <c r="B36" i="2"/>
  <c r="B37" i="2"/>
  <c r="C37" i="2" s="1"/>
  <c r="D37" i="2" s="1"/>
  <c r="B38" i="2"/>
  <c r="B39" i="2"/>
  <c r="C39" i="2" s="1"/>
  <c r="D39" i="2" s="1"/>
  <c r="B40" i="2"/>
  <c r="C40" i="2" s="1"/>
  <c r="B41" i="2"/>
  <c r="C41" i="2" s="1"/>
  <c r="D41" i="2" s="1"/>
  <c r="E41" i="2" s="1"/>
  <c r="F41" i="2" s="1"/>
  <c r="G41" i="2" s="1"/>
  <c r="B42" i="2"/>
  <c r="C42" i="2" s="1"/>
  <c r="B43" i="2"/>
  <c r="C43" i="2" s="1"/>
  <c r="B44" i="2"/>
  <c r="C44" i="2" s="1"/>
  <c r="B45" i="2"/>
  <c r="C45" i="2" s="1"/>
  <c r="D45" i="2" s="1"/>
  <c r="B46" i="2"/>
  <c r="C46" i="2" s="1"/>
  <c r="D46" i="2" s="1"/>
  <c r="B47" i="2"/>
  <c r="B48" i="2"/>
  <c r="B49" i="2"/>
  <c r="C49" i="2" s="1"/>
  <c r="D49" i="2" s="1"/>
  <c r="B50" i="2"/>
  <c r="C50" i="2" s="1"/>
  <c r="B51" i="2"/>
  <c r="C51" i="2" s="1"/>
  <c r="D51" i="2" s="1"/>
  <c r="E51" i="2" s="1"/>
  <c r="F51" i="2" s="1"/>
  <c r="G51" i="2" s="1"/>
  <c r="B52" i="2"/>
  <c r="C52" i="2" s="1"/>
  <c r="D52" i="2" s="1"/>
  <c r="E52" i="2" s="1"/>
  <c r="F52" i="2" s="1"/>
  <c r="B53" i="2"/>
  <c r="C53" i="2" s="1"/>
  <c r="B54" i="2"/>
  <c r="C54" i="2" s="1"/>
  <c r="D54" i="2" s="1"/>
  <c r="B55" i="2"/>
  <c r="B56" i="2"/>
  <c r="C56" i="2" s="1"/>
  <c r="D56" i="2" s="1"/>
  <c r="B57" i="2"/>
  <c r="C57" i="2" s="1"/>
  <c r="D57" i="2" s="1"/>
  <c r="B58" i="2"/>
  <c r="B59" i="2"/>
  <c r="B60" i="2"/>
  <c r="C60" i="2" s="1"/>
  <c r="D60" i="2" s="1"/>
  <c r="B61" i="2"/>
  <c r="C61" i="2" s="1"/>
  <c r="D61" i="2" s="1"/>
  <c r="E61" i="2" s="1"/>
  <c r="F61" i="2" s="1"/>
  <c r="G61" i="2" s="1"/>
  <c r="B62" i="2"/>
  <c r="C62" i="2" s="1"/>
  <c r="D62" i="2" s="1"/>
  <c r="B63" i="2"/>
  <c r="C63" i="2" s="1"/>
  <c r="D63" i="2" s="1"/>
  <c r="B64" i="2"/>
  <c r="C64" i="2" s="1"/>
  <c r="D64" i="2" s="1"/>
  <c r="B65" i="2"/>
  <c r="C65" i="2" s="1"/>
  <c r="B66" i="2"/>
  <c r="C66" i="2" s="1"/>
  <c r="B67" i="2"/>
  <c r="C67" i="2" s="1"/>
  <c r="B68" i="2"/>
  <c r="C68" i="2" s="1"/>
  <c r="B69" i="2"/>
  <c r="C69" i="2" s="1"/>
  <c r="I69" i="2" s="1"/>
  <c r="B70" i="2"/>
  <c r="C70" i="2" s="1"/>
  <c r="I70" i="2" s="1"/>
  <c r="B71" i="2"/>
  <c r="C71" i="2" s="1"/>
  <c r="D71" i="2" s="1"/>
  <c r="E71" i="2" s="1"/>
  <c r="F71" i="2" s="1"/>
  <c r="G71" i="2" s="1"/>
  <c r="B72" i="2"/>
  <c r="C72" i="2" s="1"/>
  <c r="D72" i="2" s="1"/>
  <c r="E72" i="2" s="1"/>
  <c r="F72" i="2" s="1"/>
  <c r="B73" i="2"/>
  <c r="B74" i="2"/>
  <c r="C74" i="2" s="1"/>
  <c r="D74" i="2" s="1"/>
  <c r="E74" i="2" s="1"/>
  <c r="F74" i="2" s="1"/>
  <c r="B75" i="2"/>
  <c r="C75" i="2" s="1"/>
  <c r="D75" i="2" s="1"/>
  <c r="E75" i="2" s="1"/>
  <c r="F75" i="2" s="1"/>
  <c r="G75" i="2" s="1"/>
  <c r="B76" i="2"/>
  <c r="C76" i="2" s="1"/>
  <c r="D76" i="2" s="1"/>
  <c r="E76" i="2" s="1"/>
  <c r="F76" i="2" s="1"/>
  <c r="B77" i="2"/>
  <c r="C77" i="2" s="1"/>
  <c r="I77" i="2" s="1"/>
  <c r="B78" i="2"/>
  <c r="C78" i="2" s="1"/>
  <c r="D78" i="2" s="1"/>
  <c r="B79" i="2"/>
  <c r="C79" i="2" s="1"/>
  <c r="D79" i="2" s="1"/>
  <c r="B80" i="2"/>
  <c r="C80" i="2" s="1"/>
  <c r="I80" i="2" s="1"/>
  <c r="B81" i="2"/>
  <c r="C81" i="2" s="1"/>
  <c r="D81" i="2" s="1"/>
  <c r="E81" i="2" s="1"/>
  <c r="F81" i="2" s="1"/>
  <c r="G81" i="2" s="1"/>
  <c r="B82" i="2"/>
  <c r="C82" i="2" s="1"/>
  <c r="D82" i="2" s="1"/>
  <c r="E82" i="2" s="1"/>
  <c r="F82" i="2" s="1"/>
  <c r="B83" i="2"/>
  <c r="C83" i="2" s="1"/>
  <c r="D83" i="2" s="1"/>
  <c r="E83" i="2" s="1"/>
  <c r="F83" i="2" s="1"/>
  <c r="G83" i="2" s="1"/>
  <c r="B84" i="2"/>
  <c r="B85" i="2"/>
  <c r="B86" i="2"/>
  <c r="B87" i="2"/>
  <c r="C87" i="2" s="1"/>
  <c r="D87" i="2" s="1"/>
  <c r="E87" i="2" s="1"/>
  <c r="F87" i="2" s="1"/>
  <c r="G87" i="2" s="1"/>
  <c r="B88" i="2"/>
  <c r="C88" i="2" s="1"/>
  <c r="I88" i="2" s="1"/>
  <c r="B89" i="2"/>
  <c r="C89" i="2" s="1"/>
  <c r="D89" i="2" s="1"/>
  <c r="E89" i="2" s="1"/>
  <c r="F89" i="2" s="1"/>
  <c r="B90" i="2"/>
  <c r="C90" i="2" s="1"/>
  <c r="B91" i="2"/>
  <c r="C91" i="2" s="1"/>
  <c r="D91" i="2" s="1"/>
  <c r="E91" i="2" s="1"/>
  <c r="F91" i="2" s="1"/>
  <c r="G91" i="2" s="1"/>
  <c r="B92" i="2"/>
  <c r="C92" i="2" s="1"/>
  <c r="D92" i="2" s="1"/>
  <c r="E92" i="2" s="1"/>
  <c r="F92" i="2" s="1"/>
  <c r="B93" i="2"/>
  <c r="C93" i="2" s="1"/>
  <c r="B94" i="2"/>
  <c r="C94" i="2" s="1"/>
  <c r="D94" i="2" s="1"/>
  <c r="B95" i="2"/>
  <c r="C95" i="2" s="1"/>
  <c r="D95" i="2" s="1"/>
  <c r="B96" i="2"/>
  <c r="C96" i="2" s="1"/>
  <c r="I96" i="2" s="1"/>
  <c r="B97" i="2"/>
  <c r="C97" i="2" s="1"/>
  <c r="I97" i="2" s="1"/>
  <c r="B98" i="2"/>
  <c r="B99" i="2"/>
  <c r="C99" i="2" s="1"/>
  <c r="B100" i="2"/>
  <c r="C100" i="2" s="1"/>
  <c r="B101" i="2"/>
  <c r="C101" i="2" s="1"/>
  <c r="D101" i="2" s="1"/>
  <c r="E101" i="2" s="1"/>
  <c r="F101" i="2" s="1"/>
  <c r="G101" i="2" s="1"/>
  <c r="B102" i="2"/>
  <c r="C102" i="2" s="1"/>
  <c r="B103" i="2"/>
  <c r="C103" i="2" s="1"/>
  <c r="I103" i="2" s="1"/>
  <c r="B104" i="2"/>
  <c r="C104" i="2" s="1"/>
  <c r="I104" i="2" s="1"/>
  <c r="B105" i="2"/>
  <c r="C105" i="2" s="1"/>
  <c r="D105" i="2" s="1"/>
  <c r="E105" i="2" s="1"/>
  <c r="F105" i="2" s="1"/>
  <c r="B106" i="2"/>
  <c r="C106" i="2" s="1"/>
  <c r="I106" i="2" s="1"/>
  <c r="B107" i="2"/>
  <c r="C107" i="2" s="1"/>
  <c r="B108" i="2"/>
  <c r="C108" i="2" s="1"/>
  <c r="D108" i="2" s="1"/>
  <c r="E108" i="2" s="1"/>
  <c r="F108" i="2" s="1"/>
  <c r="G108" i="2" s="1"/>
  <c r="B109" i="2"/>
  <c r="C109" i="2" s="1"/>
  <c r="B110" i="2"/>
  <c r="C110" i="2" s="1"/>
  <c r="D110" i="2" s="1"/>
  <c r="E110" i="2" s="1"/>
  <c r="F110" i="2" s="1"/>
  <c r="G110" i="2" s="1"/>
  <c r="B111" i="2"/>
  <c r="C111" i="2" s="1"/>
  <c r="D111" i="2" s="1"/>
  <c r="E111" i="2" s="1"/>
  <c r="F111" i="2" s="1"/>
  <c r="G111" i="2" s="1"/>
  <c r="B112" i="2"/>
  <c r="C112" i="2" s="1"/>
  <c r="I112" i="2" s="1"/>
  <c r="B113" i="2"/>
  <c r="C113" i="2" s="1"/>
  <c r="B114" i="2"/>
  <c r="C114" i="2" s="1"/>
  <c r="I114" i="2" s="1"/>
  <c r="B115" i="2"/>
  <c r="C115" i="2" s="1"/>
  <c r="D115" i="2" s="1"/>
  <c r="E115" i="2" s="1"/>
  <c r="F115" i="2" s="1"/>
  <c r="G115" i="2" s="1"/>
  <c r="B116" i="2"/>
  <c r="C116" i="2" s="1"/>
  <c r="B117" i="2"/>
  <c r="C117" i="2" s="1"/>
  <c r="B118" i="2"/>
  <c r="B119" i="2"/>
  <c r="C119" i="2" s="1"/>
  <c r="B120" i="2"/>
  <c r="C120" i="2" s="1"/>
  <c r="D120" i="2" s="1"/>
  <c r="B121" i="2"/>
  <c r="C121" i="2" s="1"/>
  <c r="D121" i="2" s="1"/>
  <c r="E121" i="2" s="1"/>
  <c r="F121" i="2" s="1"/>
  <c r="G121" i="2" s="1"/>
  <c r="B122" i="2"/>
  <c r="C122" i="2" s="1"/>
  <c r="B123" i="2"/>
  <c r="C123" i="2" s="1"/>
  <c r="B124" i="2"/>
  <c r="C124" i="2" s="1"/>
  <c r="I124" i="2" s="1"/>
  <c r="B125" i="2"/>
  <c r="B126" i="2"/>
  <c r="C126" i="2" s="1"/>
  <c r="B127" i="2"/>
  <c r="C127" i="2" s="1"/>
  <c r="D127" i="2" s="1"/>
  <c r="E127" i="2" s="1"/>
  <c r="B128" i="2"/>
  <c r="C128" i="2" s="1"/>
  <c r="D128" i="2" s="1"/>
  <c r="B129" i="2"/>
  <c r="C129" i="2" s="1"/>
  <c r="B130" i="2"/>
  <c r="C130" i="2" s="1"/>
  <c r="B131" i="2"/>
  <c r="C131" i="2" s="1"/>
  <c r="D131" i="2" s="1"/>
  <c r="E131" i="2" s="1"/>
  <c r="F131" i="2" s="1"/>
  <c r="G131" i="2" s="1"/>
  <c r="B132" i="2"/>
  <c r="C132" i="2" s="1"/>
  <c r="B133" i="2"/>
  <c r="C133" i="2" s="1"/>
  <c r="B134" i="2"/>
  <c r="C134" i="2" s="1"/>
  <c r="B135" i="2"/>
  <c r="C135" i="2" s="1"/>
  <c r="B136" i="2"/>
  <c r="C136" i="2" s="1"/>
  <c r="B137" i="2"/>
  <c r="C137" i="2" s="1"/>
  <c r="D137" i="2" s="1"/>
  <c r="E137" i="2" s="1"/>
  <c r="F137" i="2" s="1"/>
  <c r="B138" i="2"/>
  <c r="C138" i="2" s="1"/>
  <c r="B139" i="2"/>
  <c r="C139" i="2" s="1"/>
  <c r="B140" i="2"/>
  <c r="C140" i="2" s="1"/>
  <c r="B141" i="2"/>
  <c r="C141" i="2" s="1"/>
  <c r="D141" i="2" s="1"/>
  <c r="E141" i="2" s="1"/>
  <c r="F141" i="2" s="1"/>
  <c r="G141" i="2" s="1"/>
  <c r="B142" i="2"/>
  <c r="C142" i="2" s="1"/>
  <c r="B143" i="2"/>
  <c r="C143" i="2" s="1"/>
  <c r="B144" i="2"/>
  <c r="C144" i="2" s="1"/>
  <c r="B145" i="2"/>
  <c r="C145" i="2" s="1"/>
  <c r="B146" i="2"/>
  <c r="C146" i="2" s="1"/>
  <c r="B147" i="2"/>
  <c r="B148" i="2"/>
  <c r="C148" i="2" s="1"/>
  <c r="B149" i="2"/>
  <c r="C149" i="2" s="1"/>
  <c r="B150" i="2"/>
  <c r="C150" i="2" s="1"/>
  <c r="B151" i="2"/>
  <c r="C151" i="2" s="1"/>
  <c r="D151" i="2" s="1"/>
  <c r="E151" i="2" s="1"/>
  <c r="F151" i="2" s="1"/>
  <c r="G151" i="2" s="1"/>
  <c r="B152" i="2"/>
  <c r="C152" i="2" s="1"/>
  <c r="B153" i="2"/>
  <c r="C153" i="2" s="1"/>
  <c r="B154" i="2"/>
  <c r="C154" i="2" s="1"/>
  <c r="B155" i="2"/>
  <c r="C155" i="2" s="1"/>
  <c r="I155" i="2" s="1"/>
  <c r="B156" i="2"/>
  <c r="C156" i="2" s="1"/>
  <c r="B157" i="2"/>
  <c r="C157" i="2" s="1"/>
  <c r="D157" i="2" s="1"/>
  <c r="E157" i="2" s="1"/>
  <c r="F157" i="2" s="1"/>
  <c r="B158" i="2"/>
  <c r="C158" i="2" s="1"/>
  <c r="I158" i="2" s="1"/>
  <c r="B159" i="2"/>
  <c r="B160" i="2"/>
  <c r="C160" i="2" s="1"/>
  <c r="B161" i="2"/>
  <c r="C161" i="2" s="1"/>
  <c r="D161" i="2" s="1"/>
  <c r="E161" i="2" s="1"/>
  <c r="F161" i="2" s="1"/>
  <c r="G161" i="2" s="1"/>
  <c r="B162" i="2"/>
  <c r="C162" i="2" s="1"/>
  <c r="D162" i="2" s="1"/>
  <c r="B163" i="2"/>
  <c r="C163" i="2" s="1"/>
  <c r="D163" i="2" s="1"/>
  <c r="B164" i="2"/>
  <c r="C164" i="2" s="1"/>
  <c r="D164" i="2" s="1"/>
  <c r="B165" i="2"/>
  <c r="B166" i="2"/>
  <c r="B167" i="2"/>
  <c r="C167" i="2" s="1"/>
  <c r="D167" i="2" s="1"/>
  <c r="B168" i="2"/>
  <c r="B169" i="2"/>
  <c r="C169" i="2" s="1"/>
  <c r="D169" i="2" s="1"/>
  <c r="E169" i="2" s="1"/>
  <c r="F169" i="2" s="1"/>
  <c r="B170" i="2"/>
  <c r="C170" i="2" s="1"/>
  <c r="I170" i="2" s="1"/>
  <c r="B171" i="2"/>
  <c r="C171" i="2" s="1"/>
  <c r="D171" i="2" s="1"/>
  <c r="E171" i="2" s="1"/>
  <c r="F171" i="2" s="1"/>
  <c r="G171" i="2" s="1"/>
  <c r="B172" i="2"/>
  <c r="C172" i="2" s="1"/>
  <c r="D172" i="2" s="1"/>
  <c r="E172" i="2" s="1"/>
  <c r="F172" i="2" s="1"/>
  <c r="B173" i="2"/>
  <c r="B174" i="2"/>
  <c r="C174" i="2" s="1"/>
  <c r="D174" i="2" s="1"/>
  <c r="B175" i="2"/>
  <c r="B176" i="2"/>
  <c r="B177" i="2"/>
  <c r="B178" i="2"/>
  <c r="B179" i="2"/>
  <c r="C179" i="2" s="1"/>
  <c r="D179" i="2" s="1"/>
  <c r="B180" i="2"/>
  <c r="C180" i="2" s="1"/>
  <c r="I180" i="2" s="1"/>
  <c r="B181" i="2"/>
  <c r="C181" i="2" s="1"/>
  <c r="D181" i="2" s="1"/>
  <c r="E181" i="2" s="1"/>
  <c r="F181" i="2" s="1"/>
  <c r="G181" i="2" s="1"/>
  <c r="B182" i="2"/>
  <c r="C182" i="2" s="1"/>
  <c r="D182" i="2" s="1"/>
  <c r="B183" i="2"/>
  <c r="C183" i="2" s="1"/>
  <c r="D183" i="2" s="1"/>
  <c r="B184" i="2"/>
  <c r="C184" i="2" s="1"/>
  <c r="D184" i="2" s="1"/>
  <c r="B185" i="2"/>
  <c r="C185" i="2" s="1"/>
  <c r="D185" i="2" s="1"/>
  <c r="B186" i="2"/>
  <c r="B187" i="2"/>
  <c r="B188" i="2"/>
  <c r="C188" i="2" s="1"/>
  <c r="D188" i="2" s="1"/>
  <c r="B189" i="2"/>
  <c r="C189" i="2" s="1"/>
  <c r="D189" i="2" s="1"/>
  <c r="B190" i="2"/>
  <c r="C190" i="2" s="1"/>
  <c r="B191" i="2"/>
  <c r="C191" i="2" s="1"/>
  <c r="D191" i="2" s="1"/>
  <c r="E191" i="2" s="1"/>
  <c r="F191" i="2" s="1"/>
  <c r="G191" i="2" s="1"/>
  <c r="B192" i="2"/>
  <c r="C192" i="2" s="1"/>
  <c r="D192" i="2" s="1"/>
  <c r="B193" i="2"/>
  <c r="C193" i="2" s="1"/>
  <c r="D193" i="2" s="1"/>
  <c r="B194" i="2"/>
  <c r="C194" i="2" s="1"/>
  <c r="D194" i="2" s="1"/>
  <c r="E194" i="2" s="1"/>
  <c r="F194" i="2" s="1"/>
  <c r="B195" i="2"/>
  <c r="C195" i="2" s="1"/>
  <c r="D195" i="2" s="1"/>
  <c r="B196" i="2"/>
  <c r="B197" i="2"/>
  <c r="C197" i="2" s="1"/>
  <c r="D197" i="2" s="1"/>
  <c r="B198" i="2"/>
  <c r="C198" i="2" s="1"/>
  <c r="D198" i="2" s="1"/>
  <c r="B199" i="2"/>
  <c r="C199" i="2" s="1"/>
  <c r="B200" i="2"/>
  <c r="C200" i="2" s="1"/>
  <c r="I200" i="2" s="1"/>
  <c r="B201" i="2"/>
  <c r="C201" i="2" s="1"/>
  <c r="D201" i="2" s="1"/>
  <c r="E201" i="2" s="1"/>
  <c r="F201" i="2" s="1"/>
  <c r="G201" i="2" s="1"/>
  <c r="B202" i="2"/>
  <c r="C202" i="2" s="1"/>
  <c r="B203" i="2"/>
  <c r="C203" i="2" s="1"/>
  <c r="B204" i="2"/>
  <c r="C204" i="2" s="1"/>
  <c r="B205" i="2"/>
  <c r="C205" i="2" s="1"/>
  <c r="D205" i="2" s="1"/>
  <c r="B206" i="2"/>
  <c r="B207" i="2"/>
  <c r="C207" i="2" s="1"/>
  <c r="I207" i="2" s="1"/>
  <c r="B208" i="2"/>
  <c r="C208" i="2" s="1"/>
  <c r="D208" i="2" s="1"/>
  <c r="E208" i="2" s="1"/>
  <c r="F208" i="2" s="1"/>
  <c r="G208" i="2" s="1"/>
  <c r="B209" i="2"/>
  <c r="B210" i="2"/>
  <c r="B211" i="2"/>
  <c r="C211" i="2" s="1"/>
  <c r="D211" i="2" s="1"/>
  <c r="E211" i="2" s="1"/>
  <c r="F211" i="2" s="1"/>
  <c r="G211" i="2" s="1"/>
  <c r="B212" i="2"/>
  <c r="C212" i="2" s="1"/>
  <c r="I212" i="2" s="1"/>
  <c r="B213" i="2"/>
  <c r="C213" i="2" s="1"/>
  <c r="I213" i="2" s="1"/>
  <c r="B214" i="2"/>
  <c r="C214" i="2" s="1"/>
  <c r="B215" i="2"/>
  <c r="B216" i="2"/>
  <c r="B217" i="2"/>
  <c r="B218" i="2"/>
  <c r="C218" i="2" s="1"/>
  <c r="D218" i="2" s="1"/>
  <c r="B219" i="2"/>
  <c r="B220" i="2"/>
  <c r="C220" i="2" s="1"/>
  <c r="D220" i="2" s="1"/>
  <c r="E220" i="2" s="1"/>
  <c r="F220" i="2" s="1"/>
  <c r="G220" i="2" s="1"/>
  <c r="B221" i="2"/>
  <c r="C221" i="2" s="1"/>
  <c r="D221" i="2" s="1"/>
  <c r="E221" i="2" s="1"/>
  <c r="F221" i="2" s="1"/>
  <c r="G221" i="2" s="1"/>
  <c r="B222" i="2"/>
  <c r="C222" i="2" s="1"/>
  <c r="I222" i="2" s="1"/>
  <c r="B223" i="2"/>
  <c r="C223" i="2" s="1"/>
  <c r="B224" i="2"/>
  <c r="C224" i="2" s="1"/>
  <c r="B225" i="2"/>
  <c r="B226" i="2"/>
  <c r="C226" i="2" s="1"/>
  <c r="B227" i="2"/>
  <c r="C227" i="2" s="1"/>
  <c r="D227" i="2" s="1"/>
  <c r="E227" i="2" s="1"/>
  <c r="F227" i="2" s="1"/>
  <c r="B228" i="2"/>
  <c r="B229" i="2"/>
  <c r="C229" i="2" s="1"/>
  <c r="B230" i="2"/>
  <c r="B231" i="2"/>
  <c r="C231" i="2" s="1"/>
  <c r="D231" i="2" s="1"/>
  <c r="E231" i="2" s="1"/>
  <c r="F231" i="2" s="1"/>
  <c r="G231" i="2" s="1"/>
  <c r="B232" i="2"/>
  <c r="C232" i="2" s="1"/>
  <c r="B233" i="2"/>
  <c r="C233" i="2" s="1"/>
  <c r="I233" i="2" s="1"/>
  <c r="B234" i="2"/>
  <c r="C234" i="2" s="1"/>
  <c r="B235" i="2"/>
  <c r="B236" i="2"/>
  <c r="C236" i="2" s="1"/>
  <c r="I236" i="2" s="1"/>
  <c r="B237" i="2"/>
  <c r="B238" i="2"/>
  <c r="C238" i="2" s="1"/>
  <c r="D238" i="2" s="1"/>
  <c r="E238" i="2" s="1"/>
  <c r="F238" i="2" s="1"/>
  <c r="B239" i="2"/>
  <c r="C239" i="2" s="1"/>
  <c r="B240" i="2"/>
  <c r="C240" i="2" s="1"/>
  <c r="D240" i="2" s="1"/>
  <c r="E240" i="2" s="1"/>
  <c r="F240" i="2" s="1"/>
  <c r="G240" i="2" s="1"/>
  <c r="K240" i="2" s="1"/>
  <c r="B241" i="2"/>
  <c r="C241" i="2" s="1"/>
  <c r="D241" i="2" s="1"/>
  <c r="E241" i="2" s="1"/>
  <c r="F241" i="2" s="1"/>
  <c r="G241" i="2" s="1"/>
  <c r="B242" i="2"/>
  <c r="C242" i="2" s="1"/>
  <c r="B243" i="2"/>
  <c r="C243" i="2" s="1"/>
  <c r="B244" i="2"/>
  <c r="C244" i="2" s="1"/>
  <c r="B245" i="2"/>
  <c r="C245" i="2" s="1"/>
  <c r="D245" i="2" s="1"/>
  <c r="B246" i="2"/>
  <c r="C246" i="2" s="1"/>
  <c r="B247" i="2"/>
  <c r="C247" i="2" s="1"/>
  <c r="B248" i="2"/>
  <c r="B249" i="2"/>
  <c r="C249" i="2" s="1"/>
  <c r="B250" i="2"/>
  <c r="C250" i="2" s="1"/>
  <c r="D250" i="2" s="1"/>
  <c r="E250" i="2" s="1"/>
  <c r="F250" i="2" s="1"/>
  <c r="B251" i="2"/>
  <c r="C251" i="2" s="1"/>
  <c r="D251" i="2" s="1"/>
  <c r="E251" i="2" s="1"/>
  <c r="F251" i="2" s="1"/>
  <c r="G251" i="2" s="1"/>
  <c r="B252" i="2"/>
  <c r="B253" i="2"/>
  <c r="B254" i="2"/>
  <c r="C254" i="2" s="1"/>
  <c r="D254" i="2" s="1"/>
  <c r="B255" i="2"/>
  <c r="C255" i="2" s="1"/>
  <c r="I255" i="2" s="1"/>
  <c r="B256" i="2"/>
  <c r="C256" i="2" s="1"/>
  <c r="D256" i="2" s="1"/>
  <c r="B257" i="2"/>
  <c r="C257" i="2" s="1"/>
  <c r="B258" i="2"/>
  <c r="C258" i="2" s="1"/>
  <c r="B259" i="2"/>
  <c r="B260" i="2"/>
  <c r="C260" i="2" s="1"/>
  <c r="B261" i="2"/>
  <c r="C261" i="2" s="1"/>
  <c r="D261" i="2" s="1"/>
  <c r="E261" i="2" s="1"/>
  <c r="F261" i="2" s="1"/>
  <c r="G261" i="2" s="1"/>
  <c r="B262" i="2"/>
  <c r="C262" i="2" s="1"/>
  <c r="D262" i="2" s="1"/>
  <c r="E262" i="2" s="1"/>
  <c r="F262" i="2" s="1"/>
  <c r="B263" i="2"/>
  <c r="C263" i="2" s="1"/>
  <c r="D263" i="2" s="1"/>
  <c r="E263" i="2" s="1"/>
  <c r="F263" i="2" s="1"/>
  <c r="B264" i="2"/>
  <c r="B265" i="2"/>
  <c r="C265" i="2" s="1"/>
  <c r="B266" i="2"/>
  <c r="C266" i="2" s="1"/>
  <c r="D266" i="2" s="1"/>
  <c r="E266" i="2" s="1"/>
  <c r="F266" i="2" s="1"/>
  <c r="B267" i="2"/>
  <c r="C267" i="2" s="1"/>
  <c r="B268" i="2"/>
  <c r="C268" i="2" s="1"/>
  <c r="B269" i="2"/>
  <c r="C269" i="2" s="1"/>
  <c r="D269" i="2" s="1"/>
  <c r="E269" i="2" s="1"/>
  <c r="F269" i="2" s="1"/>
  <c r="B270" i="2"/>
  <c r="C270" i="2" s="1"/>
  <c r="B271" i="2"/>
  <c r="C271" i="2" s="1"/>
  <c r="D271" i="2" s="1"/>
  <c r="E271" i="2" s="1"/>
  <c r="F271" i="2" s="1"/>
  <c r="G271" i="2" s="1"/>
  <c r="B272" i="2"/>
  <c r="B273" i="2"/>
  <c r="C273" i="2" s="1"/>
  <c r="D273" i="2" s="1"/>
  <c r="E273" i="2" s="1"/>
  <c r="F273" i="2" s="1"/>
  <c r="B274" i="2"/>
  <c r="C274" i="2" s="1"/>
  <c r="D274" i="2" s="1"/>
  <c r="E274" i="2" s="1"/>
  <c r="F274" i="2" s="1"/>
  <c r="B275" i="2"/>
  <c r="C275" i="2" s="1"/>
  <c r="B276" i="2"/>
  <c r="C276" i="2" s="1"/>
  <c r="D276" i="2" s="1"/>
  <c r="E276" i="2" s="1"/>
  <c r="F276" i="2" s="1"/>
  <c r="B277" i="2"/>
  <c r="C277" i="2" s="1"/>
  <c r="I277" i="2" s="1"/>
  <c r="B278" i="2"/>
  <c r="C278" i="2" s="1"/>
  <c r="B279" i="2"/>
  <c r="B280" i="2"/>
  <c r="C280" i="2" s="1"/>
  <c r="B281" i="2"/>
  <c r="C281" i="2" s="1"/>
  <c r="D281" i="2" s="1"/>
  <c r="E281" i="2" s="1"/>
  <c r="F281" i="2" s="1"/>
  <c r="G281" i="2" s="1"/>
  <c r="B282" i="2"/>
  <c r="C282" i="2" s="1"/>
  <c r="D282" i="2" s="1"/>
  <c r="E282" i="2" s="1"/>
  <c r="F282" i="2" s="1"/>
  <c r="B283" i="2"/>
  <c r="C283" i="2" s="1"/>
  <c r="D283" i="2" s="1"/>
  <c r="E283" i="2" s="1"/>
  <c r="F283" i="2" s="1"/>
  <c r="B284" i="2"/>
  <c r="B285" i="2"/>
  <c r="C285" i="2" s="1"/>
  <c r="B286" i="2"/>
  <c r="C286" i="2" s="1"/>
  <c r="D286" i="2" s="1"/>
  <c r="E286" i="2" s="1"/>
  <c r="F286" i="2" s="1"/>
  <c r="B287" i="2"/>
  <c r="C287" i="2" s="1"/>
  <c r="I287" i="2" s="1"/>
  <c r="B288" i="2"/>
  <c r="C288" i="2" s="1"/>
  <c r="B289" i="2"/>
  <c r="B290" i="2"/>
  <c r="C290" i="2" s="1"/>
  <c r="B291" i="2"/>
  <c r="C291" i="2" s="1"/>
  <c r="D291" i="2" s="1"/>
  <c r="E291" i="2" s="1"/>
  <c r="F291" i="2" s="1"/>
  <c r="G291" i="2" s="1"/>
  <c r="B292" i="2"/>
  <c r="C292" i="2" s="1"/>
  <c r="D292" i="2" s="1"/>
  <c r="E292" i="2" s="1"/>
  <c r="F292" i="2" s="1"/>
  <c r="G292" i="2" s="1"/>
  <c r="B293" i="2"/>
  <c r="C293" i="2" s="1"/>
  <c r="D293" i="2" s="1"/>
  <c r="E293" i="2" s="1"/>
  <c r="F293" i="2" s="1"/>
  <c r="G293" i="2" s="1"/>
  <c r="B294" i="2"/>
  <c r="C294" i="2" s="1"/>
  <c r="D294" i="2" s="1"/>
  <c r="E294" i="2" s="1"/>
  <c r="F294" i="2" s="1"/>
  <c r="G294" i="2" s="1"/>
  <c r="K294" i="2" s="1"/>
  <c r="B295" i="2"/>
  <c r="C295" i="2" s="1"/>
  <c r="D295" i="2" s="1"/>
  <c r="B296" i="2"/>
  <c r="C296" i="2" s="1"/>
  <c r="D296" i="2" s="1"/>
  <c r="B297" i="2"/>
  <c r="C297" i="2" s="1"/>
  <c r="I297" i="2" s="1"/>
  <c r="B298" i="2"/>
  <c r="C298" i="2" s="1"/>
  <c r="B299" i="2"/>
  <c r="B300" i="2"/>
  <c r="C300" i="2" s="1"/>
  <c r="D300" i="2" s="1"/>
  <c r="E300" i="2" s="1"/>
  <c r="F300" i="2" s="1"/>
  <c r="B301" i="2"/>
  <c r="C301" i="2" s="1"/>
  <c r="D301" i="2" s="1"/>
  <c r="E301" i="2" s="1"/>
  <c r="F301" i="2" s="1"/>
  <c r="G301" i="2" s="1"/>
  <c r="B302" i="2"/>
  <c r="B303" i="2"/>
  <c r="B304" i="2"/>
  <c r="B305" i="2"/>
  <c r="C305" i="2" s="1"/>
  <c r="B306" i="2"/>
  <c r="B307" i="2"/>
  <c r="C307" i="2" s="1"/>
  <c r="I307" i="2" s="1"/>
  <c r="B308" i="2"/>
  <c r="C308" i="2" s="1"/>
  <c r="D308" i="2" s="1"/>
  <c r="B309" i="2"/>
  <c r="C309" i="2" s="1"/>
  <c r="D309" i="2" s="1"/>
  <c r="B310" i="2"/>
  <c r="C310" i="2" s="1"/>
  <c r="B311" i="2"/>
  <c r="C311" i="2" s="1"/>
  <c r="D311" i="2" s="1"/>
  <c r="E311" i="2" s="1"/>
  <c r="F311" i="2" s="1"/>
  <c r="G311" i="2" s="1"/>
  <c r="B312" i="2"/>
  <c r="C312" i="2" s="1"/>
  <c r="D312" i="2" s="1"/>
  <c r="B313" i="2"/>
  <c r="C313" i="2" s="1"/>
  <c r="D313" i="2" s="1"/>
  <c r="B314" i="2"/>
  <c r="C314" i="2" s="1"/>
  <c r="D314" i="2" s="1"/>
  <c r="E314" i="2" s="1"/>
  <c r="F314" i="2" s="1"/>
  <c r="B315" i="2"/>
  <c r="C315" i="2" s="1"/>
  <c r="D315" i="2" s="1"/>
  <c r="B316" i="2"/>
  <c r="C316" i="2" s="1"/>
  <c r="D316" i="2" s="1"/>
  <c r="B317" i="2"/>
  <c r="C317" i="2" s="1"/>
  <c r="B318" i="2"/>
  <c r="C318" i="2" s="1"/>
  <c r="B319" i="2"/>
  <c r="B320" i="2"/>
  <c r="C320" i="2" s="1"/>
  <c r="D320" i="2" s="1"/>
  <c r="E320" i="2" s="1"/>
  <c r="B321" i="2"/>
  <c r="C321" i="2" s="1"/>
  <c r="D321" i="2" s="1"/>
  <c r="E321" i="2" s="1"/>
  <c r="F321" i="2" s="1"/>
  <c r="G321" i="2" s="1"/>
  <c r="B322" i="2"/>
  <c r="B323" i="2"/>
  <c r="C323" i="2" s="1"/>
  <c r="D323" i="2" s="1"/>
  <c r="B324" i="2"/>
  <c r="B325" i="2"/>
  <c r="B326" i="2"/>
  <c r="C326" i="2" s="1"/>
  <c r="D326" i="2" s="1"/>
  <c r="B327" i="2"/>
  <c r="C327" i="2" s="1"/>
  <c r="B328" i="2"/>
  <c r="C328" i="2" s="1"/>
  <c r="D328" i="2" s="1"/>
  <c r="B329" i="2"/>
  <c r="C329" i="2" s="1"/>
  <c r="D329" i="2" s="1"/>
  <c r="E329" i="2" s="1"/>
  <c r="F329" i="2" s="1"/>
  <c r="B330" i="2"/>
  <c r="C330" i="2" s="1"/>
  <c r="I330" i="2" s="1"/>
  <c r="B331" i="2"/>
  <c r="C331" i="2" s="1"/>
  <c r="D331" i="2" s="1"/>
  <c r="E331" i="2" s="1"/>
  <c r="F331" i="2" s="1"/>
  <c r="G331" i="2" s="1"/>
  <c r="B332" i="2"/>
  <c r="C332" i="2" s="1"/>
  <c r="B333" i="2"/>
  <c r="C333" i="2" s="1"/>
  <c r="B334" i="2"/>
  <c r="C334" i="2" s="1"/>
  <c r="B335" i="2"/>
  <c r="C335" i="2" s="1"/>
  <c r="I335" i="2" s="1"/>
  <c r="B336" i="2"/>
  <c r="C336" i="2" s="1"/>
  <c r="B337" i="2"/>
  <c r="C337" i="2" s="1"/>
  <c r="D337" i="2" s="1"/>
  <c r="B338" i="2"/>
  <c r="C338" i="2" s="1"/>
  <c r="B339" i="2"/>
  <c r="C339" i="2" s="1"/>
  <c r="B340" i="2"/>
  <c r="C340" i="2" s="1"/>
  <c r="I340" i="2" s="1"/>
  <c r="B341" i="2"/>
  <c r="C341" i="2" s="1"/>
  <c r="D341" i="2" s="1"/>
  <c r="E341" i="2" s="1"/>
  <c r="F341" i="2" s="1"/>
  <c r="G341" i="2" s="1"/>
  <c r="B342" i="2"/>
  <c r="C342" i="2" s="1"/>
  <c r="B343" i="2"/>
  <c r="C343" i="2" s="1"/>
  <c r="B344" i="2"/>
  <c r="C344" i="2" s="1"/>
  <c r="B345" i="2"/>
  <c r="C345" i="2" s="1"/>
  <c r="B346" i="2"/>
  <c r="B347" i="2"/>
  <c r="B348" i="2"/>
  <c r="C348" i="2" s="1"/>
  <c r="I348" i="2" s="1"/>
  <c r="B349" i="2"/>
  <c r="B350" i="2"/>
  <c r="C350" i="2" s="1"/>
  <c r="B351" i="2"/>
  <c r="C351" i="2" s="1"/>
  <c r="D351" i="2" s="1"/>
  <c r="E351" i="2" s="1"/>
  <c r="F351" i="2" s="1"/>
  <c r="G351" i="2" s="1"/>
  <c r="B352" i="2"/>
  <c r="C352" i="2" s="1"/>
  <c r="B353" i="2"/>
  <c r="C353" i="2" s="1"/>
  <c r="B354" i="2"/>
  <c r="C354" i="2" s="1"/>
  <c r="B355" i="2"/>
  <c r="C355" i="2" s="1"/>
  <c r="I355" i="2" s="1"/>
  <c r="B356" i="2"/>
  <c r="B357" i="2"/>
  <c r="B358" i="2"/>
  <c r="C358" i="2" s="1"/>
  <c r="I358" i="2" s="1"/>
  <c r="B359" i="2"/>
  <c r="C359" i="2" s="1"/>
  <c r="D359" i="2" s="1"/>
  <c r="B360" i="2"/>
  <c r="C360" i="2" s="1"/>
  <c r="B361" i="2"/>
  <c r="C361" i="2" s="1"/>
  <c r="D361" i="2" s="1"/>
  <c r="E361" i="2" s="1"/>
  <c r="F361" i="2" s="1"/>
  <c r="G361" i="2" s="1"/>
  <c r="B362" i="2"/>
  <c r="C362" i="2" s="1"/>
  <c r="B363" i="2"/>
  <c r="C363" i="2" s="1"/>
  <c r="B364" i="2"/>
  <c r="C364" i="2" s="1"/>
  <c r="B365" i="2"/>
  <c r="C365" i="2" s="1"/>
  <c r="I365" i="2" s="1"/>
  <c r="B366" i="2"/>
  <c r="C366" i="2" s="1"/>
  <c r="D366" i="2" s="1"/>
  <c r="B367" i="2"/>
  <c r="B368" i="2"/>
  <c r="C368" i="2" s="1"/>
  <c r="I368" i="2" s="1"/>
  <c r="B369" i="2"/>
  <c r="B370" i="2"/>
  <c r="C370" i="2" s="1"/>
  <c r="B371" i="2"/>
  <c r="C371" i="2" s="1"/>
  <c r="D371" i="2" s="1"/>
  <c r="E371" i="2" s="1"/>
  <c r="F371" i="2" s="1"/>
  <c r="G371" i="2" s="1"/>
  <c r="B372" i="2"/>
  <c r="C372" i="2" s="1"/>
  <c r="B373" i="2"/>
  <c r="C373" i="2" s="1"/>
  <c r="B374" i="2"/>
  <c r="C374" i="2" s="1"/>
  <c r="B375" i="2"/>
  <c r="C375" i="2" s="1"/>
  <c r="B376" i="2"/>
  <c r="B377" i="2"/>
  <c r="C377" i="2" s="1"/>
  <c r="D377" i="2" s="1"/>
  <c r="B378" i="2"/>
  <c r="C378" i="2" s="1"/>
  <c r="B379" i="2"/>
  <c r="B380" i="2"/>
  <c r="C380" i="2" s="1"/>
  <c r="I380" i="2" s="1"/>
  <c r="B381" i="2"/>
  <c r="C381" i="2" s="1"/>
  <c r="D381" i="2" s="1"/>
  <c r="E381" i="2" s="1"/>
  <c r="F381" i="2" s="1"/>
  <c r="G381" i="2" s="1"/>
  <c r="B382" i="2"/>
  <c r="C382" i="2" s="1"/>
  <c r="B383" i="2"/>
  <c r="C383" i="2" s="1"/>
  <c r="B384" i="2"/>
  <c r="C384" i="2" s="1"/>
  <c r="B385" i="2"/>
  <c r="C385" i="2" s="1"/>
  <c r="I385" i="2" s="1"/>
  <c r="B386" i="2"/>
  <c r="B387" i="2"/>
  <c r="B388" i="2"/>
  <c r="C388" i="2" s="1"/>
  <c r="I388" i="2" s="1"/>
  <c r="B389" i="2"/>
  <c r="C389" i="2" s="1"/>
  <c r="D389" i="2" s="1"/>
  <c r="B390" i="2"/>
  <c r="C390" i="2" s="1"/>
  <c r="I390" i="2" s="1"/>
  <c r="B391" i="2"/>
  <c r="C391" i="2" s="1"/>
  <c r="D391" i="2" s="1"/>
  <c r="E391" i="2" s="1"/>
  <c r="F391" i="2" s="1"/>
  <c r="G391" i="2" s="1"/>
  <c r="B392" i="2"/>
  <c r="C392" i="2" s="1"/>
  <c r="B393" i="2"/>
  <c r="C393" i="2" s="1"/>
  <c r="B394" i="2"/>
  <c r="C394" i="2" s="1"/>
  <c r="B395" i="2"/>
  <c r="B396" i="2"/>
  <c r="C396" i="2" s="1"/>
  <c r="D396" i="2" s="1"/>
  <c r="B397" i="2"/>
  <c r="B398" i="2"/>
  <c r="B399" i="2"/>
  <c r="C399" i="2" s="1"/>
  <c r="D399" i="2" s="1"/>
  <c r="E399" i="2" s="1"/>
  <c r="F399" i="2" s="1"/>
  <c r="B400" i="2"/>
  <c r="C400" i="2" s="1"/>
  <c r="I400" i="2" s="1"/>
  <c r="B401" i="2"/>
  <c r="C401" i="2" s="1"/>
  <c r="D401" i="2" s="1"/>
  <c r="E401" i="2" s="1"/>
  <c r="F401" i="2" s="1"/>
  <c r="G401" i="2" s="1"/>
  <c r="B402" i="2"/>
  <c r="C402" i="2" s="1"/>
  <c r="B403" i="2"/>
  <c r="C403" i="2" s="1"/>
  <c r="B404" i="2"/>
  <c r="C404" i="2" s="1"/>
  <c r="B405" i="2"/>
  <c r="B406" i="2"/>
  <c r="B407" i="2"/>
  <c r="B408" i="2"/>
  <c r="C408" i="2" s="1"/>
  <c r="D408" i="2" s="1"/>
  <c r="B409" i="2"/>
  <c r="C409" i="2" s="1"/>
  <c r="B410" i="2"/>
  <c r="C410" i="2" s="1"/>
  <c r="I410" i="2" s="1"/>
  <c r="B411" i="2"/>
  <c r="C411" i="2" s="1"/>
  <c r="D411" i="2" s="1"/>
  <c r="E411" i="2" s="1"/>
  <c r="F411" i="2" s="1"/>
  <c r="G411" i="2" s="1"/>
  <c r="B412" i="2"/>
  <c r="C412" i="2" s="1"/>
  <c r="B413" i="2"/>
  <c r="C413" i="2" s="1"/>
  <c r="B414" i="2"/>
  <c r="C414" i="2" s="1"/>
  <c r="D414" i="2" s="1"/>
  <c r="B415" i="2"/>
  <c r="B416" i="2"/>
  <c r="C416" i="2" s="1"/>
  <c r="D416" i="2" s="1"/>
  <c r="B417" i="2"/>
  <c r="C417" i="2" s="1"/>
  <c r="D417" i="2" s="1"/>
  <c r="B418" i="2"/>
  <c r="B419" i="2"/>
  <c r="C419" i="2" s="1"/>
  <c r="D419" i="2" s="1"/>
  <c r="E419" i="2" s="1"/>
  <c r="F419" i="2" s="1"/>
  <c r="G419" i="2" s="1"/>
  <c r="B420" i="2"/>
  <c r="C420" i="2" s="1"/>
  <c r="B421" i="2"/>
  <c r="C421" i="2" s="1"/>
  <c r="D421" i="2" s="1"/>
  <c r="E421" i="2" s="1"/>
  <c r="F421" i="2" s="1"/>
  <c r="G421" i="2" s="1"/>
  <c r="B422" i="2"/>
  <c r="C422" i="2" s="1"/>
  <c r="D422" i="2" s="1"/>
  <c r="B423" i="2"/>
  <c r="B424" i="2"/>
  <c r="C424" i="2" s="1"/>
  <c r="D424" i="2" s="1"/>
  <c r="B425" i="2"/>
  <c r="C425" i="2" s="1"/>
  <c r="D425" i="2" s="1"/>
  <c r="B426" i="2"/>
  <c r="C426" i="2" s="1"/>
  <c r="D426" i="2" s="1"/>
  <c r="E426" i="2" s="1"/>
  <c r="F426" i="2" s="1"/>
  <c r="B427" i="2"/>
  <c r="C427" i="2" s="1"/>
  <c r="D427" i="2" s="1"/>
  <c r="B428" i="2"/>
  <c r="C428" i="2" s="1"/>
  <c r="D428" i="2" s="1"/>
  <c r="E428" i="2" s="1"/>
  <c r="F428" i="2" s="1"/>
  <c r="B429" i="2"/>
  <c r="C429" i="2" s="1"/>
  <c r="D429" i="2" s="1"/>
  <c r="E429" i="2" s="1"/>
  <c r="F429" i="2" s="1"/>
  <c r="B430" i="2"/>
  <c r="C430" i="2" s="1"/>
  <c r="B431" i="2"/>
  <c r="C431" i="2" s="1"/>
  <c r="D431" i="2" s="1"/>
  <c r="E431" i="2" s="1"/>
  <c r="F431" i="2" s="1"/>
  <c r="G431" i="2" s="1"/>
  <c r="B432" i="2"/>
  <c r="C432" i="2" s="1"/>
  <c r="B433" i="2"/>
  <c r="C433" i="2" s="1"/>
  <c r="D433" i="2" s="1"/>
  <c r="B434" i="2"/>
  <c r="C434" i="2" s="1"/>
  <c r="D434" i="2" s="1"/>
  <c r="B435" i="2"/>
  <c r="B436" i="2"/>
  <c r="C436" i="2" s="1"/>
  <c r="B437" i="2"/>
  <c r="C437" i="2" s="1"/>
  <c r="D437" i="2" s="1"/>
  <c r="E437" i="2" s="1"/>
  <c r="F437" i="2" s="1"/>
  <c r="B438" i="2"/>
  <c r="C438" i="2" s="1"/>
  <c r="D438" i="2" s="1"/>
  <c r="E438" i="2" s="1"/>
  <c r="F438" i="2" s="1"/>
  <c r="G438" i="2" s="1"/>
  <c r="B439" i="2"/>
  <c r="C439" i="2" s="1"/>
  <c r="D439" i="2" s="1"/>
  <c r="E439" i="2" s="1"/>
  <c r="F439" i="2" s="1"/>
  <c r="B440" i="2"/>
  <c r="C440" i="2" s="1"/>
  <c r="B441" i="2"/>
  <c r="C441" i="2" s="1"/>
  <c r="D441" i="2" s="1"/>
  <c r="E441" i="2" s="1"/>
  <c r="F441" i="2" s="1"/>
  <c r="G441" i="2" s="1"/>
  <c r="B442" i="2"/>
  <c r="C442" i="2" s="1"/>
  <c r="B443" i="2"/>
  <c r="C443" i="2" s="1"/>
  <c r="D443" i="2" s="1"/>
  <c r="B444" i="2"/>
  <c r="B445" i="2"/>
  <c r="C445" i="2" s="1"/>
  <c r="D445" i="2" s="1"/>
  <c r="B446" i="2"/>
  <c r="C446" i="2" s="1"/>
  <c r="B447" i="2"/>
  <c r="C447" i="2" s="1"/>
  <c r="D447" i="2" s="1"/>
  <c r="B448" i="2"/>
  <c r="C448" i="2" s="1"/>
  <c r="D448" i="2" s="1"/>
  <c r="B449" i="2"/>
  <c r="C449" i="2" s="1"/>
  <c r="B450" i="2"/>
  <c r="C450" i="2" s="1"/>
  <c r="D450" i="2" s="1"/>
  <c r="E450" i="2" s="1"/>
  <c r="F450" i="2" s="1"/>
  <c r="B451" i="2"/>
  <c r="C451" i="2" s="1"/>
  <c r="D451" i="2" s="1"/>
  <c r="E451" i="2" s="1"/>
  <c r="F451" i="2" s="1"/>
  <c r="G451" i="2" s="1"/>
  <c r="B452" i="2"/>
  <c r="C452" i="2" s="1"/>
  <c r="D452" i="2" s="1"/>
  <c r="B453" i="2"/>
  <c r="C453" i="2" s="1"/>
  <c r="D453" i="2" s="1"/>
  <c r="B454" i="2"/>
  <c r="B455" i="2"/>
  <c r="C455" i="2" s="1"/>
  <c r="D455" i="2" s="1"/>
  <c r="B456" i="2"/>
  <c r="C456" i="2" s="1"/>
  <c r="B457" i="2"/>
  <c r="B458" i="2"/>
  <c r="C458" i="2" s="1"/>
  <c r="D458" i="2" s="1"/>
  <c r="B459" i="2"/>
  <c r="C459" i="2" s="1"/>
  <c r="I459" i="2" s="1"/>
  <c r="B460" i="2"/>
  <c r="C460" i="2" s="1"/>
  <c r="D460" i="2" s="1"/>
  <c r="E460" i="2" s="1"/>
  <c r="F460" i="2" s="1"/>
  <c r="B461" i="2"/>
  <c r="C461" i="2" s="1"/>
  <c r="D461" i="2" s="1"/>
  <c r="E461" i="2" s="1"/>
  <c r="F461" i="2" s="1"/>
  <c r="G461" i="2" s="1"/>
  <c r="B462" i="2"/>
  <c r="C462" i="2" s="1"/>
  <c r="B463" i="2"/>
  <c r="C463" i="2" s="1"/>
  <c r="D463" i="2" s="1"/>
  <c r="B464" i="2"/>
  <c r="B465" i="2"/>
  <c r="B466" i="2"/>
  <c r="C466" i="2" s="1"/>
  <c r="B467" i="2"/>
  <c r="C467" i="2" s="1"/>
  <c r="D467" i="2" s="1"/>
  <c r="B468" i="2"/>
  <c r="C468" i="2" s="1"/>
  <c r="D468" i="2" s="1"/>
  <c r="E468" i="2" s="1"/>
  <c r="F468" i="2" s="1"/>
  <c r="B469" i="2"/>
  <c r="C469" i="2" s="1"/>
  <c r="B470" i="2"/>
  <c r="B471" i="2"/>
  <c r="C471" i="2" s="1"/>
  <c r="D471" i="2" s="1"/>
  <c r="E471" i="2" s="1"/>
  <c r="F471" i="2" s="1"/>
  <c r="G471" i="2" s="1"/>
  <c r="B472" i="2"/>
  <c r="C472" i="2" s="1"/>
  <c r="D472" i="2" s="1"/>
  <c r="B473" i="2"/>
  <c r="C473" i="2" s="1"/>
  <c r="D473" i="2" s="1"/>
  <c r="B474" i="2"/>
  <c r="C474" i="2" s="1"/>
  <c r="D474" i="2" s="1"/>
  <c r="E474" i="2" s="1"/>
  <c r="F474" i="2" s="1"/>
  <c r="B475" i="2"/>
  <c r="B476" i="2"/>
  <c r="C476" i="2" s="1"/>
  <c r="B477" i="2"/>
  <c r="B478" i="2"/>
  <c r="B479" i="2"/>
  <c r="C479" i="2" s="1"/>
  <c r="B480" i="2"/>
  <c r="C480" i="2" s="1"/>
  <c r="D480" i="2" s="1"/>
  <c r="E480" i="2" s="1"/>
  <c r="F480" i="2" s="1"/>
  <c r="B481" i="2"/>
  <c r="C481" i="2" s="1"/>
  <c r="D481" i="2" s="1"/>
  <c r="E481" i="2" s="1"/>
  <c r="F481" i="2" s="1"/>
  <c r="G481" i="2" s="1"/>
  <c r="B482" i="2"/>
  <c r="C482" i="2" s="1"/>
  <c r="D482" i="2" s="1"/>
  <c r="B483" i="2"/>
  <c r="C483" i="2" s="1"/>
  <c r="B484" i="2"/>
  <c r="C484" i="2" s="1"/>
  <c r="B485" i="2"/>
  <c r="C485" i="2" s="1"/>
  <c r="D485" i="2" s="1"/>
  <c r="B486" i="2"/>
  <c r="C486" i="2" s="1"/>
  <c r="D486" i="2" s="1"/>
  <c r="B487" i="2"/>
  <c r="C487" i="2" s="1"/>
  <c r="B488" i="2"/>
  <c r="C488" i="2" s="1"/>
  <c r="D488" i="2" s="1"/>
  <c r="B489" i="2"/>
  <c r="B490" i="2"/>
  <c r="B491" i="2"/>
  <c r="C491" i="2" s="1"/>
  <c r="D491" i="2" s="1"/>
  <c r="E491" i="2" s="1"/>
  <c r="F491" i="2" s="1"/>
  <c r="G491" i="2" s="1"/>
  <c r="B492" i="2"/>
  <c r="C492" i="2" s="1"/>
  <c r="I492" i="2" s="1"/>
  <c r="B493" i="2"/>
  <c r="C493" i="2" s="1"/>
  <c r="B494" i="2"/>
  <c r="C494" i="2" s="1"/>
  <c r="B495" i="2"/>
  <c r="B496" i="2"/>
  <c r="B497" i="2"/>
  <c r="C497" i="2" s="1"/>
  <c r="I497" i="2" s="1"/>
  <c r="B498" i="2"/>
  <c r="B499" i="2"/>
  <c r="B500" i="2"/>
  <c r="C500" i="2" s="1"/>
  <c r="D500" i="2" s="1"/>
  <c r="B501" i="2"/>
  <c r="C501" i="2" s="1"/>
  <c r="D501" i="2" s="1"/>
  <c r="E501" i="2" s="1"/>
  <c r="F501" i="2" s="1"/>
  <c r="G501" i="2" s="1"/>
  <c r="B502" i="2"/>
  <c r="C502" i="2" s="1"/>
  <c r="I502" i="2" s="1"/>
  <c r="B503" i="2"/>
  <c r="C503" i="2" s="1"/>
  <c r="B504" i="2"/>
  <c r="C504" i="2" s="1"/>
  <c r="B505" i="2"/>
  <c r="B506" i="2"/>
  <c r="B507" i="2"/>
  <c r="C507" i="2" s="1"/>
  <c r="I507" i="2" s="1"/>
  <c r="B508" i="2"/>
  <c r="C508" i="2" s="1"/>
  <c r="D508" i="2" s="1"/>
  <c r="E508" i="2" s="1"/>
  <c r="F508" i="2" s="1"/>
  <c r="B509" i="2"/>
  <c r="B510" i="2"/>
  <c r="C510" i="2" s="1"/>
  <c r="B511" i="2"/>
  <c r="C511" i="2" s="1"/>
  <c r="D511" i="2" s="1"/>
  <c r="E511" i="2" s="1"/>
  <c r="F511" i="2" s="1"/>
  <c r="G511" i="2" s="1"/>
  <c r="B512" i="2"/>
  <c r="C512" i="2" s="1"/>
  <c r="I512" i="2" s="1"/>
  <c r="B513" i="2"/>
  <c r="C513" i="2" s="1"/>
  <c r="I513" i="2" s="1"/>
  <c r="B514" i="2"/>
  <c r="C514" i="2" s="1"/>
  <c r="B515" i="2"/>
  <c r="B516" i="2"/>
  <c r="C516" i="2" s="1"/>
  <c r="D516" i="2" s="1"/>
  <c r="B517" i="2"/>
  <c r="C517" i="2" s="1"/>
  <c r="D517" i="2" s="1"/>
  <c r="E517" i="2" s="1"/>
  <c r="F517" i="2" s="1"/>
  <c r="B518" i="2"/>
  <c r="B519" i="2"/>
  <c r="C519" i="2" s="1"/>
  <c r="D519" i="2" s="1"/>
  <c r="B520" i="2"/>
  <c r="C520" i="2" s="1"/>
  <c r="D520" i="2" s="1"/>
  <c r="E520" i="2" s="1"/>
  <c r="F520" i="2" s="1"/>
  <c r="B521" i="2"/>
  <c r="C521" i="2" s="1"/>
  <c r="D521" i="2" s="1"/>
  <c r="E521" i="2" s="1"/>
  <c r="F521" i="2" s="1"/>
  <c r="G521" i="2" s="1"/>
  <c r="B522" i="2"/>
  <c r="C522" i="2" s="1"/>
  <c r="B523" i="2"/>
  <c r="C523" i="2" s="1"/>
  <c r="I523" i="2" s="1"/>
  <c r="B524" i="2"/>
  <c r="C524" i="2" s="1"/>
  <c r="B525" i="2"/>
  <c r="B526" i="2"/>
  <c r="C526" i="2" s="1"/>
  <c r="D526" i="2" s="1"/>
  <c r="B527" i="2"/>
  <c r="B528" i="2"/>
  <c r="B529" i="2"/>
  <c r="C529" i="2" s="1"/>
  <c r="D529" i="2" s="1"/>
  <c r="B530" i="2"/>
  <c r="C530" i="2" s="1"/>
  <c r="B531" i="2"/>
  <c r="C531" i="2" s="1"/>
  <c r="D531" i="2" s="1"/>
  <c r="E531" i="2" s="1"/>
  <c r="F531" i="2" s="1"/>
  <c r="G531" i="2" s="1"/>
  <c r="B532" i="2"/>
  <c r="C532" i="2" s="1"/>
  <c r="I532" i="2" s="1"/>
  <c r="B533" i="2"/>
  <c r="C533" i="2" s="1"/>
  <c r="I533" i="2" s="1"/>
  <c r="B534" i="2"/>
  <c r="C534" i="2" s="1"/>
  <c r="I534" i="2" s="1"/>
  <c r="B535" i="2"/>
  <c r="C535" i="2" s="1"/>
  <c r="D535" i="2" s="1"/>
  <c r="B536" i="2"/>
  <c r="C536" i="2" s="1"/>
  <c r="B537" i="2"/>
  <c r="C537" i="2" s="1"/>
  <c r="D537" i="2" s="1"/>
  <c r="E537" i="2" s="1"/>
  <c r="F537" i="2" s="1"/>
  <c r="B538" i="2"/>
  <c r="C538" i="2" s="1"/>
  <c r="D538" i="2" s="1"/>
  <c r="E538" i="2" s="1"/>
  <c r="F538" i="2" s="1"/>
  <c r="B539" i="2"/>
  <c r="B540" i="2"/>
  <c r="B541" i="2"/>
  <c r="C541" i="2" s="1"/>
  <c r="D541" i="2" s="1"/>
  <c r="E541" i="2" s="1"/>
  <c r="F541" i="2" s="1"/>
  <c r="G541" i="2" s="1"/>
  <c r="B542" i="2"/>
  <c r="B543" i="2"/>
  <c r="B544" i="2"/>
  <c r="B545" i="2"/>
  <c r="C545" i="2" s="1"/>
  <c r="I545" i="2" s="1"/>
  <c r="B546" i="2"/>
  <c r="B547" i="2"/>
  <c r="C547" i="2" s="1"/>
  <c r="D547" i="2" s="1"/>
  <c r="B548" i="2"/>
  <c r="C548" i="2" s="1"/>
  <c r="B549" i="2"/>
  <c r="C549" i="2" s="1"/>
  <c r="D549" i="2" s="1"/>
  <c r="E549" i="2" s="1"/>
  <c r="F549" i="2" s="1"/>
  <c r="B550" i="2"/>
  <c r="C550" i="2" s="1"/>
  <c r="B551" i="2"/>
  <c r="C551" i="2" s="1"/>
  <c r="D551" i="2" s="1"/>
  <c r="E551" i="2" s="1"/>
  <c r="F551" i="2" s="1"/>
  <c r="G551" i="2" s="1"/>
  <c r="B552" i="2"/>
  <c r="B553" i="2"/>
  <c r="B554" i="2"/>
  <c r="B555" i="2"/>
  <c r="C555" i="2" s="1"/>
  <c r="I555" i="2" s="1"/>
  <c r="B556" i="2"/>
  <c r="B557" i="2"/>
  <c r="C557" i="2" s="1"/>
  <c r="D557" i="2" s="1"/>
  <c r="B558" i="2"/>
  <c r="C558" i="2" s="1"/>
  <c r="B559" i="2"/>
  <c r="C559" i="2" s="1"/>
  <c r="D559" i="2" s="1"/>
  <c r="E559" i="2" s="1"/>
  <c r="F559" i="2" s="1"/>
  <c r="B560" i="2"/>
  <c r="C560" i="2" s="1"/>
  <c r="B561" i="2"/>
  <c r="C561" i="2" s="1"/>
  <c r="D561" i="2" s="1"/>
  <c r="E561" i="2" s="1"/>
  <c r="F561" i="2" s="1"/>
  <c r="G561" i="2" s="1"/>
  <c r="B562" i="2"/>
  <c r="B563" i="2"/>
  <c r="B564" i="2"/>
  <c r="B565" i="2"/>
  <c r="C565" i="2" s="1"/>
  <c r="I565" i="2" s="1"/>
  <c r="B566" i="2"/>
  <c r="B567" i="2"/>
  <c r="C567" i="2" s="1"/>
  <c r="D567" i="2" s="1"/>
  <c r="B568" i="2"/>
  <c r="C568" i="2" s="1"/>
  <c r="B569" i="2"/>
  <c r="C569" i="2" s="1"/>
  <c r="D569" i="2" s="1"/>
  <c r="E569" i="2" s="1"/>
  <c r="F569" i="2" s="1"/>
  <c r="B570" i="2"/>
  <c r="C570" i="2" s="1"/>
  <c r="B571" i="2"/>
  <c r="C571" i="2" s="1"/>
  <c r="D571" i="2" s="1"/>
  <c r="E571" i="2" s="1"/>
  <c r="F571" i="2" s="1"/>
  <c r="G571" i="2" s="1"/>
  <c r="B572" i="2"/>
  <c r="B573" i="2"/>
  <c r="B574" i="2"/>
  <c r="B575" i="2"/>
  <c r="C575" i="2" s="1"/>
  <c r="I575" i="2" s="1"/>
  <c r="B576" i="2"/>
  <c r="B577" i="2"/>
  <c r="C577" i="2" s="1"/>
  <c r="D577" i="2" s="1"/>
  <c r="B578" i="2"/>
  <c r="C578" i="2" s="1"/>
  <c r="I578" i="2" s="1"/>
  <c r="B579" i="2"/>
  <c r="B580" i="2"/>
  <c r="C580" i="2" s="1"/>
  <c r="B581" i="2"/>
  <c r="C581" i="2" s="1"/>
  <c r="D581" i="2" s="1"/>
  <c r="E581" i="2" s="1"/>
  <c r="F581" i="2" s="1"/>
  <c r="G581" i="2" s="1"/>
  <c r="B582" i="2"/>
  <c r="B583" i="2"/>
  <c r="B584" i="2"/>
  <c r="B585" i="2"/>
  <c r="C585" i="2" s="1"/>
  <c r="I585" i="2" s="1"/>
  <c r="B586" i="2"/>
  <c r="B587" i="2"/>
  <c r="C587" i="2" s="1"/>
  <c r="D587" i="2" s="1"/>
  <c r="B588" i="2"/>
  <c r="C588" i="2" s="1"/>
  <c r="B589" i="2"/>
  <c r="B590" i="2"/>
  <c r="C590" i="2" s="1"/>
  <c r="B591" i="2"/>
  <c r="C591" i="2" s="1"/>
  <c r="D591" i="2" s="1"/>
  <c r="E591" i="2" s="1"/>
  <c r="F591" i="2" s="1"/>
  <c r="G591" i="2" s="1"/>
  <c r="B592" i="2"/>
  <c r="B593" i="2"/>
  <c r="B594" i="2"/>
  <c r="B595" i="2"/>
  <c r="C595" i="2" s="1"/>
  <c r="I595" i="2" s="1"/>
  <c r="B596" i="2"/>
  <c r="B597" i="2"/>
  <c r="C597" i="2" s="1"/>
  <c r="D597" i="2" s="1"/>
  <c r="B598" i="2"/>
  <c r="C598" i="2" s="1"/>
  <c r="B599" i="2"/>
  <c r="B600" i="2"/>
  <c r="C600" i="2" s="1"/>
  <c r="B601" i="2"/>
  <c r="C601" i="2" s="1"/>
  <c r="D601" i="2" s="1"/>
  <c r="E601" i="2" s="1"/>
  <c r="F601" i="2" s="1"/>
  <c r="G601" i="2" s="1"/>
  <c r="B602" i="2"/>
  <c r="B603" i="2"/>
  <c r="B604" i="2"/>
  <c r="B605" i="2"/>
  <c r="C605" i="2" s="1"/>
  <c r="I605" i="2" s="1"/>
  <c r="B606" i="2"/>
  <c r="C606" i="2" s="1"/>
  <c r="D606" i="2" s="1"/>
  <c r="B607" i="2"/>
  <c r="B608" i="2"/>
  <c r="B609" i="2"/>
  <c r="C609" i="2" s="1"/>
  <c r="B610" i="2"/>
  <c r="C610" i="2" s="1"/>
  <c r="B611" i="2"/>
  <c r="C611" i="2" s="1"/>
  <c r="D611" i="2" s="1"/>
  <c r="E611" i="2" s="1"/>
  <c r="F611" i="2" s="1"/>
  <c r="G611" i="2" s="1"/>
  <c r="B612" i="2"/>
  <c r="C612" i="2" s="1"/>
  <c r="B613" i="2"/>
  <c r="C613" i="2" s="1"/>
  <c r="B614" i="2"/>
  <c r="C614" i="2" s="1"/>
  <c r="B615" i="2"/>
  <c r="B616" i="2"/>
  <c r="C616" i="2" s="1"/>
  <c r="I616" i="2" s="1"/>
  <c r="B617" i="2"/>
  <c r="C617" i="2" s="1"/>
  <c r="D617" i="2" s="1"/>
  <c r="B618" i="2"/>
  <c r="B619" i="2"/>
  <c r="C619" i="2" s="1"/>
  <c r="I619" i="2" s="1"/>
  <c r="B620" i="2"/>
  <c r="C620" i="2" s="1"/>
  <c r="B621" i="2"/>
  <c r="C621" i="2" s="1"/>
  <c r="D621" i="2" s="1"/>
  <c r="E621" i="2" s="1"/>
  <c r="F621" i="2" s="1"/>
  <c r="G621" i="2" s="1"/>
  <c r="B622" i="2"/>
  <c r="C622" i="2" s="1"/>
  <c r="B623" i="2"/>
  <c r="C623" i="2" s="1"/>
  <c r="B624" i="2"/>
  <c r="C624" i="2" s="1"/>
  <c r="B625" i="2"/>
  <c r="B626" i="2"/>
  <c r="C626" i="2" s="1"/>
  <c r="B627" i="2"/>
  <c r="B628" i="2"/>
  <c r="C628" i="2" s="1"/>
  <c r="D628" i="2" s="1"/>
  <c r="B629" i="2"/>
  <c r="C629" i="2" s="1"/>
  <c r="I629" i="2" s="1"/>
  <c r="B630" i="2"/>
  <c r="C630" i="2" s="1"/>
  <c r="B631" i="2"/>
  <c r="C631" i="2" s="1"/>
  <c r="D631" i="2" s="1"/>
  <c r="E631" i="2" s="1"/>
  <c r="F631" i="2" s="1"/>
  <c r="G631" i="2" s="1"/>
  <c r="B632" i="2"/>
  <c r="C632" i="2" s="1"/>
  <c r="B633" i="2"/>
  <c r="C633" i="2" s="1"/>
  <c r="B634" i="2"/>
  <c r="C634" i="2" s="1"/>
  <c r="B635" i="2"/>
  <c r="B636" i="2"/>
  <c r="C636" i="2" s="1"/>
  <c r="B637" i="2"/>
  <c r="C637" i="2" s="1"/>
  <c r="D637" i="2" s="1"/>
  <c r="B638" i="2"/>
  <c r="B639" i="2"/>
  <c r="C639" i="2" s="1"/>
  <c r="B640" i="2"/>
  <c r="C640" i="2" s="1"/>
  <c r="B641" i="2"/>
  <c r="C641" i="2" s="1"/>
  <c r="D641" i="2" s="1"/>
  <c r="E641" i="2" s="1"/>
  <c r="F641" i="2" s="1"/>
  <c r="G641" i="2" s="1"/>
  <c r="B642" i="2"/>
  <c r="C642" i="2" s="1"/>
  <c r="B643" i="2"/>
  <c r="C643" i="2" s="1"/>
  <c r="B644" i="2"/>
  <c r="C644" i="2" s="1"/>
  <c r="B645" i="2"/>
  <c r="C645" i="2" s="1"/>
  <c r="D645" i="2" s="1"/>
  <c r="B646" i="2"/>
  <c r="C646" i="2" s="1"/>
  <c r="I646" i="2" s="1"/>
  <c r="B647" i="2"/>
  <c r="C647" i="2" s="1"/>
  <c r="D647" i="2" s="1"/>
  <c r="B648" i="2"/>
  <c r="C648" i="2" s="1"/>
  <c r="D648" i="2" s="1"/>
  <c r="B649" i="2"/>
  <c r="C649" i="2" s="1"/>
  <c r="I649" i="2" s="1"/>
  <c r="B650" i="2"/>
  <c r="C650" i="2" s="1"/>
  <c r="B651" i="2"/>
  <c r="C651" i="2" s="1"/>
  <c r="D651" i="2" s="1"/>
  <c r="E651" i="2" s="1"/>
  <c r="F651" i="2" s="1"/>
  <c r="G651" i="2" s="1"/>
  <c r="B652" i="2"/>
  <c r="C652" i="2" s="1"/>
  <c r="B653" i="2"/>
  <c r="C653" i="2" s="1"/>
  <c r="B654" i="2"/>
  <c r="C654" i="2" s="1"/>
  <c r="B655" i="2"/>
  <c r="C655" i="2" s="1"/>
  <c r="D655" i="2" s="1"/>
  <c r="B656" i="2"/>
  <c r="C656" i="2" s="1"/>
  <c r="I656" i="2" s="1"/>
  <c r="B657" i="2"/>
  <c r="B658" i="2"/>
  <c r="B659" i="2"/>
  <c r="C659" i="2" s="1"/>
  <c r="B660" i="2"/>
  <c r="C660" i="2" s="1"/>
  <c r="B661" i="2"/>
  <c r="C661" i="2" s="1"/>
  <c r="D661" i="2" s="1"/>
  <c r="E661" i="2" s="1"/>
  <c r="F661" i="2" s="1"/>
  <c r="G661" i="2" s="1"/>
  <c r="B662" i="2"/>
  <c r="C662" i="2" s="1"/>
  <c r="B663" i="2"/>
  <c r="C663" i="2" s="1"/>
  <c r="B664" i="2"/>
  <c r="C664" i="2" s="1"/>
  <c r="B665" i="2"/>
  <c r="B666" i="2"/>
  <c r="C666" i="2" s="1"/>
  <c r="I666" i="2" s="1"/>
  <c r="B667" i="2"/>
  <c r="B668" i="2"/>
  <c r="C668" i="2" s="1"/>
  <c r="D668" i="2" s="1"/>
  <c r="B669" i="2"/>
  <c r="C669" i="2" s="1"/>
  <c r="I669" i="2" s="1"/>
  <c r="B670" i="2"/>
  <c r="C670" i="2" s="1"/>
  <c r="B671" i="2"/>
  <c r="C671" i="2" s="1"/>
  <c r="D671" i="2" s="1"/>
  <c r="E671" i="2" s="1"/>
  <c r="F671" i="2" s="1"/>
  <c r="G671" i="2" s="1"/>
  <c r="B672" i="2"/>
  <c r="C672" i="2" s="1"/>
  <c r="B673" i="2"/>
  <c r="C673" i="2" s="1"/>
  <c r="B674" i="2"/>
  <c r="C674" i="2" s="1"/>
  <c r="B675" i="2"/>
  <c r="C675" i="2" s="1"/>
  <c r="D675" i="2" s="1"/>
  <c r="B676" i="2"/>
  <c r="C676" i="2" s="1"/>
  <c r="B677" i="2"/>
  <c r="C677" i="2" s="1"/>
  <c r="D677" i="2" s="1"/>
  <c r="B678" i="2"/>
  <c r="B679" i="2"/>
  <c r="C679" i="2" s="1"/>
  <c r="B680" i="2"/>
  <c r="C680" i="2" s="1"/>
  <c r="B681" i="2"/>
  <c r="C681" i="2" s="1"/>
  <c r="D681" i="2" s="1"/>
  <c r="E681" i="2" s="1"/>
  <c r="F681" i="2" s="1"/>
  <c r="G681" i="2" s="1"/>
  <c r="B682" i="2"/>
  <c r="C682" i="2" s="1"/>
  <c r="B683" i="2"/>
  <c r="C683" i="2" s="1"/>
  <c r="B684" i="2"/>
  <c r="C684" i="2" s="1"/>
  <c r="B685" i="2"/>
  <c r="B686" i="2"/>
  <c r="C686" i="2" s="1"/>
  <c r="I686" i="2" s="1"/>
  <c r="B687" i="2"/>
  <c r="B688" i="2"/>
  <c r="C688" i="2" s="1"/>
  <c r="I688" i="2" s="1"/>
  <c r="B689" i="2"/>
  <c r="C689" i="2" s="1"/>
  <c r="B690" i="2"/>
  <c r="C690" i="2" s="1"/>
  <c r="B691" i="2"/>
  <c r="C691" i="2" s="1"/>
  <c r="D691" i="2" s="1"/>
  <c r="E691" i="2" s="1"/>
  <c r="F691" i="2" s="1"/>
  <c r="G691" i="2" s="1"/>
  <c r="B692" i="2"/>
  <c r="C692" i="2" s="1"/>
  <c r="B693" i="2"/>
  <c r="C693" i="2" s="1"/>
  <c r="B694" i="2"/>
  <c r="C694" i="2" s="1"/>
  <c r="B695" i="2"/>
  <c r="B696" i="2"/>
  <c r="C696" i="2" s="1"/>
  <c r="B697" i="2"/>
  <c r="B698" i="2"/>
  <c r="B699" i="2"/>
  <c r="C699" i="2" s="1"/>
  <c r="B700" i="2"/>
  <c r="C700" i="2" s="1"/>
  <c r="B701" i="2"/>
  <c r="C701" i="2" s="1"/>
  <c r="D701" i="2" s="1"/>
  <c r="E701" i="2" s="1"/>
  <c r="F701" i="2" s="1"/>
  <c r="G701" i="2" s="1"/>
  <c r="B702" i="2"/>
  <c r="C702" i="2" s="1"/>
  <c r="B703" i="2"/>
  <c r="C703" i="2" s="1"/>
  <c r="B704" i="2"/>
  <c r="C704" i="2" s="1"/>
  <c r="D704" i="2" s="1"/>
  <c r="B705" i="2"/>
  <c r="B706" i="2"/>
  <c r="C706" i="2" s="1"/>
  <c r="I706" i="2" s="1"/>
  <c r="B707" i="2"/>
  <c r="B708" i="2"/>
  <c r="C708" i="2" s="1"/>
  <c r="D708" i="2" s="1"/>
  <c r="B709" i="2"/>
  <c r="C709" i="2" s="1"/>
  <c r="I709" i="2" s="1"/>
  <c r="B710" i="2"/>
  <c r="C710" i="2" s="1"/>
  <c r="B711" i="2"/>
  <c r="C711" i="2" s="1"/>
  <c r="D711" i="2" s="1"/>
  <c r="E711" i="2" s="1"/>
  <c r="F711" i="2" s="1"/>
  <c r="G711" i="2" s="1"/>
  <c r="B712" i="2"/>
  <c r="C712" i="2" s="1"/>
  <c r="D712" i="2" s="1"/>
  <c r="B713" i="2"/>
  <c r="C713" i="2" s="1"/>
  <c r="D713" i="2" s="1"/>
  <c r="B714" i="2"/>
  <c r="C714" i="2" s="1"/>
  <c r="D714" i="2" s="1"/>
  <c r="B715" i="2"/>
  <c r="C715" i="2" s="1"/>
  <c r="I715" i="2" s="1"/>
  <c r="B716" i="2"/>
  <c r="C716" i="2" s="1"/>
  <c r="B717" i="2"/>
  <c r="C717" i="2" s="1"/>
  <c r="D717" i="2" s="1"/>
  <c r="B718" i="2"/>
  <c r="C718" i="2" s="1"/>
  <c r="D718" i="2" s="1"/>
  <c r="B719" i="2"/>
  <c r="C719" i="2" s="1"/>
  <c r="I719" i="2" s="1"/>
  <c r="B720" i="2"/>
  <c r="C720" i="2" s="1"/>
  <c r="B721" i="2"/>
  <c r="C721" i="2" s="1"/>
  <c r="D721" i="2" s="1"/>
  <c r="E721" i="2" s="1"/>
  <c r="F721" i="2" s="1"/>
  <c r="G721" i="2" s="1"/>
  <c r="B722" i="2"/>
  <c r="C722" i="2" s="1"/>
  <c r="D722" i="2" s="1"/>
  <c r="B723" i="2"/>
  <c r="C723" i="2" s="1"/>
  <c r="D723" i="2" s="1"/>
  <c r="B724" i="2"/>
  <c r="C724" i="2" s="1"/>
  <c r="B725" i="2"/>
  <c r="C725" i="2" s="1"/>
  <c r="B726" i="2"/>
  <c r="C726" i="2" s="1"/>
  <c r="B727" i="2"/>
  <c r="B728" i="2"/>
  <c r="B729" i="2"/>
  <c r="C729" i="2" s="1"/>
  <c r="I729" i="2" s="1"/>
  <c r="B730" i="2"/>
  <c r="C730" i="2" s="1"/>
  <c r="I730" i="2" s="1"/>
  <c r="B731" i="2"/>
  <c r="C731" i="2" s="1"/>
  <c r="D731" i="2" s="1"/>
  <c r="E731" i="2" s="1"/>
  <c r="F731" i="2" s="1"/>
  <c r="G731" i="2" s="1"/>
  <c r="B732" i="2"/>
  <c r="B733" i="2"/>
  <c r="C733" i="2" s="1"/>
  <c r="D733" i="2" s="1"/>
  <c r="B734" i="2"/>
  <c r="C734" i="2" s="1"/>
  <c r="D734" i="2" s="1"/>
  <c r="E734" i="2" s="1"/>
  <c r="F734" i="2" s="1"/>
  <c r="B735" i="2"/>
  <c r="B736" i="2"/>
  <c r="C736" i="2" s="1"/>
  <c r="I736" i="2" s="1"/>
  <c r="B737" i="2"/>
  <c r="C737" i="2" s="1"/>
  <c r="D737" i="2" s="1"/>
  <c r="E737" i="2" s="1"/>
  <c r="F737" i="2" s="1"/>
  <c r="B738" i="2"/>
  <c r="C738" i="2" s="1"/>
  <c r="D738" i="2" s="1"/>
  <c r="B739" i="2"/>
  <c r="C739" i="2" s="1"/>
  <c r="I739" i="2" s="1"/>
  <c r="B740" i="2"/>
  <c r="C740" i="2" s="1"/>
  <c r="B741" i="2"/>
  <c r="C741" i="2" s="1"/>
  <c r="D741" i="2" s="1"/>
  <c r="E741" i="2" s="1"/>
  <c r="F741" i="2" s="1"/>
  <c r="G741" i="2" s="1"/>
  <c r="B742" i="2"/>
  <c r="B743" i="2"/>
  <c r="B744" i="2"/>
  <c r="C744" i="2" s="1"/>
  <c r="D744" i="2" s="1"/>
  <c r="B745" i="2"/>
  <c r="B746" i="2"/>
  <c r="C746" i="2" s="1"/>
  <c r="B747" i="2"/>
  <c r="C747" i="2" s="1"/>
  <c r="D747" i="2" s="1"/>
  <c r="E747" i="2" s="1"/>
  <c r="F747" i="2" s="1"/>
  <c r="G747" i="2" s="1"/>
  <c r="B748" i="2"/>
  <c r="B749" i="2"/>
  <c r="C749" i="2" s="1"/>
  <c r="I749" i="2" s="1"/>
  <c r="B750" i="2"/>
  <c r="C750" i="2" s="1"/>
  <c r="B751" i="2"/>
  <c r="C751" i="2" s="1"/>
  <c r="D751" i="2" s="1"/>
  <c r="E751" i="2" s="1"/>
  <c r="F751" i="2" s="1"/>
  <c r="G751" i="2" s="1"/>
  <c r="B752" i="2"/>
  <c r="B753" i="2"/>
  <c r="C753" i="2" s="1"/>
  <c r="D753" i="2" s="1"/>
  <c r="E753" i="2" s="1"/>
  <c r="F753" i="2" s="1"/>
  <c r="B754" i="2"/>
  <c r="C754" i="2" s="1"/>
  <c r="D754" i="2" s="1"/>
  <c r="B755" i="2"/>
  <c r="B756" i="2"/>
  <c r="C756" i="2" s="1"/>
  <c r="I756" i="2" s="1"/>
  <c r="B757" i="2"/>
  <c r="C757" i="2" s="1"/>
  <c r="D757" i="2" s="1"/>
  <c r="B758" i="2"/>
  <c r="C758" i="2" s="1"/>
  <c r="I758" i="2" s="1"/>
  <c r="B759" i="2"/>
  <c r="C759" i="2" s="1"/>
  <c r="B760" i="2"/>
  <c r="B761" i="2"/>
  <c r="C761" i="2" s="1"/>
  <c r="D761" i="2" s="1"/>
  <c r="E761" i="2" s="1"/>
  <c r="F761" i="2" s="1"/>
  <c r="G761" i="2" s="1"/>
  <c r="B762" i="2"/>
  <c r="C762" i="2" s="1"/>
  <c r="D762" i="2" s="1"/>
  <c r="E762" i="2" s="1"/>
  <c r="F762" i="2" s="1"/>
  <c r="B763" i="2"/>
  <c r="C763" i="2" s="1"/>
  <c r="D763" i="2" s="1"/>
  <c r="B764" i="2"/>
  <c r="C764" i="2" s="1"/>
  <c r="D764" i="2" s="1"/>
  <c r="B765" i="2"/>
  <c r="B766" i="2"/>
  <c r="C766" i="2" s="1"/>
  <c r="B767" i="2"/>
  <c r="C767" i="2" s="1"/>
  <c r="D767" i="2" s="1"/>
  <c r="B768" i="2"/>
  <c r="B769" i="2"/>
  <c r="C769" i="2" s="1"/>
  <c r="I769" i="2" s="1"/>
  <c r="B770" i="2"/>
  <c r="C770" i="2" s="1"/>
  <c r="D770" i="2" s="1"/>
  <c r="B771" i="2"/>
  <c r="C771" i="2" s="1"/>
  <c r="D771" i="2" s="1"/>
  <c r="E771" i="2" s="1"/>
  <c r="F771" i="2" s="1"/>
  <c r="G771" i="2" s="1"/>
  <c r="B772" i="2"/>
  <c r="B773" i="2"/>
  <c r="B774" i="2"/>
  <c r="C774" i="2" s="1"/>
  <c r="D774" i="2" s="1"/>
  <c r="B775" i="2"/>
  <c r="C775" i="2" s="1"/>
  <c r="D775" i="2" s="1"/>
  <c r="E775" i="2" s="1"/>
  <c r="F775" i="2" s="1"/>
  <c r="B776" i="2"/>
  <c r="C776" i="2" s="1"/>
  <c r="B777" i="2"/>
  <c r="C777" i="2" s="1"/>
  <c r="D777" i="2" s="1"/>
  <c r="B778" i="2"/>
  <c r="C778" i="2" s="1"/>
  <c r="D778" i="2" s="1"/>
  <c r="B779" i="2"/>
  <c r="C779" i="2" s="1"/>
  <c r="B780" i="2"/>
  <c r="B781" i="2"/>
  <c r="C781" i="2" s="1"/>
  <c r="D781" i="2" s="1"/>
  <c r="E781" i="2" s="1"/>
  <c r="F781" i="2" s="1"/>
  <c r="G781" i="2" s="1"/>
  <c r="B782" i="2"/>
  <c r="C782" i="2" s="1"/>
  <c r="D782" i="2" s="1"/>
  <c r="E782" i="2" s="1"/>
  <c r="F782" i="2" s="1"/>
  <c r="B783" i="2"/>
  <c r="C783" i="2" s="1"/>
  <c r="D783" i="2" s="1"/>
  <c r="B784" i="2"/>
  <c r="C784" i="2" s="1"/>
  <c r="D784" i="2" s="1"/>
  <c r="B785" i="2"/>
  <c r="C785" i="2" s="1"/>
  <c r="D785" i="2" s="1"/>
  <c r="B786" i="2"/>
  <c r="C786" i="2" s="1"/>
  <c r="B787" i="2"/>
  <c r="C787" i="2" s="1"/>
  <c r="D787" i="2" s="1"/>
  <c r="E787" i="2" s="1"/>
  <c r="F787" i="2" s="1"/>
  <c r="G787" i="2" s="1"/>
  <c r="B788" i="2"/>
  <c r="C788" i="2" s="1"/>
  <c r="I788" i="2" s="1"/>
  <c r="B789" i="2"/>
  <c r="C789" i="2" s="1"/>
  <c r="B790" i="2"/>
  <c r="C790" i="2" s="1"/>
  <c r="I790" i="2" s="1"/>
  <c r="B791" i="2"/>
  <c r="C791" i="2" s="1"/>
  <c r="D791" i="2" s="1"/>
  <c r="E791" i="2" s="1"/>
  <c r="F791" i="2" s="1"/>
  <c r="G791" i="2" s="1"/>
  <c r="B792" i="2"/>
  <c r="C792" i="2" s="1"/>
  <c r="D792" i="2" s="1"/>
  <c r="B793" i="2"/>
  <c r="C793" i="2" s="1"/>
  <c r="D793" i="2" s="1"/>
  <c r="B794" i="2"/>
  <c r="C794" i="2" s="1"/>
  <c r="D794" i="2" s="1"/>
  <c r="B795" i="2"/>
  <c r="C795" i="2" s="1"/>
  <c r="B796" i="2"/>
  <c r="C796" i="2" s="1"/>
  <c r="B797" i="2"/>
  <c r="C797" i="2" s="1"/>
  <c r="D797" i="2" s="1"/>
  <c r="E797" i="2" s="1"/>
  <c r="F797" i="2" s="1"/>
  <c r="G797" i="2" s="1"/>
  <c r="B798" i="2"/>
  <c r="C798" i="2" s="1"/>
  <c r="I798" i="2" s="1"/>
  <c r="B799" i="2"/>
  <c r="C799" i="2" s="1"/>
  <c r="B800" i="2"/>
  <c r="C800" i="2" s="1"/>
  <c r="B801" i="2"/>
  <c r="C801" i="2" s="1"/>
  <c r="D801" i="2" s="1"/>
  <c r="E801" i="2" s="1"/>
  <c r="F801" i="2" s="1"/>
  <c r="G801" i="2" s="1"/>
  <c r="B802" i="2"/>
  <c r="C802" i="2" s="1"/>
  <c r="D802" i="2" s="1"/>
  <c r="E802" i="2" s="1"/>
  <c r="F802" i="2" s="1"/>
  <c r="B803" i="2"/>
  <c r="B804" i="2"/>
  <c r="C804" i="2" s="1"/>
  <c r="D804" i="2" s="1"/>
  <c r="E804" i="2" s="1"/>
  <c r="F804" i="2" s="1"/>
  <c r="B805" i="2"/>
  <c r="C805" i="2" s="1"/>
  <c r="I805" i="2" s="1"/>
  <c r="B806" i="2"/>
  <c r="C806" i="2" s="1"/>
  <c r="D806" i="2" s="1"/>
  <c r="E806" i="2" s="1"/>
  <c r="F806" i="2" s="1"/>
  <c r="B807" i="2"/>
  <c r="C807" i="2" s="1"/>
  <c r="D807" i="2" s="1"/>
  <c r="B808" i="2"/>
  <c r="B809" i="2"/>
  <c r="B810" i="2"/>
  <c r="C810" i="2" s="1"/>
  <c r="I810" i="2" s="1"/>
  <c r="B811" i="2"/>
  <c r="C811" i="2" s="1"/>
  <c r="D811" i="2" s="1"/>
  <c r="E811" i="2" s="1"/>
  <c r="F811" i="2" s="1"/>
  <c r="G811" i="2" s="1"/>
  <c r="B812" i="2"/>
  <c r="B813" i="2"/>
  <c r="B814" i="2"/>
  <c r="C814" i="2" s="1"/>
  <c r="D814" i="2" s="1"/>
  <c r="B815" i="2"/>
  <c r="C815" i="2" s="1"/>
  <c r="B816" i="2"/>
  <c r="B817" i="2"/>
  <c r="C817" i="2" s="1"/>
  <c r="D817" i="2" s="1"/>
  <c r="E817" i="2" s="1"/>
  <c r="F817" i="2" s="1"/>
  <c r="B818" i="2"/>
  <c r="B819" i="2"/>
  <c r="C819" i="2" s="1"/>
  <c r="D819" i="2" s="1"/>
  <c r="B820" i="2"/>
  <c r="C820" i="2" s="1"/>
  <c r="B821" i="2"/>
  <c r="C821" i="2" s="1"/>
  <c r="D821" i="2" s="1"/>
  <c r="E821" i="2" s="1"/>
  <c r="F821" i="2" s="1"/>
  <c r="G821" i="2" s="1"/>
  <c r="B822" i="2"/>
  <c r="C822" i="2" s="1"/>
  <c r="D822" i="2" s="1"/>
  <c r="B823" i="2"/>
  <c r="B824" i="2"/>
  <c r="B825" i="2"/>
  <c r="C825" i="2" s="1"/>
  <c r="B826" i="2"/>
  <c r="C826" i="2" s="1"/>
  <c r="I826" i="2" s="1"/>
  <c r="B827" i="2"/>
  <c r="B828" i="2"/>
  <c r="C828" i="2" s="1"/>
  <c r="D828" i="2" s="1"/>
  <c r="B829" i="2"/>
  <c r="B830" i="2"/>
  <c r="C830" i="2" s="1"/>
  <c r="I830" i="2" s="1"/>
  <c r="B831" i="2"/>
  <c r="C831" i="2" s="1"/>
  <c r="D831" i="2" s="1"/>
  <c r="E831" i="2" s="1"/>
  <c r="F831" i="2" s="1"/>
  <c r="G831" i="2" s="1"/>
  <c r="B832" i="2"/>
  <c r="B833" i="2"/>
  <c r="C833" i="2" s="1"/>
  <c r="D833" i="2" s="1"/>
  <c r="B834" i="2"/>
  <c r="C834" i="2" s="1"/>
  <c r="D834" i="2" s="1"/>
  <c r="B835" i="2"/>
  <c r="C835" i="2" s="1"/>
  <c r="D835" i="2" s="1"/>
  <c r="B836" i="2"/>
  <c r="C836" i="2" s="1"/>
  <c r="I836" i="2" s="1"/>
  <c r="B837" i="2"/>
  <c r="C837" i="2" s="1"/>
  <c r="B838" i="2"/>
  <c r="C838" i="2" s="1"/>
  <c r="D838" i="2" s="1"/>
  <c r="B839" i="2"/>
  <c r="C839" i="2" s="1"/>
  <c r="I839" i="2" s="1"/>
  <c r="B840" i="2"/>
  <c r="C840" i="2" s="1"/>
  <c r="I840" i="2" s="1"/>
  <c r="B841" i="2"/>
  <c r="C841" i="2" s="1"/>
  <c r="D841" i="2" s="1"/>
  <c r="E841" i="2" s="1"/>
  <c r="F841" i="2" s="1"/>
  <c r="G841" i="2" s="1"/>
  <c r="B842" i="2"/>
  <c r="C842" i="2" s="1"/>
  <c r="D842" i="2" s="1"/>
  <c r="B843" i="2"/>
  <c r="C843" i="2" s="1"/>
  <c r="D843" i="2" s="1"/>
  <c r="B844" i="2"/>
  <c r="C844" i="2" s="1"/>
  <c r="D844" i="2" s="1"/>
  <c r="B845" i="2"/>
  <c r="B846" i="2"/>
  <c r="C846" i="2" s="1"/>
  <c r="I846" i="2" s="1"/>
  <c r="B847" i="2"/>
  <c r="C847" i="2" s="1"/>
  <c r="B848" i="2"/>
  <c r="C848" i="2" s="1"/>
  <c r="D848" i="2" s="1"/>
  <c r="B849" i="2"/>
  <c r="C849" i="2" s="1"/>
  <c r="I849" i="2" s="1"/>
  <c r="B850" i="2"/>
  <c r="C850" i="2" s="1"/>
  <c r="I850" i="2" s="1"/>
  <c r="B851" i="2"/>
  <c r="C851" i="2" s="1"/>
  <c r="D851" i="2" s="1"/>
  <c r="E851" i="2" s="1"/>
  <c r="F851" i="2" s="1"/>
  <c r="G851" i="2" s="1"/>
  <c r="B852" i="2"/>
  <c r="C852" i="2" s="1"/>
  <c r="D852" i="2" s="1"/>
  <c r="B853" i="2"/>
  <c r="C853" i="2" s="1"/>
  <c r="D853" i="2" s="1"/>
  <c r="B854" i="2"/>
  <c r="C854" i="2" s="1"/>
  <c r="D854" i="2" s="1"/>
  <c r="B855" i="2"/>
  <c r="C855" i="2" s="1"/>
  <c r="D855" i="2" s="1"/>
  <c r="B856" i="2"/>
  <c r="C856" i="2" s="1"/>
  <c r="D856" i="2" s="1"/>
  <c r="B857" i="2"/>
  <c r="C857" i="2" s="1"/>
  <c r="I857" i="2" s="1"/>
  <c r="B858" i="2"/>
  <c r="B859" i="2"/>
  <c r="C859" i="2" s="1"/>
  <c r="D859" i="2" s="1"/>
  <c r="B860" i="2"/>
  <c r="C860" i="2" s="1"/>
  <c r="B861" i="2"/>
  <c r="C861" i="2" s="1"/>
  <c r="D861" i="2" s="1"/>
  <c r="E861" i="2" s="1"/>
  <c r="F861" i="2" s="1"/>
  <c r="G861" i="2" s="1"/>
  <c r="B862" i="2"/>
  <c r="C862" i="2" s="1"/>
  <c r="D862" i="2" s="1"/>
  <c r="E862" i="2" s="1"/>
  <c r="F862" i="2" s="1"/>
  <c r="B863" i="2"/>
  <c r="C863" i="2" s="1"/>
  <c r="D863" i="2" s="1"/>
  <c r="E863" i="2" s="1"/>
  <c r="F863" i="2" s="1"/>
  <c r="B864" i="2"/>
  <c r="C864" i="2" s="1"/>
  <c r="D864" i="2" s="1"/>
  <c r="E864" i="2" s="1"/>
  <c r="F864" i="2" s="1"/>
  <c r="B865" i="2"/>
  <c r="C865" i="2" s="1"/>
  <c r="D865" i="2" s="1"/>
  <c r="B866" i="2"/>
  <c r="B867" i="2"/>
  <c r="C867" i="2" s="1"/>
  <c r="I867" i="2" s="1"/>
  <c r="B868" i="2"/>
  <c r="C868" i="2" s="1"/>
  <c r="D868" i="2" s="1"/>
  <c r="B869" i="2"/>
  <c r="C869" i="2" s="1"/>
  <c r="D869" i="2" s="1"/>
  <c r="B870" i="2"/>
  <c r="C870" i="2" s="1"/>
  <c r="B871" i="2"/>
  <c r="C871" i="2" s="1"/>
  <c r="D871" i="2" s="1"/>
  <c r="E871" i="2" s="1"/>
  <c r="F871" i="2" s="1"/>
  <c r="G871" i="2" s="1"/>
  <c r="B872" i="2"/>
  <c r="C872" i="2" s="1"/>
  <c r="D872" i="2" s="1"/>
  <c r="E872" i="2" s="1"/>
  <c r="F872" i="2" s="1"/>
  <c r="G872" i="2" s="1"/>
  <c r="B873" i="2"/>
  <c r="C873" i="2" s="1"/>
  <c r="D873" i="2" s="1"/>
  <c r="E873" i="2" s="1"/>
  <c r="F873" i="2" s="1"/>
  <c r="G873" i="2" s="1"/>
  <c r="B874" i="2"/>
  <c r="C874" i="2" s="1"/>
  <c r="D874" i="2" s="1"/>
  <c r="E874" i="2" s="1"/>
  <c r="F874" i="2" s="1"/>
  <c r="G874" i="2" s="1"/>
  <c r="B875" i="2"/>
  <c r="C875" i="2" s="1"/>
  <c r="D875" i="2" s="1"/>
  <c r="B876" i="2"/>
  <c r="C876" i="2" s="1"/>
  <c r="D876" i="2" s="1"/>
  <c r="B877" i="2"/>
  <c r="C877" i="2" s="1"/>
  <c r="B878" i="2"/>
  <c r="C878" i="2" s="1"/>
  <c r="D878" i="2" s="1"/>
  <c r="B879" i="2"/>
  <c r="B880" i="2"/>
  <c r="C880" i="2" s="1"/>
  <c r="B881" i="2"/>
  <c r="C881" i="2" s="1"/>
  <c r="D881" i="2" s="1"/>
  <c r="E881" i="2" s="1"/>
  <c r="F881" i="2" s="1"/>
  <c r="G881" i="2" s="1"/>
  <c r="B882" i="2"/>
  <c r="C882" i="2" s="1"/>
  <c r="B883" i="2"/>
  <c r="C883" i="2" s="1"/>
  <c r="B884" i="2"/>
  <c r="C884" i="2" s="1"/>
  <c r="B885" i="2"/>
  <c r="C885" i="2" s="1"/>
  <c r="D885" i="2" s="1"/>
  <c r="B886" i="2"/>
  <c r="B887" i="2"/>
  <c r="C887" i="2" s="1"/>
  <c r="D887" i="2" s="1"/>
  <c r="B888" i="2"/>
  <c r="B889" i="2"/>
  <c r="B890" i="2"/>
  <c r="C890" i="2" s="1"/>
  <c r="B891" i="2"/>
  <c r="C891" i="2" s="1"/>
  <c r="D891" i="2" s="1"/>
  <c r="E891" i="2" s="1"/>
  <c r="F891" i="2" s="1"/>
  <c r="G891" i="2" s="1"/>
  <c r="B892" i="2"/>
  <c r="C892" i="2" s="1"/>
  <c r="B893" i="2"/>
  <c r="C893" i="2" s="1"/>
  <c r="B894" i="2"/>
  <c r="C894" i="2" s="1"/>
  <c r="B895" i="2"/>
  <c r="B896" i="2"/>
  <c r="C896" i="2" s="1"/>
  <c r="D896" i="2" s="1"/>
  <c r="B897" i="2"/>
  <c r="C897" i="2" s="1"/>
  <c r="D897" i="2" s="1"/>
  <c r="B898" i="2"/>
  <c r="C898" i="2" s="1"/>
  <c r="D898" i="2" s="1"/>
  <c r="B899" i="2"/>
  <c r="C899" i="2" s="1"/>
  <c r="D899" i="2" s="1"/>
  <c r="B900" i="2"/>
  <c r="C900" i="2" s="1"/>
  <c r="B901" i="2"/>
  <c r="C901" i="2" s="1"/>
  <c r="D901" i="2" s="1"/>
  <c r="E901" i="2" s="1"/>
  <c r="F901" i="2" s="1"/>
  <c r="G901" i="2" s="1"/>
  <c r="B902" i="2"/>
  <c r="C902" i="2" s="1"/>
  <c r="B903" i="2"/>
  <c r="C903" i="2" s="1"/>
  <c r="B904" i="2"/>
  <c r="C904" i="2" s="1"/>
  <c r="B905" i="2"/>
  <c r="C905" i="2" s="1"/>
  <c r="D905" i="2" s="1"/>
  <c r="B906" i="2"/>
  <c r="C906" i="2" s="1"/>
  <c r="D906" i="2" s="1"/>
  <c r="B907" i="2"/>
  <c r="B908" i="2"/>
  <c r="C908" i="2" s="1"/>
  <c r="D908" i="2" s="1"/>
  <c r="B909" i="2"/>
  <c r="C909" i="2" s="1"/>
  <c r="D909" i="2" s="1"/>
  <c r="B910" i="2"/>
  <c r="C910" i="2" s="1"/>
  <c r="B911" i="2"/>
  <c r="C911" i="2" s="1"/>
  <c r="D911" i="2" s="1"/>
  <c r="E911" i="2" s="1"/>
  <c r="F911" i="2" s="1"/>
  <c r="G911" i="2" s="1"/>
  <c r="B912" i="2"/>
  <c r="C912" i="2" s="1"/>
  <c r="B913" i="2"/>
  <c r="C913" i="2" s="1"/>
  <c r="B914" i="2"/>
  <c r="C914" i="2" s="1"/>
  <c r="B915" i="2"/>
  <c r="C915" i="2" s="1"/>
  <c r="D915" i="2" s="1"/>
  <c r="B916" i="2"/>
  <c r="B917" i="2"/>
  <c r="C917" i="2" s="1"/>
  <c r="D917" i="2" s="1"/>
  <c r="B918" i="2"/>
  <c r="C918" i="2" s="1"/>
  <c r="D918" i="2" s="1"/>
  <c r="B919" i="2"/>
  <c r="B920" i="2"/>
  <c r="C920" i="2" s="1"/>
  <c r="B921" i="2"/>
  <c r="C921" i="2" s="1"/>
  <c r="D921" i="2" s="1"/>
  <c r="E921" i="2" s="1"/>
  <c r="F921" i="2" s="1"/>
  <c r="G921" i="2" s="1"/>
  <c r="B922" i="2"/>
  <c r="C922" i="2" s="1"/>
  <c r="B923" i="2"/>
  <c r="C923" i="2" s="1"/>
  <c r="B924" i="2"/>
  <c r="C924" i="2" s="1"/>
  <c r="B925" i="2"/>
  <c r="B926" i="2"/>
  <c r="C926" i="2" s="1"/>
  <c r="D926" i="2" s="1"/>
  <c r="B927" i="2"/>
  <c r="C927" i="2" s="1"/>
  <c r="D927" i="2" s="1"/>
  <c r="B928" i="2"/>
  <c r="C928" i="2" s="1"/>
  <c r="D928" i="2" s="1"/>
  <c r="B929" i="2"/>
  <c r="C929" i="2" s="1"/>
  <c r="D929" i="2" s="1"/>
  <c r="B930" i="2"/>
  <c r="C930" i="2" s="1"/>
  <c r="B931" i="2"/>
  <c r="C931" i="2" s="1"/>
  <c r="D931" i="2" s="1"/>
  <c r="E931" i="2" s="1"/>
  <c r="F931" i="2" s="1"/>
  <c r="G931" i="2" s="1"/>
  <c r="B932" i="2"/>
  <c r="C932" i="2" s="1"/>
  <c r="B933" i="2"/>
  <c r="C933" i="2" s="1"/>
  <c r="B934" i="2"/>
  <c r="C934" i="2" s="1"/>
  <c r="B935" i="2"/>
  <c r="C935" i="2" s="1"/>
  <c r="D935" i="2" s="1"/>
  <c r="B936" i="2"/>
  <c r="B937" i="2"/>
  <c r="B938" i="2"/>
  <c r="B939" i="2"/>
  <c r="C939" i="2" s="1"/>
  <c r="D939" i="2" s="1"/>
  <c r="B940" i="2"/>
  <c r="C940" i="2" s="1"/>
  <c r="B941" i="2"/>
  <c r="C941" i="2" s="1"/>
  <c r="D941" i="2" s="1"/>
  <c r="E941" i="2" s="1"/>
  <c r="F941" i="2" s="1"/>
  <c r="G941" i="2" s="1"/>
  <c r="B942" i="2"/>
  <c r="C942" i="2" s="1"/>
  <c r="B943" i="2"/>
  <c r="C943" i="2" s="1"/>
  <c r="B944" i="2"/>
  <c r="C944" i="2" s="1"/>
  <c r="B945" i="2"/>
  <c r="C945" i="2" s="1"/>
  <c r="D945" i="2" s="1"/>
  <c r="B946" i="2"/>
  <c r="C946" i="2" s="1"/>
  <c r="D946" i="2" s="1"/>
  <c r="B947" i="2"/>
  <c r="C947" i="2" s="1"/>
  <c r="D947" i="2" s="1"/>
  <c r="B948" i="2"/>
  <c r="C948" i="2" s="1"/>
  <c r="D948" i="2" s="1"/>
  <c r="B949" i="2"/>
  <c r="B950" i="2"/>
  <c r="C950" i="2" s="1"/>
  <c r="B951" i="2"/>
  <c r="C951" i="2" s="1"/>
  <c r="D951" i="2" s="1"/>
  <c r="E951" i="2" s="1"/>
  <c r="F951" i="2" s="1"/>
  <c r="G951" i="2" s="1"/>
  <c r="B952" i="2"/>
  <c r="C952" i="2" s="1"/>
  <c r="B953" i="2"/>
  <c r="C953" i="2" s="1"/>
  <c r="B954" i="2"/>
  <c r="C954" i="2" s="1"/>
  <c r="B955" i="2"/>
  <c r="B956" i="2"/>
  <c r="B957" i="2"/>
  <c r="C957" i="2" s="1"/>
  <c r="D957" i="2" s="1"/>
  <c r="B958" i="2"/>
  <c r="C958" i="2" s="1"/>
  <c r="D958" i="2" s="1"/>
  <c r="B959" i="2"/>
  <c r="C959" i="2" s="1"/>
  <c r="D959" i="2" s="1"/>
  <c r="B960" i="2"/>
  <c r="C960" i="2" s="1"/>
  <c r="B961" i="2"/>
  <c r="C961" i="2" s="1"/>
  <c r="D961" i="2" s="1"/>
  <c r="E961" i="2" s="1"/>
  <c r="F961" i="2" s="1"/>
  <c r="G961" i="2" s="1"/>
  <c r="B962" i="2"/>
  <c r="B963" i="2"/>
  <c r="B964" i="2"/>
  <c r="C964" i="2" s="1"/>
  <c r="D964" i="2" s="1"/>
  <c r="B965" i="2"/>
  <c r="B966" i="2"/>
  <c r="C966" i="2" s="1"/>
  <c r="D966" i="2" s="1"/>
  <c r="B967" i="2"/>
  <c r="B968" i="2"/>
  <c r="C968" i="2" s="1"/>
  <c r="B969" i="2"/>
  <c r="B970" i="2"/>
  <c r="C970" i="2" s="1"/>
  <c r="B971" i="2"/>
  <c r="C971" i="2" s="1"/>
  <c r="D971" i="2" s="1"/>
  <c r="E971" i="2" s="1"/>
  <c r="F971" i="2" s="1"/>
  <c r="G971" i="2" s="1"/>
  <c r="B972" i="2"/>
  <c r="B973" i="2"/>
  <c r="B974" i="2"/>
  <c r="B975" i="2"/>
  <c r="C975" i="2" s="1"/>
  <c r="B976" i="2"/>
  <c r="B977" i="2"/>
  <c r="C977" i="2" s="1"/>
  <c r="I977" i="2" s="1"/>
  <c r="B978" i="2"/>
  <c r="C978" i="2" s="1"/>
  <c r="D978" i="2" s="1"/>
  <c r="B979" i="2"/>
  <c r="B980" i="2"/>
  <c r="C980" i="2" s="1"/>
  <c r="B981" i="2"/>
  <c r="C981" i="2" s="1"/>
  <c r="D981" i="2" s="1"/>
  <c r="E981" i="2" s="1"/>
  <c r="F981" i="2" s="1"/>
  <c r="G981" i="2" s="1"/>
  <c r="B982" i="2"/>
  <c r="C982" i="2" s="1"/>
  <c r="I982" i="2" s="1"/>
  <c r="B983" i="2"/>
  <c r="C983" i="2" s="1"/>
  <c r="I983" i="2" s="1"/>
  <c r="B984" i="2"/>
  <c r="C984" i="2" s="1"/>
  <c r="I984" i="2" s="1"/>
  <c r="B985" i="2"/>
  <c r="B986" i="2"/>
  <c r="C986" i="2" s="1"/>
  <c r="D986" i="2" s="1"/>
  <c r="B987" i="2"/>
  <c r="C987" i="2" s="1"/>
  <c r="I987" i="2" s="1"/>
  <c r="B988" i="2"/>
  <c r="C988" i="2" s="1"/>
  <c r="D988" i="2" s="1"/>
  <c r="B989" i="2"/>
  <c r="C989" i="2" s="1"/>
  <c r="B990" i="2"/>
  <c r="C990" i="2" s="1"/>
  <c r="B991" i="2"/>
  <c r="C991" i="2" s="1"/>
  <c r="D991" i="2" s="1"/>
  <c r="E991" i="2" s="1"/>
  <c r="F991" i="2" s="1"/>
  <c r="G991" i="2" s="1"/>
  <c r="B992" i="2"/>
  <c r="C992" i="2" s="1"/>
  <c r="I992" i="2" s="1"/>
  <c r="B993" i="2"/>
  <c r="C993" i="2" s="1"/>
  <c r="I993" i="2" s="1"/>
  <c r="B994" i="2"/>
  <c r="C994" i="2" s="1"/>
  <c r="I994" i="2" s="1"/>
  <c r="B995" i="2"/>
  <c r="B996" i="2"/>
  <c r="C996" i="2" s="1"/>
  <c r="B997" i="2"/>
  <c r="C997" i="2" s="1"/>
  <c r="I997" i="2" s="1"/>
  <c r="B998" i="2"/>
  <c r="B999" i="2"/>
  <c r="B1000" i="2"/>
  <c r="C1000" i="2" s="1"/>
  <c r="B1001" i="2"/>
  <c r="C1001" i="2" s="1"/>
  <c r="D1001" i="2" s="1"/>
  <c r="E1001" i="2" s="1"/>
  <c r="F1001" i="2" s="1"/>
  <c r="G1001" i="2" s="1"/>
  <c r="B1002" i="2"/>
  <c r="C1002" i="2" s="1"/>
  <c r="I1002" i="2" s="1"/>
  <c r="B1003" i="2"/>
  <c r="C1003" i="2" s="1"/>
  <c r="I1003" i="2" s="1"/>
  <c r="B1004" i="2"/>
  <c r="C1004" i="2" s="1"/>
  <c r="I1004" i="2" s="1"/>
  <c r="B1005" i="2"/>
  <c r="C1005" i="2" s="1"/>
  <c r="D1005" i="2" s="1"/>
  <c r="B1006" i="2"/>
  <c r="B1007" i="2"/>
  <c r="C1007" i="2" s="1"/>
  <c r="I1007" i="2" s="1"/>
  <c r="B1008" i="2"/>
  <c r="C1008" i="2" s="1"/>
  <c r="D1008" i="2" s="1"/>
  <c r="B1009" i="2"/>
  <c r="B1010" i="2"/>
  <c r="C1010" i="2" s="1"/>
  <c r="B1011" i="2"/>
  <c r="C1011" i="2" s="1"/>
  <c r="D1011" i="2" s="1"/>
  <c r="E1011" i="2" s="1"/>
  <c r="F1011" i="2" s="1"/>
  <c r="G1011" i="2" s="1"/>
  <c r="B1012" i="2"/>
  <c r="C1012" i="2" s="1"/>
  <c r="I1012" i="2" s="1"/>
  <c r="B1013" i="2"/>
  <c r="C1013" i="2" s="1"/>
  <c r="I1013" i="2" s="1"/>
  <c r="B1014" i="2"/>
  <c r="C1014" i="2" s="1"/>
  <c r="I1014" i="2" s="1"/>
  <c r="B1015" i="2"/>
  <c r="B1016" i="2"/>
  <c r="C1016" i="2" s="1"/>
  <c r="D1016" i="2" s="1"/>
  <c r="B1017" i="2"/>
  <c r="C1017" i="2" s="1"/>
  <c r="B1018" i="2"/>
  <c r="B1019" i="2"/>
  <c r="C1019" i="2" s="1"/>
  <c r="D1019" i="2" s="1"/>
  <c r="B1020" i="2"/>
  <c r="C1020" i="2" s="1"/>
  <c r="B1021" i="2"/>
  <c r="C1021" i="2" s="1"/>
  <c r="D1021" i="2" s="1"/>
  <c r="E1021" i="2" s="1"/>
  <c r="F1021" i="2" s="1"/>
  <c r="G1021" i="2" s="1"/>
  <c r="B1022" i="2"/>
  <c r="C1022" i="2" s="1"/>
  <c r="B1023" i="2"/>
  <c r="C1023" i="2" s="1"/>
  <c r="B1024" i="2"/>
  <c r="C1024" i="2" s="1"/>
  <c r="B1025" i="2"/>
  <c r="C1025" i="2" s="1"/>
  <c r="D1025" i="2" s="1"/>
  <c r="B1026" i="2"/>
  <c r="C1026" i="2" s="1"/>
  <c r="D1026" i="2" s="1"/>
  <c r="B1027" i="2"/>
  <c r="B1028" i="2"/>
  <c r="C1028" i="2" s="1"/>
  <c r="B1029" i="2"/>
  <c r="C1029" i="2" s="1"/>
  <c r="D1029" i="2" s="1"/>
  <c r="B1030" i="2"/>
  <c r="C1030" i="2" s="1"/>
  <c r="B1031" i="2"/>
  <c r="C1031" i="2" s="1"/>
  <c r="D1031" i="2" s="1"/>
  <c r="E1031" i="2" s="1"/>
  <c r="F1031" i="2" s="1"/>
  <c r="G1031" i="2" s="1"/>
  <c r="B1032" i="2"/>
  <c r="C1032" i="2" s="1"/>
  <c r="B1033" i="2"/>
  <c r="C1033" i="2" s="1"/>
  <c r="B1034" i="2"/>
  <c r="C1034" i="2" s="1"/>
  <c r="B1035" i="2"/>
  <c r="C1035" i="2" s="1"/>
  <c r="D1035" i="2" s="1"/>
  <c r="B1036" i="2"/>
  <c r="C1036" i="2" s="1"/>
  <c r="D1036" i="2" s="1"/>
  <c r="E1036" i="2" s="1"/>
  <c r="F1036" i="2" s="1"/>
  <c r="B1037" i="2"/>
  <c r="B1038" i="2"/>
  <c r="C1038" i="2" s="1"/>
  <c r="B1039" i="2"/>
  <c r="B1040" i="2"/>
  <c r="C1040" i="2" s="1"/>
  <c r="B1041" i="2"/>
  <c r="C1041" i="2" s="1"/>
  <c r="D1041" i="2" s="1"/>
  <c r="E1041" i="2" s="1"/>
  <c r="F1041" i="2" s="1"/>
  <c r="G1041" i="2" s="1"/>
  <c r="B1042" i="2"/>
  <c r="C1042" i="2" s="1"/>
  <c r="D1042" i="2" s="1"/>
  <c r="E1042" i="2" s="1"/>
  <c r="B1043" i="2"/>
  <c r="B1044" i="2"/>
  <c r="C1044" i="2" s="1"/>
  <c r="B1045" i="2"/>
  <c r="B1046" i="2"/>
  <c r="C1046" i="2" s="1"/>
  <c r="B1047" i="2"/>
  <c r="B1048" i="2"/>
  <c r="B1049" i="2"/>
  <c r="C1049" i="2" s="1"/>
  <c r="D1049" i="2" s="1"/>
  <c r="B1050" i="2"/>
  <c r="C1050" i="2" s="1"/>
  <c r="B1051" i="2"/>
  <c r="C1051" i="2" s="1"/>
  <c r="D1051" i="2" s="1"/>
  <c r="E1051" i="2" s="1"/>
  <c r="F1051" i="2" s="1"/>
  <c r="G1051" i="2" s="1"/>
  <c r="B1052" i="2"/>
  <c r="C1052" i="2" s="1"/>
  <c r="B1053" i="2"/>
  <c r="B1054" i="2"/>
  <c r="C1054" i="2" s="1"/>
  <c r="B1055" i="2"/>
  <c r="B1056" i="2"/>
  <c r="C1056" i="2" s="1"/>
  <c r="D1056" i="2" s="1"/>
  <c r="E1056" i="2" s="1"/>
  <c r="F1056" i="2" s="1"/>
  <c r="B1057" i="2"/>
  <c r="B1058" i="2"/>
  <c r="C1058" i="2" s="1"/>
  <c r="B1059" i="2"/>
  <c r="B1060" i="2"/>
  <c r="C1060" i="2" s="1"/>
  <c r="B1061" i="2"/>
  <c r="C1061" i="2" s="1"/>
  <c r="D1061" i="2" s="1"/>
  <c r="E1061" i="2" s="1"/>
  <c r="F1061" i="2" s="1"/>
  <c r="G1061" i="2" s="1"/>
  <c r="B1062" i="2"/>
  <c r="C1062" i="2" s="1"/>
  <c r="D1062" i="2" s="1"/>
  <c r="E1062" i="2" s="1"/>
  <c r="F1062" i="2" s="1"/>
  <c r="B1063" i="2"/>
  <c r="B1064" i="2"/>
  <c r="C1064" i="2" s="1"/>
  <c r="B1065" i="2"/>
  <c r="B1066" i="2"/>
  <c r="C1066" i="2" s="1"/>
  <c r="I1066" i="2" s="1"/>
  <c r="B1067" i="2"/>
  <c r="B1068" i="2"/>
  <c r="C1068" i="2" s="1"/>
  <c r="D1068" i="2" s="1"/>
  <c r="B1069" i="2"/>
  <c r="C1069" i="2" s="1"/>
  <c r="D1069" i="2" s="1"/>
  <c r="B1070" i="2"/>
  <c r="C1070" i="2" s="1"/>
  <c r="B1071" i="2"/>
  <c r="C1071" i="2" s="1"/>
  <c r="D1071" i="2" s="1"/>
  <c r="E1071" i="2" s="1"/>
  <c r="F1071" i="2" s="1"/>
  <c r="G1071" i="2" s="1"/>
  <c r="B1072" i="2"/>
  <c r="C1072" i="2" s="1"/>
  <c r="B1073" i="2"/>
  <c r="B1074" i="2"/>
  <c r="B1075" i="2"/>
  <c r="B1076" i="2"/>
  <c r="B1077" i="2"/>
  <c r="C1077" i="2" s="1"/>
  <c r="D1077" i="2" s="1"/>
  <c r="B1078" i="2"/>
  <c r="C1078" i="2" s="1"/>
  <c r="B1079" i="2"/>
  <c r="B1080" i="2"/>
  <c r="C1080" i="2" s="1"/>
  <c r="B1081" i="2"/>
  <c r="C1081" i="2" s="1"/>
  <c r="D1081" i="2" s="1"/>
  <c r="E1081" i="2" s="1"/>
  <c r="F1081" i="2" s="1"/>
  <c r="G1081" i="2" s="1"/>
  <c r="B1082" i="2"/>
  <c r="C1082" i="2" s="1"/>
  <c r="D1082" i="2" s="1"/>
  <c r="B1083" i="2"/>
  <c r="B1084" i="2"/>
  <c r="C1084" i="2" s="1"/>
  <c r="B1085" i="2"/>
  <c r="B1086" i="2"/>
  <c r="C1086" i="2" s="1"/>
  <c r="I1086" i="2" s="1"/>
  <c r="B1087" i="2"/>
  <c r="B1088" i="2"/>
  <c r="B1089" i="2"/>
  <c r="C1089" i="2" s="1"/>
  <c r="D1089" i="2" s="1"/>
  <c r="B1090" i="2"/>
  <c r="C1090" i="2" s="1"/>
  <c r="B1091" i="2"/>
  <c r="C1091" i="2" s="1"/>
  <c r="D1091" i="2" s="1"/>
  <c r="E1091" i="2" s="1"/>
  <c r="F1091" i="2" s="1"/>
  <c r="G1091" i="2" s="1"/>
  <c r="B1092" i="2"/>
  <c r="C1092" i="2" s="1"/>
  <c r="B1093" i="2"/>
  <c r="B1094" i="2"/>
  <c r="B1095" i="2"/>
  <c r="B1096" i="2"/>
  <c r="C1096" i="2" s="1"/>
  <c r="D1096" i="2" s="1"/>
  <c r="E1096" i="2" s="1"/>
  <c r="F1096" i="2" s="1"/>
  <c r="B1097" i="2"/>
  <c r="C1097" i="2" s="1"/>
  <c r="D1097" i="2" s="1"/>
  <c r="B1098" i="2"/>
  <c r="C1098" i="2" s="1"/>
  <c r="B1099" i="2"/>
  <c r="B1100" i="2"/>
  <c r="C1100" i="2" s="1"/>
  <c r="B1101" i="2"/>
  <c r="C1101" i="2" s="1"/>
  <c r="D1101" i="2" s="1"/>
  <c r="E1101" i="2" s="1"/>
  <c r="F1101" i="2" s="1"/>
  <c r="G1101" i="2" s="1"/>
  <c r="B1102" i="2"/>
  <c r="C1102" i="2" s="1"/>
  <c r="D1102" i="2" s="1"/>
  <c r="E1102" i="2" s="1"/>
  <c r="B1103" i="2"/>
  <c r="B1104" i="2"/>
  <c r="C1104" i="2" s="1"/>
  <c r="B1105" i="2"/>
  <c r="B1106" i="2"/>
  <c r="B1107" i="2"/>
  <c r="C1107" i="2" s="1"/>
  <c r="B1108" i="2"/>
  <c r="C1108" i="2" s="1"/>
  <c r="B1109" i="2"/>
  <c r="C1109" i="2" s="1"/>
  <c r="D1109" i="2" s="1"/>
  <c r="E1109" i="2" s="1"/>
  <c r="F1109" i="2" s="1"/>
  <c r="B1110" i="2"/>
  <c r="C1110" i="2" s="1"/>
  <c r="B1111" i="2"/>
  <c r="C1111" i="2" s="1"/>
  <c r="D1111" i="2" s="1"/>
  <c r="E1111" i="2" s="1"/>
  <c r="F1111" i="2" s="1"/>
  <c r="G1111" i="2" s="1"/>
  <c r="B1112" i="2"/>
  <c r="B1113" i="2"/>
  <c r="B1114" i="2"/>
  <c r="B1115" i="2"/>
  <c r="C1115" i="2" s="1"/>
  <c r="B1116" i="2"/>
  <c r="C1116" i="2" s="1"/>
  <c r="B1117" i="2"/>
  <c r="C1117" i="2" s="1"/>
  <c r="I1117" i="2" s="1"/>
  <c r="B1118" i="2"/>
  <c r="C1118" i="2" s="1"/>
  <c r="B1119" i="2"/>
  <c r="C1119" i="2" s="1"/>
  <c r="B1120" i="2"/>
  <c r="C1120" i="2" s="1"/>
  <c r="B1121" i="2"/>
  <c r="C1121" i="2" s="1"/>
  <c r="D1121" i="2" s="1"/>
  <c r="E1121" i="2" s="1"/>
  <c r="F1121" i="2" s="1"/>
  <c r="G1121" i="2" s="1"/>
  <c r="B1122" i="2"/>
  <c r="B1123" i="2"/>
  <c r="B1124" i="2"/>
  <c r="B1125" i="2"/>
  <c r="C1125" i="2" s="1"/>
  <c r="B1126" i="2"/>
  <c r="C1126" i="2" s="1"/>
  <c r="B1127" i="2"/>
  <c r="C1127" i="2" s="1"/>
  <c r="I1127" i="2" s="1"/>
  <c r="B1128" i="2"/>
  <c r="C1128" i="2" s="1"/>
  <c r="B1129" i="2"/>
  <c r="C1129" i="2" s="1"/>
  <c r="B1130" i="2"/>
  <c r="C1130" i="2" s="1"/>
  <c r="D1130" i="2" s="1"/>
  <c r="B1131" i="2"/>
  <c r="C1131" i="2" s="1"/>
  <c r="D1131" i="2" s="1"/>
  <c r="E1131" i="2" s="1"/>
  <c r="F1131" i="2" s="1"/>
  <c r="G1131" i="2" s="1"/>
  <c r="B1132" i="2"/>
  <c r="B1133" i="2"/>
  <c r="B1134" i="2"/>
  <c r="C1134" i="2" s="1"/>
  <c r="D1134" i="2" s="1"/>
  <c r="B1135" i="2"/>
  <c r="C1135" i="2" s="1"/>
  <c r="B1136" i="2"/>
  <c r="C1136" i="2" s="1"/>
  <c r="B1137" i="2"/>
  <c r="C1137" i="2" s="1"/>
  <c r="B1138" i="2"/>
  <c r="C1138" i="2" s="1"/>
  <c r="B1139" i="2"/>
  <c r="C1139" i="2" s="1"/>
  <c r="B1140" i="2"/>
  <c r="C1140" i="2" s="1"/>
  <c r="D1140" i="2" s="1"/>
  <c r="B1141" i="2"/>
  <c r="C1141" i="2" s="1"/>
  <c r="D1141" i="2" s="1"/>
  <c r="E1141" i="2" s="1"/>
  <c r="F1141" i="2" s="1"/>
  <c r="G1141" i="2" s="1"/>
  <c r="B1142" i="2"/>
  <c r="C1142" i="2" s="1"/>
  <c r="D1142" i="2" s="1"/>
  <c r="B1143" i="2"/>
  <c r="C1143" i="2" s="1"/>
  <c r="D1143" i="2" s="1"/>
  <c r="B1144" i="2"/>
  <c r="C1144" i="2" s="1"/>
  <c r="D1144" i="2" s="1"/>
  <c r="B1145" i="2"/>
  <c r="C1145" i="2" s="1"/>
  <c r="B1146" i="2"/>
  <c r="C1146" i="2" s="1"/>
  <c r="B1147" i="2"/>
  <c r="C1147" i="2" s="1"/>
  <c r="B1148" i="2"/>
  <c r="C1148" i="2" s="1"/>
  <c r="B1149" i="2"/>
  <c r="C1149" i="2" s="1"/>
  <c r="B1150" i="2"/>
  <c r="C1150" i="2" s="1"/>
  <c r="D1150" i="2" s="1"/>
  <c r="B1151" i="2"/>
  <c r="C1151" i="2" s="1"/>
  <c r="D1151" i="2" s="1"/>
  <c r="E1151" i="2" s="1"/>
  <c r="F1151" i="2" s="1"/>
  <c r="G1151" i="2" s="1"/>
  <c r="B1152" i="2"/>
  <c r="B1153" i="2"/>
  <c r="B1154" i="2"/>
  <c r="C1154" i="2" s="1"/>
  <c r="D1154" i="2" s="1"/>
  <c r="B1155" i="2"/>
  <c r="C1155" i="2" s="1"/>
  <c r="B1156" i="2"/>
  <c r="C1156" i="2" s="1"/>
  <c r="B1157" i="2"/>
  <c r="C1157" i="2" s="1"/>
  <c r="B1158" i="2"/>
  <c r="C1158" i="2" s="1"/>
  <c r="B1159" i="2"/>
  <c r="C1159" i="2" s="1"/>
  <c r="B1160" i="2"/>
  <c r="C1160" i="2" s="1"/>
  <c r="D1160" i="2" s="1"/>
  <c r="B1161" i="2"/>
  <c r="C1161" i="2" s="1"/>
  <c r="D1161" i="2" s="1"/>
  <c r="E1161" i="2" s="1"/>
  <c r="F1161" i="2" s="1"/>
  <c r="G1161" i="2" s="1"/>
  <c r="B1162" i="2"/>
  <c r="C1162" i="2" s="1"/>
  <c r="D1162" i="2" s="1"/>
  <c r="B1163" i="2"/>
  <c r="C1163" i="2" s="1"/>
  <c r="D1163" i="2" s="1"/>
  <c r="B1164" i="2"/>
  <c r="C1164" i="2" s="1"/>
  <c r="D1164" i="2" s="1"/>
  <c r="B1165" i="2"/>
  <c r="C1165" i="2" s="1"/>
  <c r="B1166" i="2"/>
  <c r="C1166" i="2" s="1"/>
  <c r="B1167" i="2"/>
  <c r="C1167" i="2" s="1"/>
  <c r="B1168" i="2"/>
  <c r="C1168" i="2" s="1"/>
  <c r="B1169" i="2"/>
  <c r="C1169" i="2" s="1"/>
  <c r="B1170" i="2"/>
  <c r="C1170" i="2" s="1"/>
  <c r="D1170" i="2" s="1"/>
  <c r="B1171" i="2"/>
  <c r="C1171" i="2" s="1"/>
  <c r="D1171" i="2" s="1"/>
  <c r="E1171" i="2" s="1"/>
  <c r="F1171" i="2" s="1"/>
  <c r="G1171" i="2" s="1"/>
  <c r="B1172" i="2"/>
  <c r="B1173" i="2"/>
  <c r="C1173" i="2" s="1"/>
  <c r="D1173" i="2" s="1"/>
  <c r="B1174" i="2"/>
  <c r="C1174" i="2" s="1"/>
  <c r="D1174" i="2" s="1"/>
  <c r="B1175" i="2"/>
  <c r="C1175" i="2" s="1"/>
  <c r="B1176" i="2"/>
  <c r="C1176" i="2" s="1"/>
  <c r="D1176" i="2" s="1"/>
  <c r="E1176" i="2" s="1"/>
  <c r="F1176" i="2" s="1"/>
  <c r="B1177" i="2"/>
  <c r="C1177" i="2" s="1"/>
  <c r="B1178" i="2"/>
  <c r="C1178" i="2" s="1"/>
  <c r="B1179" i="2"/>
  <c r="C1179" i="2" s="1"/>
  <c r="D1179" i="2" s="1"/>
  <c r="B1180" i="2"/>
  <c r="C1180" i="2" s="1"/>
  <c r="D1180" i="2" s="1"/>
  <c r="B1181" i="2"/>
  <c r="C1181" i="2" s="1"/>
  <c r="D1181" i="2" s="1"/>
  <c r="E1181" i="2" s="1"/>
  <c r="F1181" i="2" s="1"/>
  <c r="G1181" i="2" s="1"/>
  <c r="B1182" i="2"/>
  <c r="B1183" i="2"/>
  <c r="C1183" i="2" s="1"/>
  <c r="D1183" i="2" s="1"/>
  <c r="B1184" i="2"/>
  <c r="B1185" i="2"/>
  <c r="C1185" i="2" s="1"/>
  <c r="B1186" i="2"/>
  <c r="C1186" i="2" s="1"/>
  <c r="D1186" i="2" s="1"/>
  <c r="B1187" i="2"/>
  <c r="C1187" i="2" s="1"/>
  <c r="B1188" i="2"/>
  <c r="C1188" i="2" s="1"/>
  <c r="B1189" i="2"/>
  <c r="B1190" i="2"/>
  <c r="C1190" i="2" s="1"/>
  <c r="B1191" i="2"/>
  <c r="C1191" i="2" s="1"/>
  <c r="D1191" i="2" s="1"/>
  <c r="E1191" i="2" s="1"/>
  <c r="F1191" i="2" s="1"/>
  <c r="G1191" i="2" s="1"/>
  <c r="B1192" i="2"/>
  <c r="B1193" i="2"/>
  <c r="B1194" i="2"/>
  <c r="C1194" i="2" s="1"/>
  <c r="D1194" i="2" s="1"/>
  <c r="E1194" i="2" s="1"/>
  <c r="F1194" i="2" s="1"/>
  <c r="B1195" i="2"/>
  <c r="C1195" i="2" s="1"/>
  <c r="B1196" i="2"/>
  <c r="C1196" i="2" s="1"/>
  <c r="D1196" i="2" s="1"/>
  <c r="E1196" i="2" s="1"/>
  <c r="F1196" i="2" s="1"/>
  <c r="G1196" i="2" s="1"/>
  <c r="B1197" i="2"/>
  <c r="C1197" i="2" s="1"/>
  <c r="I1197" i="2" s="1"/>
  <c r="B1198" i="2"/>
  <c r="C1198" i="2" s="1"/>
  <c r="B1199" i="2"/>
  <c r="C1199" i="2" s="1"/>
  <c r="B1200" i="2"/>
  <c r="B1201" i="2"/>
  <c r="C1201" i="2" s="1"/>
  <c r="D1201" i="2" s="1"/>
  <c r="E1201" i="2" s="1"/>
  <c r="F1201" i="2" s="1"/>
  <c r="G1201" i="2" s="1"/>
  <c r="B1202" i="2"/>
  <c r="B1203" i="2"/>
  <c r="C1203" i="2" s="1"/>
  <c r="D1203" i="2" s="1"/>
  <c r="E1203" i="2" s="1"/>
  <c r="F1203" i="2" s="1"/>
  <c r="G1203" i="2" s="1"/>
  <c r="B1204" i="2"/>
  <c r="C1204" i="2" s="1"/>
  <c r="D1204" i="2" s="1"/>
  <c r="B1205" i="2"/>
  <c r="C1205" i="2" s="1"/>
  <c r="B1206" i="2"/>
  <c r="B1207" i="2"/>
  <c r="C1207" i="2" s="1"/>
  <c r="B1208" i="2"/>
  <c r="C1208" i="2" s="1"/>
  <c r="B1209" i="2"/>
  <c r="C1209" i="2" s="1"/>
  <c r="D1209" i="2" s="1"/>
  <c r="E1209" i="2" s="1"/>
  <c r="B1210" i="2"/>
  <c r="C1210" i="2" s="1"/>
  <c r="B1211" i="2"/>
  <c r="C1211" i="2" s="1"/>
  <c r="D1211" i="2" s="1"/>
  <c r="E1211" i="2" s="1"/>
  <c r="F1211" i="2" s="1"/>
  <c r="G1211" i="2" s="1"/>
  <c r="B1212" i="2"/>
  <c r="B1213" i="2"/>
  <c r="B1214" i="2"/>
  <c r="C1214" i="2" s="1"/>
  <c r="D1214" i="2" s="1"/>
  <c r="E1214" i="2" s="1"/>
  <c r="F1214" i="2" s="1"/>
  <c r="B1215" i="2"/>
  <c r="C1215" i="2" s="1"/>
  <c r="B1216" i="2"/>
  <c r="C1216" i="2" s="1"/>
  <c r="B1217" i="2"/>
  <c r="C1217" i="2" s="1"/>
  <c r="I1217" i="2" s="1"/>
  <c r="B1218" i="2"/>
  <c r="C1218" i="2" s="1"/>
  <c r="B1219" i="2"/>
  <c r="B1220" i="2"/>
  <c r="C1220" i="2" s="1"/>
  <c r="I1220" i="2" s="1"/>
  <c r="B1221" i="2"/>
  <c r="C1221" i="2" s="1"/>
  <c r="D1221" i="2" s="1"/>
  <c r="E1221" i="2" s="1"/>
  <c r="F1221" i="2" s="1"/>
  <c r="G1221" i="2" s="1"/>
  <c r="B1222" i="2"/>
  <c r="C1222" i="2" s="1"/>
  <c r="D1222" i="2" s="1"/>
  <c r="B1223" i="2"/>
  <c r="C1223" i="2" s="1"/>
  <c r="D1223" i="2" s="1"/>
  <c r="B1224" i="2"/>
  <c r="C1224" i="2" s="1"/>
  <c r="D1224" i="2" s="1"/>
  <c r="E1224" i="2" s="1"/>
  <c r="F1224" i="2" s="1"/>
  <c r="B1225" i="2"/>
  <c r="C1225" i="2" s="1"/>
  <c r="B1226" i="2"/>
  <c r="C1226" i="2" s="1"/>
  <c r="D1226" i="2" s="1"/>
  <c r="E1226" i="2" s="1"/>
  <c r="B1227" i="2"/>
  <c r="C1227" i="2" s="1"/>
  <c r="B1228" i="2"/>
  <c r="C1228" i="2" s="1"/>
  <c r="B1229" i="2"/>
  <c r="B1230" i="2"/>
  <c r="B1231" i="2"/>
  <c r="C1231" i="2" s="1"/>
  <c r="D1231" i="2" s="1"/>
  <c r="E1231" i="2" s="1"/>
  <c r="F1231" i="2" s="1"/>
  <c r="G1231" i="2" s="1"/>
  <c r="B1232" i="2"/>
  <c r="B1233" i="2"/>
  <c r="C1233" i="2" s="1"/>
  <c r="D1233" i="2" s="1"/>
  <c r="E1233" i="2" s="1"/>
  <c r="F1233" i="2" s="1"/>
  <c r="B1234" i="2"/>
  <c r="B1235" i="2"/>
  <c r="C1235" i="2" s="1"/>
  <c r="B1236" i="2"/>
  <c r="B1237" i="2"/>
  <c r="C1237" i="2" s="1"/>
  <c r="B1238" i="2"/>
  <c r="C1238" i="2" s="1"/>
  <c r="B1239" i="2"/>
  <c r="B1240" i="2"/>
  <c r="C1240" i="2" s="1"/>
  <c r="D1240" i="2" s="1"/>
  <c r="B1241" i="2"/>
  <c r="C1241" i="2" s="1"/>
  <c r="D1241" i="2" s="1"/>
  <c r="E1241" i="2" s="1"/>
  <c r="F1241" i="2" s="1"/>
  <c r="G1241" i="2" s="1"/>
  <c r="B1242" i="2"/>
  <c r="C1242" i="2" s="1"/>
  <c r="D1242" i="2" s="1"/>
  <c r="E1242" i="2" s="1"/>
  <c r="F1242" i="2" s="1"/>
  <c r="G1242" i="2" s="1"/>
  <c r="B1243" i="2"/>
  <c r="C1243" i="2" s="1"/>
  <c r="D1243" i="2" s="1"/>
  <c r="B1244" i="2"/>
  <c r="C1244" i="2" s="1"/>
  <c r="D1244" i="2" s="1"/>
  <c r="B1245" i="2"/>
  <c r="C1245" i="2" s="1"/>
  <c r="B1246" i="2"/>
  <c r="C1246" i="2" s="1"/>
  <c r="D1246" i="2" s="1"/>
  <c r="B1247" i="2"/>
  <c r="C1247" i="2" s="1"/>
  <c r="B1248" i="2"/>
  <c r="C1248" i="2" s="1"/>
  <c r="B1249" i="2"/>
  <c r="B1250" i="2"/>
  <c r="C1250" i="2" s="1"/>
  <c r="D1250" i="2" s="1"/>
  <c r="B1251" i="2"/>
  <c r="C1251" i="2" s="1"/>
  <c r="D1251" i="2" s="1"/>
  <c r="E1251" i="2" s="1"/>
  <c r="F1251" i="2" s="1"/>
  <c r="G1251" i="2" s="1"/>
  <c r="B1252" i="2"/>
  <c r="B1253" i="2"/>
  <c r="C1253" i="2" s="1"/>
  <c r="D1253" i="2" s="1"/>
  <c r="E1253" i="2" s="1"/>
  <c r="F1253" i="2" s="1"/>
  <c r="B1254" i="2"/>
  <c r="C1254" i="2" s="1"/>
  <c r="D1254" i="2" s="1"/>
  <c r="E1254" i="2" s="1"/>
  <c r="F1254" i="2" s="1"/>
  <c r="B1255" i="2"/>
  <c r="C1255" i="2" s="1"/>
  <c r="I1255" i="2" s="1"/>
  <c r="B1256" i="2"/>
  <c r="C1256" i="2" s="1"/>
  <c r="D1256" i="2" s="1"/>
  <c r="B1257" i="2"/>
  <c r="C1257" i="2" s="1"/>
  <c r="B1258" i="2"/>
  <c r="C1258" i="2" s="1"/>
  <c r="I1258" i="2" s="1"/>
  <c r="B1259" i="2"/>
  <c r="B1260" i="2"/>
  <c r="C1260" i="2" s="1"/>
  <c r="B1261" i="2"/>
  <c r="C1261" i="2" s="1"/>
  <c r="D1261" i="2" s="1"/>
  <c r="E1261" i="2" s="1"/>
  <c r="F1261" i="2" s="1"/>
  <c r="G1261" i="2" s="1"/>
  <c r="B1262" i="2"/>
  <c r="C1262" i="2" s="1"/>
  <c r="B1263" i="2"/>
  <c r="C1263" i="2" s="1"/>
  <c r="B1264" i="2"/>
  <c r="C1264" i="2" s="1"/>
  <c r="B1265" i="2"/>
  <c r="C1265" i="2" s="1"/>
  <c r="I1265" i="2" s="1"/>
  <c r="B1266" i="2"/>
  <c r="C1266" i="2" s="1"/>
  <c r="D1266" i="2" s="1"/>
  <c r="B1267" i="2"/>
  <c r="C1267" i="2" s="1"/>
  <c r="B1268" i="2"/>
  <c r="C1268" i="2" s="1"/>
  <c r="I1268" i="2" s="1"/>
  <c r="B1269" i="2"/>
  <c r="C1269" i="2" s="1"/>
  <c r="D1269" i="2" s="1"/>
  <c r="B1270" i="2"/>
  <c r="C1270" i="2" s="1"/>
  <c r="B1271" i="2"/>
  <c r="C1271" i="2" s="1"/>
  <c r="D1271" i="2" s="1"/>
  <c r="E1271" i="2" s="1"/>
  <c r="F1271" i="2" s="1"/>
  <c r="G1271" i="2" s="1"/>
  <c r="B1272" i="2"/>
  <c r="C1272" i="2" s="1"/>
  <c r="B1273" i="2"/>
  <c r="C1273" i="2" s="1"/>
  <c r="B1274" i="2"/>
  <c r="C1274" i="2" s="1"/>
  <c r="B1275" i="2"/>
  <c r="C1275" i="2" s="1"/>
  <c r="I1275" i="2" s="1"/>
  <c r="B1276" i="2"/>
  <c r="C1276" i="2" s="1"/>
  <c r="D1276" i="2" s="1"/>
  <c r="B1277" i="2"/>
  <c r="C1277" i="2" s="1"/>
  <c r="B1278" i="2"/>
  <c r="C1278" i="2" s="1"/>
  <c r="I1278" i="2" s="1"/>
  <c r="B1279" i="2"/>
  <c r="C1279" i="2" s="1"/>
  <c r="D1279" i="2" s="1"/>
  <c r="B1280" i="2"/>
  <c r="C1280" i="2" s="1"/>
  <c r="B1281" i="2"/>
  <c r="C1281" i="2" s="1"/>
  <c r="D1281" i="2" s="1"/>
  <c r="E1281" i="2" s="1"/>
  <c r="F1281" i="2" s="1"/>
  <c r="G1281" i="2" s="1"/>
  <c r="B1282" i="2"/>
  <c r="C1282" i="2" s="1"/>
  <c r="B1283" i="2"/>
  <c r="C1283" i="2" s="1"/>
  <c r="B1284" i="2"/>
  <c r="C1284" i="2" s="1"/>
  <c r="B1285" i="2"/>
  <c r="C1285" i="2" s="1"/>
  <c r="I1285" i="2" s="1"/>
  <c r="B1286" i="2"/>
  <c r="C1286" i="2" s="1"/>
  <c r="D1286" i="2" s="1"/>
  <c r="B1287" i="2"/>
  <c r="C1287" i="2" s="1"/>
  <c r="I1287" i="2" s="1"/>
  <c r="B1288" i="2"/>
  <c r="C1288" i="2" s="1"/>
  <c r="I1288" i="2" s="1"/>
  <c r="B1289" i="2"/>
  <c r="B1290" i="2"/>
  <c r="C1290" i="2" s="1"/>
  <c r="B1291" i="2"/>
  <c r="C1291" i="2" s="1"/>
  <c r="D1291" i="2" s="1"/>
  <c r="E1291" i="2" s="1"/>
  <c r="F1291" i="2" s="1"/>
  <c r="G1291" i="2" s="1"/>
  <c r="B1292" i="2"/>
  <c r="C1292" i="2" s="1"/>
  <c r="B1293" i="2"/>
  <c r="C1293" i="2" s="1"/>
  <c r="B1294" i="2"/>
  <c r="C1294" i="2" s="1"/>
  <c r="B1295" i="2"/>
  <c r="C1295" i="2" s="1"/>
  <c r="I1295" i="2" s="1"/>
  <c r="B1296" i="2"/>
  <c r="C1296" i="2" s="1"/>
  <c r="D1296" i="2" s="1"/>
  <c r="B1297" i="2"/>
  <c r="C1297" i="2" s="1"/>
  <c r="B1298" i="2"/>
  <c r="C1298" i="2" s="1"/>
  <c r="I1298" i="2" s="1"/>
  <c r="B1299" i="2"/>
  <c r="B1300" i="2"/>
  <c r="C1300" i="2" s="1"/>
  <c r="B1301" i="2"/>
  <c r="C1301" i="2" s="1"/>
  <c r="D1301" i="2" s="1"/>
  <c r="E1301" i="2" s="1"/>
  <c r="F1301" i="2" s="1"/>
  <c r="G1301" i="2" s="1"/>
  <c r="B1302" i="2"/>
  <c r="C1302" i="2" s="1"/>
  <c r="B1303" i="2"/>
  <c r="C1303" i="2" s="1"/>
  <c r="B1304" i="2"/>
  <c r="C1304" i="2" s="1"/>
  <c r="B1305" i="2"/>
  <c r="C1305" i="2" s="1"/>
  <c r="I1305" i="2" s="1"/>
  <c r="B1306" i="2"/>
  <c r="C1306" i="2" s="1"/>
  <c r="D1306" i="2" s="1"/>
  <c r="B1307" i="2"/>
  <c r="C1307" i="2" s="1"/>
  <c r="B1308" i="2"/>
  <c r="C1308" i="2" s="1"/>
  <c r="I1308" i="2" s="1"/>
  <c r="B1309" i="2"/>
  <c r="C1309" i="2" s="1"/>
  <c r="D1309" i="2" s="1"/>
  <c r="B1310" i="2"/>
  <c r="C1310" i="2" s="1"/>
  <c r="B1311" i="2"/>
  <c r="C1311" i="2" s="1"/>
  <c r="D1311" i="2" s="1"/>
  <c r="E1311" i="2" s="1"/>
  <c r="F1311" i="2" s="1"/>
  <c r="G1311" i="2" s="1"/>
  <c r="B1312" i="2"/>
  <c r="C1312" i="2" s="1"/>
  <c r="B1313" i="2"/>
  <c r="C1313" i="2" s="1"/>
  <c r="B1314" i="2"/>
  <c r="C1314" i="2" s="1"/>
  <c r="B1315" i="2"/>
  <c r="C1315" i="2" s="1"/>
  <c r="I1315" i="2" s="1"/>
  <c r="B1316" i="2"/>
  <c r="C1316" i="2" s="1"/>
  <c r="D1316" i="2" s="1"/>
  <c r="B1317" i="2"/>
  <c r="C1317" i="2" s="1"/>
  <c r="B1318" i="2"/>
  <c r="C1318" i="2" s="1"/>
  <c r="I1318" i="2" s="1"/>
  <c r="B1319" i="2"/>
  <c r="B1320" i="2"/>
  <c r="C1320" i="2" s="1"/>
  <c r="B1321" i="2"/>
  <c r="C1321" i="2" s="1"/>
  <c r="D1321" i="2" s="1"/>
  <c r="E1321" i="2" s="1"/>
  <c r="F1321" i="2" s="1"/>
  <c r="G1321" i="2" s="1"/>
  <c r="B1322" i="2"/>
  <c r="C1322" i="2" s="1"/>
  <c r="B1323" i="2"/>
  <c r="C1323" i="2" s="1"/>
  <c r="B1324" i="2"/>
  <c r="C1324" i="2" s="1"/>
  <c r="B1325" i="2"/>
  <c r="C1325" i="2" s="1"/>
  <c r="I1325" i="2" s="1"/>
  <c r="B1326" i="2"/>
  <c r="C1326" i="2" s="1"/>
  <c r="D1326" i="2" s="1"/>
  <c r="B1327" i="2"/>
  <c r="C1327" i="2" s="1"/>
  <c r="B1328" i="2"/>
  <c r="C1328" i="2" s="1"/>
  <c r="I1328" i="2" s="1"/>
  <c r="B1329" i="2"/>
  <c r="B1330" i="2"/>
  <c r="C1330" i="2" s="1"/>
  <c r="B1331" i="2"/>
  <c r="C1331" i="2" s="1"/>
  <c r="D1331" i="2" s="1"/>
  <c r="E1331" i="2" s="1"/>
  <c r="F1331" i="2" s="1"/>
  <c r="G1331" i="2" s="1"/>
  <c r="B1332" i="2"/>
  <c r="C1332" i="2" s="1"/>
  <c r="D1332" i="2" s="1"/>
  <c r="E1332" i="2" s="1"/>
  <c r="F1332" i="2" s="1"/>
  <c r="B1333" i="2"/>
  <c r="B1334" i="2"/>
  <c r="C1334" i="2" s="1"/>
  <c r="D1334" i="2" s="1"/>
  <c r="E1334" i="2" s="1"/>
  <c r="F1334" i="2" s="1"/>
  <c r="B1335" i="2"/>
  <c r="C1335" i="2" s="1"/>
  <c r="B1336" i="2"/>
  <c r="B1337" i="2"/>
  <c r="C1337" i="2" s="1"/>
  <c r="I1337" i="2" s="1"/>
  <c r="B1338" i="2"/>
  <c r="C1338" i="2" s="1"/>
  <c r="B1339" i="2"/>
  <c r="C1339" i="2" s="1"/>
  <c r="D1339" i="2" s="1"/>
  <c r="E1339" i="2" s="1"/>
  <c r="F1339" i="2" s="1"/>
  <c r="B1340" i="2"/>
  <c r="C1340" i="2" s="1"/>
  <c r="B1341" i="2"/>
  <c r="C1341" i="2" s="1"/>
  <c r="D1341" i="2" s="1"/>
  <c r="E1341" i="2" s="1"/>
  <c r="F1341" i="2" s="1"/>
  <c r="G1341" i="2" s="1"/>
  <c r="B1342" i="2"/>
  <c r="C1342" i="2" s="1"/>
  <c r="D1342" i="2" s="1"/>
  <c r="E1342" i="2" s="1"/>
  <c r="F1342" i="2" s="1"/>
  <c r="B1343" i="2"/>
  <c r="C1343" i="2" s="1"/>
  <c r="D1343" i="2" s="1"/>
  <c r="E1343" i="2" s="1"/>
  <c r="F1343" i="2" s="1"/>
  <c r="B1344" i="2"/>
  <c r="B1345" i="2"/>
  <c r="C1345" i="2" s="1"/>
  <c r="B1346" i="2"/>
  <c r="C1346" i="2" s="1"/>
  <c r="D1346" i="2" s="1"/>
  <c r="E1346" i="2" s="1"/>
  <c r="F1346" i="2" s="1"/>
  <c r="B1347" i="2"/>
  <c r="C1347" i="2" s="1"/>
  <c r="B1348" i="2"/>
  <c r="C1348" i="2" s="1"/>
  <c r="B1349" i="2"/>
  <c r="C1349" i="2" s="1"/>
  <c r="D1349" i="2" s="1"/>
  <c r="E1349" i="2" s="1"/>
  <c r="F1349" i="2" s="1"/>
  <c r="B1350" i="2"/>
  <c r="C1350" i="2" s="1"/>
  <c r="B1351" i="2"/>
  <c r="C1351" i="2" s="1"/>
  <c r="D1351" i="2" s="1"/>
  <c r="E1351" i="2" s="1"/>
  <c r="F1351" i="2" s="1"/>
  <c r="G1351" i="2" s="1"/>
  <c r="B1352" i="2"/>
  <c r="C1352" i="2" s="1"/>
  <c r="D1352" i="2" s="1"/>
  <c r="E1352" i="2" s="1"/>
  <c r="F1352" i="2" s="1"/>
  <c r="B1353" i="2"/>
  <c r="B1354" i="2"/>
  <c r="B1355" i="2"/>
  <c r="C1355" i="2" s="1"/>
  <c r="B1356" i="2"/>
  <c r="B1357" i="2"/>
  <c r="C1357" i="2" s="1"/>
  <c r="I1357" i="2" s="1"/>
  <c r="B1358" i="2"/>
  <c r="C1358" i="2" s="1"/>
  <c r="B1359" i="2"/>
  <c r="C1359" i="2" s="1"/>
  <c r="D1359" i="2" s="1"/>
  <c r="E1359" i="2" s="1"/>
  <c r="F1359" i="2" s="1"/>
  <c r="B1360" i="2"/>
  <c r="C1360" i="2" s="1"/>
  <c r="B1361" i="2"/>
  <c r="C1361" i="2" s="1"/>
  <c r="D1361" i="2" s="1"/>
  <c r="E1361" i="2" s="1"/>
  <c r="F1361" i="2" s="1"/>
  <c r="G1361" i="2" s="1"/>
  <c r="B1362" i="2"/>
  <c r="C1362" i="2" s="1"/>
  <c r="D1362" i="2" s="1"/>
  <c r="E1362" i="2" s="1"/>
  <c r="F1362" i="2" s="1"/>
  <c r="B1363" i="2"/>
  <c r="C1363" i="2" s="1"/>
  <c r="D1363" i="2" s="1"/>
  <c r="E1363" i="2" s="1"/>
  <c r="F1363" i="2" s="1"/>
  <c r="B1364" i="2"/>
  <c r="C1364" i="2" s="1"/>
  <c r="D1364" i="2" s="1"/>
  <c r="E1364" i="2" s="1"/>
  <c r="F1364" i="2" s="1"/>
  <c r="B1365" i="2"/>
  <c r="C1365" i="2" s="1"/>
  <c r="B1366" i="2"/>
  <c r="C1366" i="2" s="1"/>
  <c r="D1366" i="2" s="1"/>
  <c r="E1366" i="2" s="1"/>
  <c r="F1366" i="2" s="1"/>
  <c r="B1367" i="2"/>
  <c r="C1367" i="2" s="1"/>
  <c r="I1367" i="2" s="1"/>
  <c r="B1368" i="2"/>
  <c r="C1368" i="2" s="1"/>
  <c r="B1369" i="2"/>
  <c r="C1369" i="2" s="1"/>
  <c r="D1369" i="2" s="1"/>
  <c r="E1369" i="2" s="1"/>
  <c r="F1369" i="2" s="1"/>
  <c r="B1370" i="2"/>
  <c r="C1370" i="2" s="1"/>
  <c r="B1371" i="2"/>
  <c r="C1371" i="2" s="1"/>
  <c r="D1371" i="2" s="1"/>
  <c r="E1371" i="2" s="1"/>
  <c r="F1371" i="2" s="1"/>
  <c r="G1371" i="2" s="1"/>
  <c r="B1372" i="2"/>
  <c r="C1372" i="2" s="1"/>
  <c r="D1372" i="2" s="1"/>
  <c r="E1372" i="2" s="1"/>
  <c r="F1372" i="2" s="1"/>
  <c r="B1373" i="2"/>
  <c r="B1374" i="2"/>
  <c r="B1375" i="2"/>
  <c r="C1375" i="2" s="1"/>
  <c r="B1376" i="2"/>
  <c r="B1377" i="2"/>
  <c r="C1377" i="2" s="1"/>
  <c r="B1378" i="2"/>
  <c r="C1378" i="2" s="1"/>
  <c r="B1379" i="2"/>
  <c r="C1379" i="2" s="1"/>
  <c r="D1379" i="2" s="1"/>
  <c r="E1379" i="2" s="1"/>
  <c r="F1379" i="2" s="1"/>
  <c r="B1380" i="2"/>
  <c r="C1380" i="2" s="1"/>
  <c r="B1381" i="2"/>
  <c r="C1381" i="2" s="1"/>
  <c r="D1381" i="2" s="1"/>
  <c r="E1381" i="2" s="1"/>
  <c r="F1381" i="2" s="1"/>
  <c r="G1381" i="2" s="1"/>
  <c r="B1382" i="2"/>
  <c r="C1382" i="2" s="1"/>
  <c r="D1382" i="2" s="1"/>
  <c r="E1382" i="2" s="1"/>
  <c r="F1382" i="2" s="1"/>
  <c r="B1383" i="2"/>
  <c r="C1383" i="2" s="1"/>
  <c r="D1383" i="2" s="1"/>
  <c r="E1383" i="2" s="1"/>
  <c r="F1383" i="2" s="1"/>
  <c r="B1384" i="2"/>
  <c r="C1384" i="2" s="1"/>
  <c r="D1384" i="2" s="1"/>
  <c r="E1384" i="2" s="1"/>
  <c r="F1384" i="2" s="1"/>
  <c r="B1385" i="2"/>
  <c r="C1385" i="2" s="1"/>
  <c r="B1386" i="2"/>
  <c r="C1386" i="2" s="1"/>
  <c r="D1386" i="2" s="1"/>
  <c r="E1386" i="2" s="1"/>
  <c r="F1386" i="2" s="1"/>
  <c r="B1387" i="2"/>
  <c r="C1387" i="2" s="1"/>
  <c r="I1387" i="2" s="1"/>
  <c r="B1388" i="2"/>
  <c r="C1388" i="2" s="1"/>
  <c r="B1389" i="2"/>
  <c r="C1389" i="2" s="1"/>
  <c r="D1389" i="2" s="1"/>
  <c r="E1389" i="2" s="1"/>
  <c r="F1389" i="2" s="1"/>
  <c r="B1390" i="2"/>
  <c r="C1390" i="2" s="1"/>
  <c r="B1391" i="2"/>
  <c r="C1391" i="2" s="1"/>
  <c r="D1391" i="2" s="1"/>
  <c r="E1391" i="2" s="1"/>
  <c r="F1391" i="2" s="1"/>
  <c r="G1391" i="2" s="1"/>
  <c r="B1392" i="2"/>
  <c r="C1392" i="2" s="1"/>
  <c r="D1392" i="2" s="1"/>
  <c r="E1392" i="2" s="1"/>
  <c r="F1392" i="2" s="1"/>
  <c r="B1393" i="2"/>
  <c r="B1394" i="2"/>
  <c r="C1394" i="2" s="1"/>
  <c r="D1394" i="2" s="1"/>
  <c r="E1394" i="2" s="1"/>
  <c r="F1394" i="2" s="1"/>
  <c r="B1395" i="2"/>
  <c r="C1395" i="2" s="1"/>
  <c r="B1396" i="2"/>
  <c r="B1397" i="2"/>
  <c r="C1397" i="2" s="1"/>
  <c r="B1398" i="2"/>
  <c r="C1398" i="2" s="1"/>
  <c r="B1399" i="2"/>
  <c r="C1399" i="2" s="1"/>
  <c r="D1399" i="2" s="1"/>
  <c r="E1399" i="2" s="1"/>
  <c r="F1399" i="2" s="1"/>
  <c r="B1400" i="2"/>
  <c r="C1400" i="2" s="1"/>
  <c r="B1401" i="2"/>
  <c r="C1401" i="2" s="1"/>
  <c r="D1401" i="2" s="1"/>
  <c r="E1401" i="2" s="1"/>
  <c r="F1401" i="2" s="1"/>
  <c r="G1401" i="2" s="1"/>
  <c r="B1402" i="2"/>
  <c r="C1402" i="2" s="1"/>
  <c r="D1402" i="2" s="1"/>
  <c r="E1402" i="2" s="1"/>
  <c r="F1402" i="2" s="1"/>
  <c r="B1403" i="2"/>
  <c r="C1403" i="2" s="1"/>
  <c r="D1403" i="2" s="1"/>
  <c r="E1403" i="2" s="1"/>
  <c r="F1403" i="2" s="1"/>
  <c r="B1404" i="2"/>
  <c r="B1405" i="2"/>
  <c r="C1405" i="2" s="1"/>
  <c r="B1406" i="2"/>
  <c r="C1406" i="2" s="1"/>
  <c r="D1406" i="2" s="1"/>
  <c r="E1406" i="2" s="1"/>
  <c r="F1406" i="2" s="1"/>
  <c r="B1407" i="2"/>
  <c r="C1407" i="2" s="1"/>
  <c r="B1408" i="2"/>
  <c r="C1408" i="2" s="1"/>
  <c r="B1409" i="2"/>
  <c r="C1409" i="2" s="1"/>
  <c r="D1409" i="2" s="1"/>
  <c r="E1409" i="2" s="1"/>
  <c r="F1409" i="2" s="1"/>
  <c r="B1410" i="2"/>
  <c r="C1410" i="2" s="1"/>
  <c r="B1411" i="2"/>
  <c r="C1411" i="2" s="1"/>
  <c r="D1411" i="2" s="1"/>
  <c r="E1411" i="2" s="1"/>
  <c r="F1411" i="2" s="1"/>
  <c r="G1411" i="2" s="1"/>
  <c r="B1412" i="2"/>
  <c r="C1412" i="2" s="1"/>
  <c r="D1412" i="2" s="1"/>
  <c r="E1412" i="2" s="1"/>
  <c r="F1412" i="2" s="1"/>
  <c r="B1413" i="2"/>
  <c r="B1414" i="2"/>
  <c r="B1415" i="2"/>
  <c r="C1415" i="2" s="1"/>
  <c r="B1416" i="2"/>
  <c r="B1417" i="2"/>
  <c r="C1417" i="2" s="1"/>
  <c r="I1417" i="2" s="1"/>
  <c r="B1418" i="2"/>
  <c r="C1418" i="2" s="1"/>
  <c r="B1419" i="2"/>
  <c r="C1419" i="2" s="1"/>
  <c r="D1419" i="2" s="1"/>
  <c r="E1419" i="2" s="1"/>
  <c r="F1419" i="2" s="1"/>
  <c r="B1420" i="2"/>
  <c r="C1420" i="2" s="1"/>
  <c r="B1421" i="2"/>
  <c r="C1421" i="2" s="1"/>
  <c r="D1421" i="2" s="1"/>
  <c r="E1421" i="2" s="1"/>
  <c r="F1421" i="2" s="1"/>
  <c r="G1421" i="2" s="1"/>
  <c r="B1422" i="2"/>
  <c r="C1422" i="2" s="1"/>
  <c r="D1422" i="2" s="1"/>
  <c r="E1422" i="2" s="1"/>
  <c r="F1422" i="2" s="1"/>
  <c r="B1423" i="2"/>
  <c r="C1423" i="2" s="1"/>
  <c r="D1423" i="2" s="1"/>
  <c r="E1423" i="2" s="1"/>
  <c r="F1423" i="2" s="1"/>
  <c r="B1424" i="2"/>
  <c r="B1425" i="2"/>
  <c r="C1425" i="2" s="1"/>
  <c r="B1426" i="2"/>
  <c r="C1426" i="2" s="1"/>
  <c r="D1426" i="2" s="1"/>
  <c r="E1426" i="2" s="1"/>
  <c r="F1426" i="2" s="1"/>
  <c r="B1427" i="2"/>
  <c r="C1427" i="2" s="1"/>
  <c r="I1427" i="2" s="1"/>
  <c r="B1428" i="2"/>
  <c r="C1428" i="2" s="1"/>
  <c r="B1429" i="2"/>
  <c r="C1429" i="2" s="1"/>
  <c r="D1429" i="2" s="1"/>
  <c r="E1429" i="2" s="1"/>
  <c r="F1429" i="2" s="1"/>
  <c r="B1430" i="2"/>
  <c r="C1430" i="2" s="1"/>
  <c r="B1431" i="2"/>
  <c r="C1431" i="2" s="1"/>
  <c r="D1431" i="2" s="1"/>
  <c r="E1431" i="2" s="1"/>
  <c r="F1431" i="2" s="1"/>
  <c r="G1431" i="2" s="1"/>
  <c r="B1432" i="2"/>
  <c r="C1432" i="2" s="1"/>
  <c r="D1432" i="2" s="1"/>
  <c r="E1432" i="2" s="1"/>
  <c r="F1432" i="2" s="1"/>
  <c r="B1433" i="2"/>
  <c r="B1434" i="2"/>
  <c r="B1435" i="2"/>
  <c r="C1435" i="2" s="1"/>
  <c r="B1436" i="2"/>
  <c r="C1436" i="2" s="1"/>
  <c r="D1436" i="2" s="1"/>
  <c r="E1436" i="2" s="1"/>
  <c r="F1436" i="2" s="1"/>
  <c r="G1436" i="2" s="1"/>
  <c r="B1437" i="2"/>
  <c r="C1437" i="2" s="1"/>
  <c r="I1437" i="2" s="1"/>
  <c r="B1438" i="2"/>
  <c r="C1438" i="2" s="1"/>
  <c r="B1439" i="2"/>
  <c r="B1440" i="2"/>
  <c r="C1440" i="2" s="1"/>
  <c r="B1441" i="2"/>
  <c r="C1441" i="2" s="1"/>
  <c r="D1441" i="2" s="1"/>
  <c r="E1441" i="2" s="1"/>
  <c r="F1441" i="2" s="1"/>
  <c r="G1441" i="2" s="1"/>
  <c r="B1442" i="2"/>
  <c r="C1442" i="2" s="1"/>
  <c r="D1442" i="2" s="1"/>
  <c r="E1442" i="2" s="1"/>
  <c r="F1442" i="2" s="1"/>
  <c r="G1442" i="2" s="1"/>
  <c r="B1443" i="2"/>
  <c r="C1443" i="2" s="1"/>
  <c r="D1443" i="2" s="1"/>
  <c r="E1443" i="2" s="1"/>
  <c r="F1443" i="2" s="1"/>
  <c r="G1443" i="2" s="1"/>
  <c r="B1444" i="2"/>
  <c r="C1444" i="2" s="1"/>
  <c r="D1444" i="2" s="1"/>
  <c r="E1444" i="2" s="1"/>
  <c r="F1444" i="2" s="1"/>
  <c r="G1444" i="2" s="1"/>
  <c r="B1445" i="2"/>
  <c r="C1445" i="2" s="1"/>
  <c r="B1446" i="2"/>
  <c r="C1446" i="2" s="1"/>
  <c r="D1446" i="2" s="1"/>
  <c r="E1446" i="2" s="1"/>
  <c r="F1446" i="2" s="1"/>
  <c r="G1446" i="2" s="1"/>
  <c r="B1447" i="2"/>
  <c r="C1447" i="2" s="1"/>
  <c r="B1448" i="2"/>
  <c r="C1448" i="2" s="1"/>
  <c r="B1449" i="2"/>
  <c r="B1450" i="2"/>
  <c r="C1450" i="2" s="1"/>
  <c r="B1451" i="2"/>
  <c r="C1451" i="2" s="1"/>
  <c r="D1451" i="2" s="1"/>
  <c r="E1451" i="2" s="1"/>
  <c r="F1451" i="2" s="1"/>
  <c r="G1451" i="2" s="1"/>
  <c r="B1452" i="2"/>
  <c r="C1452" i="2" s="1"/>
  <c r="D1452" i="2" s="1"/>
  <c r="E1452" i="2" s="1"/>
  <c r="F1452" i="2" s="1"/>
  <c r="G1452" i="2" s="1"/>
  <c r="B1453" i="2"/>
  <c r="C1453" i="2" s="1"/>
  <c r="D1453" i="2" s="1"/>
  <c r="E1453" i="2" s="1"/>
  <c r="F1453" i="2" s="1"/>
  <c r="G1453" i="2" s="1"/>
  <c r="B1454" i="2"/>
  <c r="C1454" i="2" s="1"/>
  <c r="D1454" i="2" s="1"/>
  <c r="E1454" i="2" s="1"/>
  <c r="F1454" i="2" s="1"/>
  <c r="G1454" i="2" s="1"/>
  <c r="B1455" i="2"/>
  <c r="C1455" i="2" s="1"/>
  <c r="B1456" i="2"/>
  <c r="C1456" i="2" s="1"/>
  <c r="D1456" i="2" s="1"/>
  <c r="E1456" i="2" s="1"/>
  <c r="F1456" i="2" s="1"/>
  <c r="G1456" i="2" s="1"/>
  <c r="B1457" i="2"/>
  <c r="C1457" i="2" s="1"/>
  <c r="B1458" i="2"/>
  <c r="C1458" i="2" s="1"/>
  <c r="B1459" i="2"/>
  <c r="B1460" i="2"/>
  <c r="C1460" i="2" s="1"/>
  <c r="B1461" i="2"/>
  <c r="C1461" i="2" s="1"/>
  <c r="D1461" i="2" s="1"/>
  <c r="E1461" i="2" s="1"/>
  <c r="F1461" i="2" s="1"/>
  <c r="G1461" i="2" s="1"/>
  <c r="B1462" i="2"/>
  <c r="C1462" i="2" s="1"/>
  <c r="D1462" i="2" s="1"/>
  <c r="E1462" i="2" s="1"/>
  <c r="F1462" i="2" s="1"/>
  <c r="G1462" i="2" s="1"/>
  <c r="B1463" i="2"/>
  <c r="C1463" i="2" s="1"/>
  <c r="D1463" i="2" s="1"/>
  <c r="E1463" i="2" s="1"/>
  <c r="F1463" i="2" s="1"/>
  <c r="G1463" i="2" s="1"/>
  <c r="B1464" i="2"/>
  <c r="C1464" i="2" s="1"/>
  <c r="D1464" i="2" s="1"/>
  <c r="E1464" i="2" s="1"/>
  <c r="F1464" i="2" s="1"/>
  <c r="G1464" i="2" s="1"/>
  <c r="B1465" i="2"/>
  <c r="C1465" i="2" s="1"/>
  <c r="B1466" i="2"/>
  <c r="C1466" i="2" s="1"/>
  <c r="D1466" i="2" s="1"/>
  <c r="E1466" i="2" s="1"/>
  <c r="F1466" i="2" s="1"/>
  <c r="G1466" i="2" s="1"/>
  <c r="B1467" i="2"/>
  <c r="C1467" i="2" s="1"/>
  <c r="I1467" i="2" s="1"/>
  <c r="B1468" i="2"/>
  <c r="B1469" i="2"/>
  <c r="C1469" i="2" s="1"/>
  <c r="D1469" i="2" s="1"/>
  <c r="E1469" i="2" s="1"/>
  <c r="F1469" i="2" s="1"/>
  <c r="G1469" i="2" s="1"/>
  <c r="K1469" i="2" s="1"/>
  <c r="B1470" i="2"/>
  <c r="C1470" i="2" s="1"/>
  <c r="D1470" i="2" s="1"/>
  <c r="B1471" i="2"/>
  <c r="C1471" i="2" s="1"/>
  <c r="D1471" i="2" s="1"/>
  <c r="E1471" i="2" s="1"/>
  <c r="F1471" i="2" s="1"/>
  <c r="G1471" i="2" s="1"/>
  <c r="B1472" i="2"/>
  <c r="C1472" i="2" s="1"/>
  <c r="D1472" i="2" s="1"/>
  <c r="E1472" i="2" s="1"/>
  <c r="F1472" i="2" s="1"/>
  <c r="B1473" i="2"/>
  <c r="C1473" i="2" s="1"/>
  <c r="D1473" i="2" s="1"/>
  <c r="B1474" i="2"/>
  <c r="B1475" i="2"/>
  <c r="B1476" i="2"/>
  <c r="C1476" i="2" s="1"/>
  <c r="D1476" i="2" s="1"/>
  <c r="E1476" i="2" s="1"/>
  <c r="F1476" i="2" s="1"/>
  <c r="G1476" i="2" s="1"/>
  <c r="B1477" i="2"/>
  <c r="C1477" i="2" s="1"/>
  <c r="I1477" i="2" s="1"/>
  <c r="B1478" i="2"/>
  <c r="B1479" i="2"/>
  <c r="C1479" i="2" s="1"/>
  <c r="D1479" i="2" s="1"/>
  <c r="E1479" i="2" s="1"/>
  <c r="F1479" i="2" s="1"/>
  <c r="B1480" i="2"/>
  <c r="C1480" i="2" s="1"/>
  <c r="B1481" i="2"/>
  <c r="C1481" i="2" s="1"/>
  <c r="D1481" i="2" s="1"/>
  <c r="E1481" i="2" s="1"/>
  <c r="F1481" i="2" s="1"/>
  <c r="G1481" i="2" s="1"/>
  <c r="B1482" i="2"/>
  <c r="C1482" i="2" s="1"/>
  <c r="D1482" i="2" s="1"/>
  <c r="E1482" i="2" s="1"/>
  <c r="F1482" i="2" s="1"/>
  <c r="B1483" i="2"/>
  <c r="B1484" i="2"/>
  <c r="C1484" i="2" s="1"/>
  <c r="D1484" i="2" s="1"/>
  <c r="E1484" i="2" s="1"/>
  <c r="F1484" i="2" s="1"/>
  <c r="B1485" i="2"/>
  <c r="B1486" i="2"/>
  <c r="B1487" i="2"/>
  <c r="C1487" i="2" s="1"/>
  <c r="B1488" i="2"/>
  <c r="B1489" i="2"/>
  <c r="C1489" i="2" s="1"/>
  <c r="D1489" i="2" s="1"/>
  <c r="E1489" i="2" s="1"/>
  <c r="F1489" i="2" s="1"/>
  <c r="B1490" i="2"/>
  <c r="C1490" i="2" s="1"/>
  <c r="B1491" i="2"/>
  <c r="C1491" i="2" s="1"/>
  <c r="D1491" i="2" s="1"/>
  <c r="E1491" i="2" s="1"/>
  <c r="F1491" i="2" s="1"/>
  <c r="G1491" i="2" s="1"/>
  <c r="B1492" i="2"/>
  <c r="C1492" i="2" s="1"/>
  <c r="D1492" i="2" s="1"/>
  <c r="E1492" i="2" s="1"/>
  <c r="F1492" i="2" s="1"/>
  <c r="B1493" i="2"/>
  <c r="C1493" i="2" s="1"/>
  <c r="D1493" i="2" s="1"/>
  <c r="B1494" i="2"/>
  <c r="C1494" i="2" s="1"/>
  <c r="D1494" i="2" s="1"/>
  <c r="B1495" i="2"/>
  <c r="B1496" i="2"/>
  <c r="C1496" i="2" s="1"/>
  <c r="D1496" i="2" s="1"/>
  <c r="E1496" i="2" s="1"/>
  <c r="F1496" i="2" s="1"/>
  <c r="B1497" i="2"/>
  <c r="C1497" i="2" s="1"/>
  <c r="I1497" i="2" s="1"/>
  <c r="B1498" i="2"/>
  <c r="B1499" i="2"/>
  <c r="C1499" i="2" s="1"/>
  <c r="D1499" i="2" s="1"/>
  <c r="E1499" i="2" s="1"/>
  <c r="F1499" i="2" s="1"/>
  <c r="B1500" i="2"/>
  <c r="C1500" i="2" s="1"/>
  <c r="B1501" i="2"/>
  <c r="C1501" i="2" s="1"/>
  <c r="D1501" i="2" s="1"/>
  <c r="E1501" i="2" s="1"/>
  <c r="F1501" i="2" s="1"/>
  <c r="G1501" i="2" s="1"/>
  <c r="B1502" i="2"/>
  <c r="B1503" i="2"/>
  <c r="B1504" i="2"/>
  <c r="B1505" i="2"/>
  <c r="B1506" i="2"/>
  <c r="C1506" i="2" s="1"/>
  <c r="D1506" i="2" s="1"/>
  <c r="E1506" i="2" s="1"/>
  <c r="F1506" i="2" s="1"/>
  <c r="B1507" i="2"/>
  <c r="C1507" i="2" s="1"/>
  <c r="B1508" i="2"/>
  <c r="B1509" i="2"/>
  <c r="C1509" i="2" s="1"/>
  <c r="D1509" i="2" s="1"/>
  <c r="E1509" i="2" s="1"/>
  <c r="F1509" i="2" s="1"/>
  <c r="B1510" i="2"/>
  <c r="C1510" i="2" s="1"/>
  <c r="D1510" i="2" s="1"/>
  <c r="B1511" i="2"/>
  <c r="C1511" i="2" s="1"/>
  <c r="D1511" i="2" s="1"/>
  <c r="E1511" i="2" s="1"/>
  <c r="F1511" i="2" s="1"/>
  <c r="G1511" i="2" s="1"/>
  <c r="B1512" i="2"/>
  <c r="C1512" i="2" s="1"/>
  <c r="D1512" i="2" s="1"/>
  <c r="E1512" i="2" s="1"/>
  <c r="F1512" i="2" s="1"/>
  <c r="G1512" i="2" s="1"/>
  <c r="K1512" i="2" s="1"/>
  <c r="B1513" i="2"/>
  <c r="C1513" i="2" s="1"/>
  <c r="D1513" i="2" s="1"/>
  <c r="B1514" i="2"/>
  <c r="C1514" i="2" s="1"/>
  <c r="D1514" i="2" s="1"/>
  <c r="B1515" i="2"/>
  <c r="B1516" i="2"/>
  <c r="C1516" i="2" s="1"/>
  <c r="D1516" i="2" s="1"/>
  <c r="E1516" i="2" s="1"/>
  <c r="F1516" i="2" s="1"/>
  <c r="G1516" i="2" s="1"/>
  <c r="K1516" i="2" s="1"/>
  <c r="B1517" i="2"/>
  <c r="C1517" i="2" s="1"/>
  <c r="I1517" i="2" s="1"/>
  <c r="B1518" i="2"/>
  <c r="B1519" i="2"/>
  <c r="C1519" i="2" s="1"/>
  <c r="D1519" i="2" s="1"/>
  <c r="E1519" i="2" s="1"/>
  <c r="F1519" i="2" s="1"/>
  <c r="B1520" i="2"/>
  <c r="C1520" i="2" s="1"/>
  <c r="B1521" i="2"/>
  <c r="C1521" i="2" s="1"/>
  <c r="D1521" i="2" s="1"/>
  <c r="E1521" i="2" s="1"/>
  <c r="F1521" i="2" s="1"/>
  <c r="G1521" i="2" s="1"/>
  <c r="B1522" i="2"/>
  <c r="C1522" i="2" s="1"/>
  <c r="D1522" i="2" s="1"/>
  <c r="E1522" i="2" s="1"/>
  <c r="F1522" i="2" s="1"/>
  <c r="B1523" i="2"/>
  <c r="B1524" i="2"/>
  <c r="C1524" i="2" s="1"/>
  <c r="D1524" i="2" s="1"/>
  <c r="E1524" i="2" s="1"/>
  <c r="F1524" i="2" s="1"/>
  <c r="B1525" i="2"/>
  <c r="B1526" i="2"/>
  <c r="C1526" i="2" s="1"/>
  <c r="D1526" i="2" s="1"/>
  <c r="E1526" i="2" s="1"/>
  <c r="F1526" i="2" s="1"/>
  <c r="B1527" i="2"/>
  <c r="C1527" i="2" s="1"/>
  <c r="B1528" i="2"/>
  <c r="B1529" i="2"/>
  <c r="C1529" i="2" s="1"/>
  <c r="D1529" i="2" s="1"/>
  <c r="E1529" i="2" s="1"/>
  <c r="F1529" i="2" s="1"/>
  <c r="G1529" i="2" s="1"/>
  <c r="K1529" i="2" s="1"/>
  <c r="B1530" i="2"/>
  <c r="C1530" i="2" s="1"/>
  <c r="B1531" i="2"/>
  <c r="C1531" i="2" s="1"/>
  <c r="D1531" i="2" s="1"/>
  <c r="E1531" i="2" s="1"/>
  <c r="F1531" i="2" s="1"/>
  <c r="G1531" i="2" s="1"/>
  <c r="B1532" i="2"/>
  <c r="C1532" i="2" s="1"/>
  <c r="D1532" i="2" s="1"/>
  <c r="E1532" i="2" s="1"/>
  <c r="F1532" i="2" s="1"/>
  <c r="B1533" i="2"/>
  <c r="C1533" i="2" s="1"/>
  <c r="D1533" i="2" s="1"/>
  <c r="B1534" i="2"/>
  <c r="B1535" i="2"/>
  <c r="B1536" i="2"/>
  <c r="C1536" i="2" s="1"/>
  <c r="D1536" i="2" s="1"/>
  <c r="E1536" i="2" s="1"/>
  <c r="F1536" i="2" s="1"/>
  <c r="B1537" i="2"/>
  <c r="C1537" i="2" s="1"/>
  <c r="I1537" i="2" s="1"/>
  <c r="B1538" i="2"/>
  <c r="B1539" i="2"/>
  <c r="C1539" i="2" s="1"/>
  <c r="D1539" i="2" s="1"/>
  <c r="E1539" i="2" s="1"/>
  <c r="F1539" i="2" s="1"/>
  <c r="B1540" i="2"/>
  <c r="C1540" i="2" s="1"/>
  <c r="B1541" i="2"/>
  <c r="C1541" i="2" s="1"/>
  <c r="D1541" i="2" s="1"/>
  <c r="E1541" i="2" s="1"/>
  <c r="F1541" i="2" s="1"/>
  <c r="G1541" i="2" s="1"/>
  <c r="B1542" i="2"/>
  <c r="C1542" i="2" s="1"/>
  <c r="D1542" i="2" s="1"/>
  <c r="E1542" i="2" s="1"/>
  <c r="F1542" i="2" s="1"/>
  <c r="B1543" i="2"/>
  <c r="B1544" i="2"/>
  <c r="B1545" i="2"/>
  <c r="B1546" i="2"/>
  <c r="C1546" i="2" s="1"/>
  <c r="D1546" i="2" s="1"/>
  <c r="E1546" i="2" s="1"/>
  <c r="F1546" i="2" s="1"/>
  <c r="B1547" i="2"/>
  <c r="C1547" i="2" s="1"/>
  <c r="B1548" i="2"/>
  <c r="B1549" i="2"/>
  <c r="B1550" i="2"/>
  <c r="C1550" i="2" s="1"/>
  <c r="D1550" i="2" s="1"/>
  <c r="B1551" i="2"/>
  <c r="C1551" i="2" s="1"/>
  <c r="D1551" i="2" s="1"/>
  <c r="E1551" i="2" s="1"/>
  <c r="F1551" i="2" s="1"/>
  <c r="G1551" i="2" s="1"/>
  <c r="B1552" i="2"/>
  <c r="B1553" i="2"/>
  <c r="C1553" i="2" s="1"/>
  <c r="D1553" i="2" s="1"/>
  <c r="B1554" i="2"/>
  <c r="B1555" i="2"/>
  <c r="B1556" i="2"/>
  <c r="C1556" i="2" s="1"/>
  <c r="D1556" i="2" s="1"/>
  <c r="E1556" i="2" s="1"/>
  <c r="F1556" i="2" s="1"/>
  <c r="B1557" i="2"/>
  <c r="C1557" i="2" s="1"/>
  <c r="I1557" i="2" s="1"/>
  <c r="B1558" i="2"/>
  <c r="B1559" i="2"/>
  <c r="C1559" i="2" s="1"/>
  <c r="D1559" i="2" s="1"/>
  <c r="E1559" i="2" s="1"/>
  <c r="F1559" i="2" s="1"/>
  <c r="B1560" i="2"/>
  <c r="C1560" i="2" s="1"/>
  <c r="B1561" i="2"/>
  <c r="C1561" i="2" s="1"/>
  <c r="D1561" i="2" s="1"/>
  <c r="E1561" i="2" s="1"/>
  <c r="F1561" i="2" s="1"/>
  <c r="G1561" i="2" s="1"/>
  <c r="B1562" i="2"/>
  <c r="B1563" i="2"/>
  <c r="B1564" i="2"/>
  <c r="B1565" i="2"/>
  <c r="B1566" i="2"/>
  <c r="C1566" i="2" s="1"/>
  <c r="D1566" i="2" s="1"/>
  <c r="E1566" i="2" s="1"/>
  <c r="F1566" i="2" s="1"/>
  <c r="B1567" i="2"/>
  <c r="C1567" i="2" s="1"/>
  <c r="B1568" i="2"/>
  <c r="B1569" i="2"/>
  <c r="C1569" i="2" s="1"/>
  <c r="D1569" i="2" s="1"/>
  <c r="E1569" i="2" s="1"/>
  <c r="F1569" i="2" s="1"/>
  <c r="B1570" i="2"/>
  <c r="C1570" i="2" s="1"/>
  <c r="D1570" i="2" s="1"/>
  <c r="B1571" i="2"/>
  <c r="C1571" i="2" s="1"/>
  <c r="D1571" i="2" s="1"/>
  <c r="E1571" i="2" s="1"/>
  <c r="F1571" i="2" s="1"/>
  <c r="G1571" i="2" s="1"/>
  <c r="B1572" i="2"/>
  <c r="C1572" i="2" s="1"/>
  <c r="B1573" i="2"/>
  <c r="B1574" i="2"/>
  <c r="B1575" i="2"/>
  <c r="B1576" i="2"/>
  <c r="B1577" i="2"/>
  <c r="C1577" i="2" s="1"/>
  <c r="B1578" i="2"/>
  <c r="B1579" i="2"/>
  <c r="C1579" i="2" s="1"/>
  <c r="B1580" i="2"/>
  <c r="C1580" i="2" s="1"/>
  <c r="D1580" i="2" s="1"/>
  <c r="E1580" i="2" s="1"/>
  <c r="F1580" i="2" s="1"/>
  <c r="B1581" i="2"/>
  <c r="C1581" i="2" s="1"/>
  <c r="D1581" i="2" s="1"/>
  <c r="E1581" i="2" s="1"/>
  <c r="F1581" i="2" s="1"/>
  <c r="G1581" i="2" s="1"/>
  <c r="B1582" i="2"/>
  <c r="C1582" i="2" s="1"/>
  <c r="B1583" i="2"/>
  <c r="C1583" i="2" s="1"/>
  <c r="B1584" i="2"/>
  <c r="C1584" i="2" s="1"/>
  <c r="B1585" i="2"/>
  <c r="B1586" i="2"/>
  <c r="C1586" i="2" s="1"/>
  <c r="B1587" i="2"/>
  <c r="C1587" i="2" s="1"/>
  <c r="B1588" i="2"/>
  <c r="C1588" i="2" s="1"/>
  <c r="D1588" i="2" s="1"/>
  <c r="E1588" i="2" s="1"/>
  <c r="F1588" i="2" s="1"/>
  <c r="B1589" i="2"/>
  <c r="C1589" i="2" s="1"/>
  <c r="I1589" i="2" s="1"/>
  <c r="B1590" i="2"/>
  <c r="C1590" i="2" s="1"/>
  <c r="D1590" i="2" s="1"/>
  <c r="E1590" i="2" s="1"/>
  <c r="F1590" i="2" s="1"/>
  <c r="B1591" i="2"/>
  <c r="C1591" i="2" s="1"/>
  <c r="D1591" i="2" s="1"/>
  <c r="E1591" i="2" s="1"/>
  <c r="F1591" i="2" s="1"/>
  <c r="G1591" i="2" s="1"/>
  <c r="B1592" i="2"/>
  <c r="C1592" i="2" s="1"/>
  <c r="B1593" i="2"/>
  <c r="C1593" i="2" s="1"/>
  <c r="B1594" i="2"/>
  <c r="C1594" i="2" s="1"/>
  <c r="B1595" i="2"/>
  <c r="C1595" i="2" s="1"/>
  <c r="D1595" i="2" s="1"/>
  <c r="E1595" i="2" s="1"/>
  <c r="F1595" i="2" s="1"/>
  <c r="B1596" i="2"/>
  <c r="C1596" i="2" s="1"/>
  <c r="B1597" i="2"/>
  <c r="C1597" i="2" s="1"/>
  <c r="B1598" i="2"/>
  <c r="B1599" i="2"/>
  <c r="C1599" i="2" s="1"/>
  <c r="B1600" i="2"/>
  <c r="C1600" i="2" s="1"/>
  <c r="D1600" i="2" s="1"/>
  <c r="E1600" i="2" s="1"/>
  <c r="F1600" i="2" s="1"/>
  <c r="B1601" i="2"/>
  <c r="C1601" i="2" s="1"/>
  <c r="D1601" i="2" s="1"/>
  <c r="E1601" i="2" s="1"/>
  <c r="F1601" i="2" s="1"/>
  <c r="G1601" i="2" s="1"/>
  <c r="B1602" i="2"/>
  <c r="C1602" i="2" s="1"/>
  <c r="B1603" i="2"/>
  <c r="C1603" i="2" s="1"/>
  <c r="B1604" i="2"/>
  <c r="C1604" i="2" s="1"/>
  <c r="B1605" i="2"/>
  <c r="B1606" i="2"/>
  <c r="C1606" i="2" s="1"/>
  <c r="B1607" i="2"/>
  <c r="C1607" i="2" s="1"/>
  <c r="B1608" i="2"/>
  <c r="B1609" i="2"/>
  <c r="C1609" i="2" s="1"/>
  <c r="B1610" i="2"/>
  <c r="B1611" i="2"/>
  <c r="C1611" i="2" s="1"/>
  <c r="D1611" i="2" s="1"/>
  <c r="E1611" i="2" s="1"/>
  <c r="F1611" i="2" s="1"/>
  <c r="G1611" i="2" s="1"/>
  <c r="B1612" i="2"/>
  <c r="C1612" i="2" s="1"/>
  <c r="B1613" i="2"/>
  <c r="C1613" i="2" s="1"/>
  <c r="B1614" i="2"/>
  <c r="C1614" i="2" s="1"/>
  <c r="B1615" i="2"/>
  <c r="B1616" i="2"/>
  <c r="C1616" i="2" s="1"/>
  <c r="B1617" i="2"/>
  <c r="C1617" i="2" s="1"/>
  <c r="B1618" i="2"/>
  <c r="B1619" i="2"/>
  <c r="C1619" i="2" s="1"/>
  <c r="B1620" i="2"/>
  <c r="C1620" i="2" s="1"/>
  <c r="D1620" i="2" s="1"/>
  <c r="E1620" i="2" s="1"/>
  <c r="F1620" i="2" s="1"/>
  <c r="B1621" i="2"/>
  <c r="C1621" i="2" s="1"/>
  <c r="D1621" i="2" s="1"/>
  <c r="E1621" i="2" s="1"/>
  <c r="F1621" i="2" s="1"/>
  <c r="G1621" i="2" s="1"/>
  <c r="B1622" i="2"/>
  <c r="C1622" i="2" s="1"/>
  <c r="I1622" i="2" s="1"/>
  <c r="B1623" i="2"/>
  <c r="C1623" i="2" s="1"/>
  <c r="I1623" i="2" s="1"/>
  <c r="B1624" i="2"/>
  <c r="C1624" i="2" s="1"/>
  <c r="I1624" i="2" s="1"/>
  <c r="B1625" i="2"/>
  <c r="B1626" i="2"/>
  <c r="C1626" i="2" s="1"/>
  <c r="B1627" i="2"/>
  <c r="C1627" i="2" s="1"/>
  <c r="B1628" i="2"/>
  <c r="C1628" i="2" s="1"/>
  <c r="D1628" i="2" s="1"/>
  <c r="E1628" i="2" s="1"/>
  <c r="F1628" i="2" s="1"/>
  <c r="B1629" i="2"/>
  <c r="C1629" i="2" s="1"/>
  <c r="B1630" i="2"/>
  <c r="B1631" i="2"/>
  <c r="C1631" i="2" s="1"/>
  <c r="D1631" i="2" s="1"/>
  <c r="E1631" i="2" s="1"/>
  <c r="F1631" i="2" s="1"/>
  <c r="G1631" i="2" s="1"/>
  <c r="B1632" i="2"/>
  <c r="C1632" i="2" s="1"/>
  <c r="B1633" i="2"/>
  <c r="C1633" i="2" s="1"/>
  <c r="B1634" i="2"/>
  <c r="C1634" i="2" s="1"/>
  <c r="B1635" i="2"/>
  <c r="C1635" i="2" s="1"/>
  <c r="D1635" i="2" s="1"/>
  <c r="E1635" i="2" s="1"/>
  <c r="F1635" i="2" s="1"/>
  <c r="B1636" i="2"/>
  <c r="C1636" i="2" s="1"/>
  <c r="B1637" i="2"/>
  <c r="C1637" i="2" s="1"/>
  <c r="B1638" i="2"/>
  <c r="B1639" i="2"/>
  <c r="C1639" i="2" s="1"/>
  <c r="B1640" i="2"/>
  <c r="C1640" i="2" s="1"/>
  <c r="D1640" i="2" s="1"/>
  <c r="E1640" i="2" s="1"/>
  <c r="F1640" i="2" s="1"/>
  <c r="B1641" i="2"/>
  <c r="C1641" i="2" s="1"/>
  <c r="D1641" i="2" s="1"/>
  <c r="E1641" i="2" s="1"/>
  <c r="F1641" i="2" s="1"/>
  <c r="G1641" i="2" s="1"/>
  <c r="B1642" i="2"/>
  <c r="C1642" i="2" s="1"/>
  <c r="I1642" i="2" s="1"/>
  <c r="B1643" i="2"/>
  <c r="C1643" i="2" s="1"/>
  <c r="I1643" i="2" s="1"/>
  <c r="B1644" i="2"/>
  <c r="C1644" i="2" s="1"/>
  <c r="I1644" i="2" s="1"/>
  <c r="B1645" i="2"/>
  <c r="C1645" i="2" s="1"/>
  <c r="D1645" i="2" s="1"/>
  <c r="E1645" i="2" s="1"/>
  <c r="F1645" i="2" s="1"/>
  <c r="B1646" i="2"/>
  <c r="C1646" i="2" s="1"/>
  <c r="B1647" i="2"/>
  <c r="C1647" i="2" s="1"/>
  <c r="B1648" i="2"/>
  <c r="C1648" i="2" s="1"/>
  <c r="D1648" i="2" s="1"/>
  <c r="E1648" i="2" s="1"/>
  <c r="F1648" i="2" s="1"/>
  <c r="B1649" i="2"/>
  <c r="C1649" i="2" s="1"/>
  <c r="B1650" i="2"/>
  <c r="B1651" i="2"/>
  <c r="C1651" i="2" s="1"/>
  <c r="D1651" i="2" s="1"/>
  <c r="E1651" i="2" s="1"/>
  <c r="F1651" i="2" s="1"/>
  <c r="G1651" i="2" s="1"/>
  <c r="B1652" i="2"/>
  <c r="C1652" i="2" s="1"/>
  <c r="B1653" i="2"/>
  <c r="C1653" i="2" s="1"/>
  <c r="B1654" i="2"/>
  <c r="C1654" i="2" s="1"/>
  <c r="B1655" i="2"/>
  <c r="B1656" i="2"/>
  <c r="C1656" i="2" s="1"/>
  <c r="I1656" i="2" s="1"/>
  <c r="B1657" i="2"/>
  <c r="C1657" i="2" s="1"/>
  <c r="B1658" i="2"/>
  <c r="C1658" i="2" s="1"/>
  <c r="D1658" i="2" s="1"/>
  <c r="E1658" i="2" s="1"/>
  <c r="F1658" i="2" s="1"/>
  <c r="B1659" i="2"/>
  <c r="C1659" i="2" s="1"/>
  <c r="B1660" i="2"/>
  <c r="B1661" i="2"/>
  <c r="C1661" i="2" s="1"/>
  <c r="D1661" i="2" s="1"/>
  <c r="E1661" i="2" s="1"/>
  <c r="F1661" i="2" s="1"/>
  <c r="G1661" i="2" s="1"/>
  <c r="B1662" i="2"/>
  <c r="C1662" i="2" s="1"/>
  <c r="B1663" i="2"/>
  <c r="C1663" i="2" s="1"/>
  <c r="B1664" i="2"/>
  <c r="C1664" i="2" s="1"/>
  <c r="B1665" i="2"/>
  <c r="B1666" i="2"/>
  <c r="C1666" i="2" s="1"/>
  <c r="B1667" i="2"/>
  <c r="C1667" i="2" s="1"/>
  <c r="B1668" i="2"/>
  <c r="B1669" i="2"/>
  <c r="C1669" i="2" s="1"/>
  <c r="B1670" i="2"/>
  <c r="B1671" i="2"/>
  <c r="C1671" i="2" s="1"/>
  <c r="D1671" i="2" s="1"/>
  <c r="E1671" i="2" s="1"/>
  <c r="F1671" i="2" s="1"/>
  <c r="G1671" i="2" s="1"/>
  <c r="B1672" i="2"/>
  <c r="C1672" i="2" s="1"/>
  <c r="I1672" i="2" s="1"/>
  <c r="B1673" i="2"/>
  <c r="C1673" i="2" s="1"/>
  <c r="B1674" i="2"/>
  <c r="C1674" i="2" s="1"/>
  <c r="I1674" i="2" s="1"/>
  <c r="B1675" i="2"/>
  <c r="C1675" i="2" s="1"/>
  <c r="D1675" i="2" s="1"/>
  <c r="E1675" i="2" s="1"/>
  <c r="F1675" i="2" s="1"/>
  <c r="B1676" i="2"/>
  <c r="C1676" i="2" s="1"/>
  <c r="B1677" i="2"/>
  <c r="C1677" i="2" s="1"/>
  <c r="B1678" i="2"/>
  <c r="C1678" i="2" s="1"/>
  <c r="D1678" i="2" s="1"/>
  <c r="E1678" i="2" s="1"/>
  <c r="F1678" i="2" s="1"/>
  <c r="B1679" i="2"/>
  <c r="C1679" i="2" s="1"/>
  <c r="B1680" i="2"/>
  <c r="C1680" i="2" s="1"/>
  <c r="D1680" i="2" s="1"/>
  <c r="E1680" i="2" s="1"/>
  <c r="F1680" i="2" s="1"/>
  <c r="B1681" i="2"/>
  <c r="C1681" i="2" s="1"/>
  <c r="D1681" i="2" s="1"/>
  <c r="E1681" i="2" s="1"/>
  <c r="F1681" i="2" s="1"/>
  <c r="G1681" i="2" s="1"/>
  <c r="B1682" i="2"/>
  <c r="C1682" i="2" s="1"/>
  <c r="B1683" i="2"/>
  <c r="C1683" i="2" s="1"/>
  <c r="B1684" i="2"/>
  <c r="C1684" i="2" s="1"/>
  <c r="I1684" i="2" s="1"/>
  <c r="B1685" i="2"/>
  <c r="B1686" i="2"/>
  <c r="C1686" i="2" s="1"/>
  <c r="B1687" i="2"/>
  <c r="C1687" i="2" s="1"/>
  <c r="B1688" i="2"/>
  <c r="C1688" i="2" s="1"/>
  <c r="D1688" i="2" s="1"/>
  <c r="E1688" i="2" s="1"/>
  <c r="F1688" i="2" s="1"/>
  <c r="B1689" i="2"/>
  <c r="C1689" i="2" s="1"/>
  <c r="B1690" i="2"/>
  <c r="C1690" i="2" s="1"/>
  <c r="D1690" i="2" s="1"/>
  <c r="E1690" i="2" s="1"/>
  <c r="F1690" i="2" s="1"/>
  <c r="B1691" i="2"/>
  <c r="C1691" i="2" s="1"/>
  <c r="D1691" i="2" s="1"/>
  <c r="E1691" i="2" s="1"/>
  <c r="F1691" i="2" s="1"/>
  <c r="G1691" i="2" s="1"/>
  <c r="B1692" i="2"/>
  <c r="C1692" i="2" s="1"/>
  <c r="B1693" i="2"/>
  <c r="C1693" i="2" s="1"/>
  <c r="I1693" i="2" s="1"/>
  <c r="B1694" i="2"/>
  <c r="C1694" i="2" s="1"/>
  <c r="B1695" i="2"/>
  <c r="C1695" i="2" s="1"/>
  <c r="D1695" i="2" s="1"/>
  <c r="E1695" i="2" s="1"/>
  <c r="F1695" i="2" s="1"/>
  <c r="B1696" i="2"/>
  <c r="C1696" i="2" s="1"/>
  <c r="B1697" i="2"/>
  <c r="C1697" i="2" s="1"/>
  <c r="B1698" i="2"/>
  <c r="B1699" i="2"/>
  <c r="C1699" i="2" s="1"/>
  <c r="B1700" i="2"/>
  <c r="C1700" i="2" s="1"/>
  <c r="D1700" i="2" s="1"/>
  <c r="E1700" i="2" s="1"/>
  <c r="F1700" i="2" s="1"/>
  <c r="B1701" i="2"/>
  <c r="C1701" i="2" s="1"/>
  <c r="D1701" i="2" s="1"/>
  <c r="E1701" i="2" s="1"/>
  <c r="F1701" i="2" s="1"/>
  <c r="G1701" i="2" s="1"/>
  <c r="B1702" i="2"/>
  <c r="C1702" i="2" s="1"/>
  <c r="B1703" i="2"/>
  <c r="C1703" i="2" s="1"/>
  <c r="I1703" i="2" s="1"/>
  <c r="B1704" i="2"/>
  <c r="C1704" i="2" s="1"/>
  <c r="B1705" i="2"/>
  <c r="B1706" i="2"/>
  <c r="C1706" i="2" s="1"/>
  <c r="B1707" i="2"/>
  <c r="C1707" i="2" s="1"/>
  <c r="B1708" i="2"/>
  <c r="B1709" i="2"/>
  <c r="C1709" i="2" s="1"/>
  <c r="B1710" i="2"/>
  <c r="C1710" i="2" s="1"/>
  <c r="D1710" i="2" s="1"/>
  <c r="E1710" i="2" s="1"/>
  <c r="F1710" i="2" s="1"/>
  <c r="B1711" i="2"/>
  <c r="C1711" i="2" s="1"/>
  <c r="D1711" i="2" s="1"/>
  <c r="E1711" i="2" s="1"/>
  <c r="F1711" i="2" s="1"/>
  <c r="G1711" i="2" s="1"/>
  <c r="B1712" i="2"/>
  <c r="C1712" i="2" s="1"/>
  <c r="B1713" i="2"/>
  <c r="C1713" i="2" s="1"/>
  <c r="B1714" i="2"/>
  <c r="C1714" i="2" s="1"/>
  <c r="B1715" i="2"/>
  <c r="C1715" i="2" s="1"/>
  <c r="D1715" i="2" s="1"/>
  <c r="E1715" i="2" s="1"/>
  <c r="F1715" i="2" s="1"/>
  <c r="B1716" i="2"/>
  <c r="C1716" i="2" s="1"/>
  <c r="B1717" i="2"/>
  <c r="B1718" i="2"/>
  <c r="B1719" i="2"/>
  <c r="C1719" i="2" s="1"/>
  <c r="B1720" i="2"/>
  <c r="C1720" i="2" s="1"/>
  <c r="D1720" i="2" s="1"/>
  <c r="E1720" i="2" s="1"/>
  <c r="F1720" i="2" s="1"/>
  <c r="B1721" i="2"/>
  <c r="C1721" i="2" s="1"/>
  <c r="D1721" i="2" s="1"/>
  <c r="E1721" i="2" s="1"/>
  <c r="F1721" i="2" s="1"/>
  <c r="G1721" i="2" s="1"/>
  <c r="B1722" i="2"/>
  <c r="C1722" i="2" s="1"/>
  <c r="B1723" i="2"/>
  <c r="C1723" i="2" s="1"/>
  <c r="B1724" i="2"/>
  <c r="C1724" i="2" s="1"/>
  <c r="I1724" i="2" s="1"/>
  <c r="B1725" i="2"/>
  <c r="B1726" i="2"/>
  <c r="C1726" i="2" s="1"/>
  <c r="B1727" i="2"/>
  <c r="B1728" i="2"/>
  <c r="C1728" i="2" s="1"/>
  <c r="D1728" i="2" s="1"/>
  <c r="E1728" i="2" s="1"/>
  <c r="F1728" i="2" s="1"/>
  <c r="G1728" i="2" s="1"/>
  <c r="B1729" i="2"/>
  <c r="C1729" i="2" s="1"/>
  <c r="B1730" i="2"/>
  <c r="B1731" i="2"/>
  <c r="C1731" i="2" s="1"/>
  <c r="D1731" i="2" s="1"/>
  <c r="E1731" i="2" s="1"/>
  <c r="F1731" i="2" s="1"/>
  <c r="G1731" i="2" s="1"/>
  <c r="B1732" i="2"/>
  <c r="C1732" i="2" s="1"/>
  <c r="I1732" i="2" s="1"/>
  <c r="B1733" i="2"/>
  <c r="C1733" i="2" s="1"/>
  <c r="B1734" i="2"/>
  <c r="C1734" i="2" s="1"/>
  <c r="I1734" i="2" s="1"/>
  <c r="B1735" i="2"/>
  <c r="B1736" i="2"/>
  <c r="C1736" i="2" s="1"/>
  <c r="B1737" i="2"/>
  <c r="B1738" i="2"/>
  <c r="C1738" i="2" s="1"/>
  <c r="D1738" i="2" s="1"/>
  <c r="B1739" i="2"/>
  <c r="C1739" i="2" s="1"/>
  <c r="I1739" i="2" s="1"/>
  <c r="B1740" i="2"/>
  <c r="C1740" i="2" s="1"/>
  <c r="D1740" i="2" s="1"/>
  <c r="E1740" i="2" s="1"/>
  <c r="F1740" i="2" s="1"/>
  <c r="B1741" i="2"/>
  <c r="C1741" i="2" s="1"/>
  <c r="D1741" i="2" s="1"/>
  <c r="E1741" i="2" s="1"/>
  <c r="F1741" i="2" s="1"/>
  <c r="G1741" i="2" s="1"/>
  <c r="B1742" i="2"/>
  <c r="C1742" i="2" s="1"/>
  <c r="B1743" i="2"/>
  <c r="C1743" i="2" s="1"/>
  <c r="B1744" i="2"/>
  <c r="C1744" i="2" s="1"/>
  <c r="B1745" i="2"/>
  <c r="C1745" i="2" s="1"/>
  <c r="D1745" i="2" s="1"/>
  <c r="E1745" i="2" s="1"/>
  <c r="F1745" i="2" s="1"/>
  <c r="B1746" i="2"/>
  <c r="C1746" i="2" s="1"/>
  <c r="B1747" i="2"/>
  <c r="B1748" i="2"/>
  <c r="C1748" i="2" s="1"/>
  <c r="D1748" i="2" s="1"/>
  <c r="B1749" i="2"/>
  <c r="C1749" i="2" s="1"/>
  <c r="B1750" i="2"/>
  <c r="C1750" i="2" s="1"/>
  <c r="D1750" i="2" s="1"/>
  <c r="E1750" i="2" s="1"/>
  <c r="F1750" i="2" s="1"/>
  <c r="B1751" i="2"/>
  <c r="C1751" i="2" s="1"/>
  <c r="D1751" i="2" s="1"/>
  <c r="E1751" i="2" s="1"/>
  <c r="F1751" i="2" s="1"/>
  <c r="G1751" i="2" s="1"/>
  <c r="B1752" i="2"/>
  <c r="C1752" i="2" s="1"/>
  <c r="B1753" i="2"/>
  <c r="C1753" i="2" s="1"/>
  <c r="B1754" i="2"/>
  <c r="C1754" i="2" s="1"/>
  <c r="B1755" i="2"/>
  <c r="B1756" i="2"/>
  <c r="C1756" i="2" s="1"/>
  <c r="I1756" i="2" s="1"/>
  <c r="B1757" i="2"/>
  <c r="C1757" i="2" s="1"/>
  <c r="D1757" i="2" s="1"/>
  <c r="E1757" i="2" s="1"/>
  <c r="F1757" i="2" s="1"/>
  <c r="B1758" i="2"/>
  <c r="C1758" i="2" s="1"/>
  <c r="D1758" i="2" s="1"/>
  <c r="E1758" i="2" s="1"/>
  <c r="F1758" i="2" s="1"/>
  <c r="B1759" i="2"/>
  <c r="C1759" i="2" s="1"/>
  <c r="B1760" i="2"/>
  <c r="B1761" i="2"/>
  <c r="C1761" i="2" s="1"/>
  <c r="D1761" i="2" s="1"/>
  <c r="E1761" i="2" s="1"/>
  <c r="F1761" i="2" s="1"/>
  <c r="G1761" i="2" s="1"/>
  <c r="B1762" i="2"/>
  <c r="C1762" i="2" s="1"/>
  <c r="I1762" i="2" s="1"/>
  <c r="B1763" i="2"/>
  <c r="C1763" i="2" s="1"/>
  <c r="B1764" i="2"/>
  <c r="C1764" i="2" s="1"/>
  <c r="I1764" i="2" s="1"/>
  <c r="B1765" i="2"/>
  <c r="B1766" i="2"/>
  <c r="C1766" i="2" s="1"/>
  <c r="B1767" i="2"/>
  <c r="B1768" i="2"/>
  <c r="C1768" i="2" s="1"/>
  <c r="D1768" i="2" s="1"/>
  <c r="B1769" i="2"/>
  <c r="C1769" i="2" s="1"/>
  <c r="I1769" i="2" s="1"/>
  <c r="B1770" i="2"/>
  <c r="C1770" i="2" s="1"/>
  <c r="D1770" i="2" s="1"/>
  <c r="E1770" i="2" s="1"/>
  <c r="F1770" i="2" s="1"/>
  <c r="B1771" i="2"/>
  <c r="C1771" i="2" s="1"/>
  <c r="D1771" i="2" s="1"/>
  <c r="E1771" i="2" s="1"/>
  <c r="F1771" i="2" s="1"/>
  <c r="G1771" i="2" s="1"/>
  <c r="B1772" i="2"/>
  <c r="C1772" i="2" s="1"/>
  <c r="B1773" i="2"/>
  <c r="C1773" i="2" s="1"/>
  <c r="B1774" i="2"/>
  <c r="C1774" i="2" s="1"/>
  <c r="I1774" i="2" s="1"/>
  <c r="B1775" i="2"/>
  <c r="C1775" i="2" s="1"/>
  <c r="D1775" i="2" s="1"/>
  <c r="E1775" i="2" s="1"/>
  <c r="F1775" i="2" s="1"/>
  <c r="B1776" i="2"/>
  <c r="C1776" i="2" s="1"/>
  <c r="B1777" i="2"/>
  <c r="B1778" i="2"/>
  <c r="C1778" i="2" s="1"/>
  <c r="D1778" i="2" s="1"/>
  <c r="B1779" i="2"/>
  <c r="C1779" i="2" s="1"/>
  <c r="I1779" i="2" s="1"/>
  <c r="B1780" i="2"/>
  <c r="C1780" i="2" s="1"/>
  <c r="D1780" i="2" s="1"/>
  <c r="E1780" i="2" s="1"/>
  <c r="F1780" i="2" s="1"/>
  <c r="B1781" i="2"/>
  <c r="C1781" i="2" s="1"/>
  <c r="D1781" i="2" s="1"/>
  <c r="E1781" i="2" s="1"/>
  <c r="F1781" i="2" s="1"/>
  <c r="G1781" i="2" s="1"/>
  <c r="B1782" i="2"/>
  <c r="C1782" i="2" s="1"/>
  <c r="I1782" i="2" s="1"/>
  <c r="B1783" i="2"/>
  <c r="C1783" i="2" s="1"/>
  <c r="I1783" i="2" s="1"/>
  <c r="B1784" i="2"/>
  <c r="C1784" i="2" s="1"/>
  <c r="B1785" i="2"/>
  <c r="B1786" i="2"/>
  <c r="C1786" i="2" s="1"/>
  <c r="I1786" i="2" s="1"/>
  <c r="B1787" i="2"/>
  <c r="C1787" i="2" s="1"/>
  <c r="B1788" i="2"/>
  <c r="C1788" i="2" s="1"/>
  <c r="D1788" i="2" s="1"/>
  <c r="E1788" i="2" s="1"/>
  <c r="F1788" i="2" s="1"/>
  <c r="G1788" i="2" s="1"/>
  <c r="B1789" i="2"/>
  <c r="C1789" i="2" s="1"/>
  <c r="B1790" i="2"/>
  <c r="B1791" i="2"/>
  <c r="C1791" i="2" s="1"/>
  <c r="D1791" i="2" s="1"/>
  <c r="E1791" i="2" s="1"/>
  <c r="F1791" i="2" s="1"/>
  <c r="G1791" i="2" s="1"/>
  <c r="B1792" i="2"/>
  <c r="C1792" i="2" s="1"/>
  <c r="I1792" i="2" s="1"/>
  <c r="B1793" i="2"/>
  <c r="C1793" i="2" s="1"/>
  <c r="I1793" i="2" s="1"/>
  <c r="B1794" i="2"/>
  <c r="C1794" i="2" s="1"/>
  <c r="I1794" i="2" s="1"/>
  <c r="B1795" i="2"/>
  <c r="C1795" i="2" s="1"/>
  <c r="D1795" i="2" s="1"/>
  <c r="E1795" i="2" s="1"/>
  <c r="F1795" i="2" s="1"/>
  <c r="B1796" i="2"/>
  <c r="C1796" i="2" s="1"/>
  <c r="I1796" i="2" s="1"/>
  <c r="B1797" i="2"/>
  <c r="C1797" i="2" s="1"/>
  <c r="D1797" i="2" s="1"/>
  <c r="E1797" i="2" s="1"/>
  <c r="F1797" i="2" s="1"/>
  <c r="B1798" i="2"/>
  <c r="C1798" i="2" s="1"/>
  <c r="D1798" i="2" s="1"/>
  <c r="B1799" i="2"/>
  <c r="C1799" i="2" s="1"/>
  <c r="I1799" i="2" s="1"/>
  <c r="B1800" i="2"/>
  <c r="B1801" i="2"/>
  <c r="C1801" i="2" s="1"/>
  <c r="D1801" i="2" s="1"/>
  <c r="E1801" i="2" s="1"/>
  <c r="F1801" i="2" s="1"/>
  <c r="G1801" i="2" s="1"/>
  <c r="B1802" i="2"/>
  <c r="C1802" i="2" s="1"/>
  <c r="B1803" i="2"/>
  <c r="C1803" i="2" s="1"/>
  <c r="B1804" i="2"/>
  <c r="C1804" i="2" s="1"/>
  <c r="B1805" i="2"/>
  <c r="C1805" i="2" s="1"/>
  <c r="D1805" i="2" s="1"/>
  <c r="E1805" i="2" s="1"/>
  <c r="F1805" i="2" s="1"/>
  <c r="B1806" i="2"/>
  <c r="C1806" i="2" s="1"/>
  <c r="B1807" i="2"/>
  <c r="B1808" i="2"/>
  <c r="B1809" i="2"/>
  <c r="C1809" i="2" s="1"/>
  <c r="I1809" i="2" s="1"/>
  <c r="B1810" i="2"/>
  <c r="C1810" i="2" s="1"/>
  <c r="D1810" i="2" s="1"/>
  <c r="E1810" i="2" s="1"/>
  <c r="F1810" i="2" s="1"/>
  <c r="B1811" i="2"/>
  <c r="C1811" i="2" s="1"/>
  <c r="D1811" i="2" s="1"/>
  <c r="E1811" i="2" s="1"/>
  <c r="F1811" i="2" s="1"/>
  <c r="G1811" i="2" s="1"/>
  <c r="B1812" i="2"/>
  <c r="C1812" i="2" s="1"/>
  <c r="I1812" i="2" s="1"/>
  <c r="B1813" i="2"/>
  <c r="C1813" i="2" s="1"/>
  <c r="B1814" i="2"/>
  <c r="C1814" i="2" s="1"/>
  <c r="B1815" i="2"/>
  <c r="B1816" i="2"/>
  <c r="C1816" i="2" s="1"/>
  <c r="B1817" i="2"/>
  <c r="C1817" i="2" s="1"/>
  <c r="B1818" i="2"/>
  <c r="C1818" i="2" s="1"/>
  <c r="D1818" i="2" s="1"/>
  <c r="E1818" i="2" s="1"/>
  <c r="F1818" i="2" s="1"/>
  <c r="B1819" i="2"/>
  <c r="C1819" i="2" s="1"/>
  <c r="B1820" i="2"/>
  <c r="B1821" i="2"/>
  <c r="C1821" i="2" s="1"/>
  <c r="D1821" i="2" s="1"/>
  <c r="E1821" i="2" s="1"/>
  <c r="F1821" i="2" s="1"/>
  <c r="G1821" i="2" s="1"/>
  <c r="B1822" i="2"/>
  <c r="C1822" i="2" s="1"/>
  <c r="I1822" i="2" s="1"/>
  <c r="B1823" i="2"/>
  <c r="C1823" i="2" s="1"/>
  <c r="B1824" i="2"/>
  <c r="C1824" i="2" s="1"/>
  <c r="I1824" i="2" s="1"/>
  <c r="B1825" i="2"/>
  <c r="C1825" i="2" s="1"/>
  <c r="D1825" i="2" s="1"/>
  <c r="E1825" i="2" s="1"/>
  <c r="F1825" i="2" s="1"/>
  <c r="G1825" i="2" s="1"/>
  <c r="B1826" i="2"/>
  <c r="C1826" i="2" s="1"/>
  <c r="B1827" i="2"/>
  <c r="C1827" i="2" s="1"/>
  <c r="D1827" i="2" s="1"/>
  <c r="E1827" i="2" s="1"/>
  <c r="F1827" i="2" s="1"/>
  <c r="B1828" i="2"/>
  <c r="C1828" i="2" s="1"/>
  <c r="D1828" i="2" s="1"/>
  <c r="B1829" i="2"/>
  <c r="C1829" i="2" s="1"/>
  <c r="I1829" i="2" s="1"/>
  <c r="B1830" i="2"/>
  <c r="B1831" i="2"/>
  <c r="C1831" i="2" s="1"/>
  <c r="D1831" i="2" s="1"/>
  <c r="E1831" i="2" s="1"/>
  <c r="F1831" i="2" s="1"/>
  <c r="G1831" i="2" s="1"/>
  <c r="B1832" i="2"/>
  <c r="C1832" i="2" s="1"/>
  <c r="I1832" i="2" s="1"/>
  <c r="B1833" i="2"/>
  <c r="C1833" i="2" s="1"/>
  <c r="B1834" i="2"/>
  <c r="C1834" i="2" s="1"/>
  <c r="B1835" i="2"/>
  <c r="C1835" i="2" s="1"/>
  <c r="D1835" i="2" s="1"/>
  <c r="E1835" i="2" s="1"/>
  <c r="F1835" i="2" s="1"/>
  <c r="B1836" i="2"/>
  <c r="C1836" i="2" s="1"/>
  <c r="B1837" i="2"/>
  <c r="B1838" i="2"/>
  <c r="C1838" i="2" s="1"/>
  <c r="D1838" i="2" s="1"/>
  <c r="B1839" i="2"/>
  <c r="C1839" i="2" s="1"/>
  <c r="B1840" i="2"/>
  <c r="C1840" i="2" s="1"/>
  <c r="D1840" i="2" s="1"/>
  <c r="E1840" i="2" s="1"/>
  <c r="F1840" i="2" s="1"/>
  <c r="B1841" i="2"/>
  <c r="C1841" i="2" s="1"/>
  <c r="D1841" i="2" s="1"/>
  <c r="E1841" i="2" s="1"/>
  <c r="F1841" i="2" s="1"/>
  <c r="G1841" i="2" s="1"/>
  <c r="B1842" i="2"/>
  <c r="C1842" i="2" s="1"/>
  <c r="I1842" i="2" s="1"/>
  <c r="B1843" i="2"/>
  <c r="C1843" i="2" s="1"/>
  <c r="B1844" i="2"/>
  <c r="C1844" i="2" s="1"/>
  <c r="I1844" i="2" s="1"/>
  <c r="B1845" i="2"/>
  <c r="B1846" i="2"/>
  <c r="C1846" i="2" s="1"/>
  <c r="B1847" i="2"/>
  <c r="C1847" i="2" s="1"/>
  <c r="D1847" i="2" s="1"/>
  <c r="E1847" i="2" s="1"/>
  <c r="F1847" i="2" s="1"/>
  <c r="B1848" i="2"/>
  <c r="C1848" i="2" s="1"/>
  <c r="D1848" i="2" s="1"/>
  <c r="E1848" i="2" s="1"/>
  <c r="F1848" i="2" s="1"/>
  <c r="G1848" i="2" s="1"/>
  <c r="B1849" i="2"/>
  <c r="C1849" i="2" s="1"/>
  <c r="B1850" i="2"/>
  <c r="B1851" i="2"/>
  <c r="C1851" i="2" s="1"/>
  <c r="D1851" i="2" s="1"/>
  <c r="E1851" i="2" s="1"/>
  <c r="F1851" i="2" s="1"/>
  <c r="G1851" i="2" s="1"/>
  <c r="B1852" i="2"/>
  <c r="C1852" i="2" s="1"/>
  <c r="I1852" i="2" s="1"/>
  <c r="B1853" i="2"/>
  <c r="C1853" i="2" s="1"/>
  <c r="I1853" i="2" s="1"/>
  <c r="B1854" i="2"/>
  <c r="C1854" i="2" s="1"/>
  <c r="I1854" i="2" s="1"/>
  <c r="B1855" i="2"/>
  <c r="C1855" i="2" s="1"/>
  <c r="D1855" i="2" s="1"/>
  <c r="E1855" i="2" s="1"/>
  <c r="F1855" i="2" s="1"/>
  <c r="G1855" i="2" s="1"/>
  <c r="B1856" i="2"/>
  <c r="C1856" i="2" s="1"/>
  <c r="B1857" i="2"/>
  <c r="C1857" i="2" s="1"/>
  <c r="D1857" i="2" s="1"/>
  <c r="E1857" i="2" s="1"/>
  <c r="F1857" i="2" s="1"/>
  <c r="B1858" i="2"/>
  <c r="B1859" i="2"/>
  <c r="C1859" i="2" s="1"/>
  <c r="I1859" i="2" s="1"/>
  <c r="B1860" i="2"/>
  <c r="C1860" i="2" s="1"/>
  <c r="D1860" i="2" s="1"/>
  <c r="B1861" i="2"/>
  <c r="C1861" i="2" s="1"/>
  <c r="D1861" i="2" s="1"/>
  <c r="E1861" i="2" s="1"/>
  <c r="F1861" i="2" s="1"/>
  <c r="G1861" i="2" s="1"/>
  <c r="B1862" i="2"/>
  <c r="C1862" i="2" s="1"/>
  <c r="I1862" i="2" s="1"/>
  <c r="B1863" i="2"/>
  <c r="C1863" i="2" s="1"/>
  <c r="I1863" i="2" s="1"/>
  <c r="B1864" i="2"/>
  <c r="C1864" i="2" s="1"/>
  <c r="B1865" i="2"/>
  <c r="C1865" i="2" s="1"/>
  <c r="D1865" i="2" s="1"/>
  <c r="B1866" i="2"/>
  <c r="C1866" i="2" s="1"/>
  <c r="I1866" i="2" s="1"/>
  <c r="B1867" i="2"/>
  <c r="B1868" i="2"/>
  <c r="C1868" i="2" s="1"/>
  <c r="D1868" i="2" s="1"/>
  <c r="B1869" i="2"/>
  <c r="B1870" i="2"/>
  <c r="C1870" i="2" s="1"/>
  <c r="D1870" i="2" s="1"/>
  <c r="E1870" i="2" s="1"/>
  <c r="F1870" i="2" s="1"/>
  <c r="G1870" i="2" s="1"/>
  <c r="B1871" i="2"/>
  <c r="C1871" i="2" s="1"/>
  <c r="D1871" i="2" s="1"/>
  <c r="E1871" i="2" s="1"/>
  <c r="F1871" i="2" s="1"/>
  <c r="G1871" i="2" s="1"/>
  <c r="B1872" i="2"/>
  <c r="C1872" i="2" s="1"/>
  <c r="B1873" i="2"/>
  <c r="C1873" i="2" s="1"/>
  <c r="B1874" i="2"/>
  <c r="C1874" i="2" s="1"/>
  <c r="B1875" i="2"/>
  <c r="C1875" i="2" s="1"/>
  <c r="D1875" i="2" s="1"/>
  <c r="B1876" i="2"/>
  <c r="B1877" i="2"/>
  <c r="C1877" i="2" s="1"/>
  <c r="D1877" i="2" s="1"/>
  <c r="B1878" i="2"/>
  <c r="C1878" i="2" s="1"/>
  <c r="D1878" i="2" s="1"/>
  <c r="B1879" i="2"/>
  <c r="C1879" i="2" s="1"/>
  <c r="I1879" i="2" s="1"/>
  <c r="B1880" i="2"/>
  <c r="C1880" i="2" s="1"/>
  <c r="D1880" i="2" s="1"/>
  <c r="B1881" i="2"/>
  <c r="C1881" i="2" s="1"/>
  <c r="D1881" i="2" s="1"/>
  <c r="E1881" i="2" s="1"/>
  <c r="F1881" i="2" s="1"/>
  <c r="G1881" i="2" s="1"/>
  <c r="B1882" i="2"/>
  <c r="C1882" i="2" s="1"/>
  <c r="I1882" i="2" s="1"/>
  <c r="B1883" i="2"/>
  <c r="C1883" i="2" s="1"/>
  <c r="I1883" i="2" s="1"/>
  <c r="B1884" i="2"/>
  <c r="C1884" i="2" s="1"/>
  <c r="I1884" i="2" s="1"/>
  <c r="B1885" i="2"/>
  <c r="B1886" i="2"/>
  <c r="C1886" i="2" s="1"/>
  <c r="D1886" i="2" s="1"/>
  <c r="B1887" i="2"/>
  <c r="C1887" i="2" s="1"/>
  <c r="I1887" i="2" s="1"/>
  <c r="B1888" i="2"/>
  <c r="C1888" i="2" s="1"/>
  <c r="D1888" i="2" s="1"/>
  <c r="B1889" i="2"/>
  <c r="B1890" i="2"/>
  <c r="B1891" i="2"/>
  <c r="C1891" i="2" s="1"/>
  <c r="D1891" i="2" s="1"/>
  <c r="E1891" i="2" s="1"/>
  <c r="F1891" i="2" s="1"/>
  <c r="G1891" i="2" s="1"/>
  <c r="B1892" i="2"/>
  <c r="C1892" i="2" s="1"/>
  <c r="I1892" i="2" s="1"/>
  <c r="B1893" i="2"/>
  <c r="C1893" i="2" s="1"/>
  <c r="I1893" i="2" s="1"/>
  <c r="B1894" i="2"/>
  <c r="C1894" i="2" s="1"/>
  <c r="B1895" i="2"/>
  <c r="C1895" i="2" s="1"/>
  <c r="D1895" i="2" s="1"/>
  <c r="E1895" i="2" s="1"/>
  <c r="F1895" i="2" s="1"/>
  <c r="B1896" i="2"/>
  <c r="B1897" i="2"/>
  <c r="C1897" i="2" s="1"/>
  <c r="D1897" i="2" s="1"/>
  <c r="E1897" i="2" s="1"/>
  <c r="F1897" i="2" s="1"/>
  <c r="B1898" i="2"/>
  <c r="B1899" i="2"/>
  <c r="B1900" i="2"/>
  <c r="B1901" i="2"/>
  <c r="C1901" i="2" s="1"/>
  <c r="D1901" i="2" s="1"/>
  <c r="E1901" i="2" s="1"/>
  <c r="F1901" i="2" s="1"/>
  <c r="G1901" i="2" s="1"/>
  <c r="B1902" i="2"/>
  <c r="C1902" i="2" s="1"/>
  <c r="I1902" i="2" s="1"/>
  <c r="B1903" i="2"/>
  <c r="C1903" i="2" s="1"/>
  <c r="B1904" i="2"/>
  <c r="C1904" i="2" s="1"/>
  <c r="I1904" i="2" s="1"/>
  <c r="B1905" i="2"/>
  <c r="C1905" i="2" s="1"/>
  <c r="D1905" i="2" s="1"/>
  <c r="E1905" i="2" s="1"/>
  <c r="F1905" i="2" s="1"/>
  <c r="B1906" i="2"/>
  <c r="C1906" i="2" s="1"/>
  <c r="D1906" i="2" s="1"/>
  <c r="B1907" i="2"/>
  <c r="B1908" i="2"/>
  <c r="C1908" i="2" s="1"/>
  <c r="D1908" i="2" s="1"/>
  <c r="E1908" i="2" s="1"/>
  <c r="F1908" i="2" s="1"/>
  <c r="B1909" i="2"/>
  <c r="B1910" i="2"/>
  <c r="C1910" i="2" s="1"/>
  <c r="B1911" i="2"/>
  <c r="C1911" i="2" s="1"/>
  <c r="D1911" i="2" s="1"/>
  <c r="E1911" i="2" s="1"/>
  <c r="F1911" i="2" s="1"/>
  <c r="G1911" i="2" s="1"/>
  <c r="B1912" i="2"/>
  <c r="C1912" i="2" s="1"/>
  <c r="I1912" i="2" s="1"/>
  <c r="B1913" i="2"/>
  <c r="C1913" i="2" s="1"/>
  <c r="I1913" i="2" s="1"/>
  <c r="B1914" i="2"/>
  <c r="C1914" i="2" s="1"/>
  <c r="I1914" i="2" s="1"/>
  <c r="B1915" i="2"/>
  <c r="C1915" i="2" s="1"/>
  <c r="B1916" i="2"/>
  <c r="B1917" i="2"/>
  <c r="C1917" i="2" s="1"/>
  <c r="D1917" i="2" s="1"/>
  <c r="B1918" i="2"/>
  <c r="C1918" i="2" s="1"/>
  <c r="I1918" i="2" s="1"/>
  <c r="B1919" i="2"/>
  <c r="C1919" i="2" s="1"/>
  <c r="D1919" i="2" s="1"/>
  <c r="B1920" i="2"/>
  <c r="C1920" i="2" s="1"/>
  <c r="D1920" i="2" s="1"/>
  <c r="B1921" i="2"/>
  <c r="C1921" i="2" s="1"/>
  <c r="D1921" i="2" s="1"/>
  <c r="E1921" i="2" s="1"/>
  <c r="F1921" i="2" s="1"/>
  <c r="G1921" i="2" s="1"/>
  <c r="B1922" i="2"/>
  <c r="C1922" i="2" s="1"/>
  <c r="I1922" i="2" s="1"/>
  <c r="B1923" i="2"/>
  <c r="C1923" i="2" s="1"/>
  <c r="B1924" i="2"/>
  <c r="C1924" i="2" s="1"/>
  <c r="I1924" i="2" s="1"/>
  <c r="B1925" i="2"/>
  <c r="C1925" i="2" s="1"/>
  <c r="I1925" i="2" s="1"/>
  <c r="B1926" i="2"/>
  <c r="C1926" i="2" s="1"/>
  <c r="D1926" i="2" s="1"/>
  <c r="B1927" i="2"/>
  <c r="B1928" i="2"/>
  <c r="C1928" i="2" s="1"/>
  <c r="I1928" i="2" s="1"/>
  <c r="B1929" i="2"/>
  <c r="C1929" i="2" s="1"/>
  <c r="D1929" i="2" s="1"/>
  <c r="B1930" i="2"/>
  <c r="C1930" i="2" s="1"/>
  <c r="D1930" i="2" s="1"/>
  <c r="E1930" i="2" s="1"/>
  <c r="F1930" i="2" s="1"/>
  <c r="G1930" i="2" s="1"/>
  <c r="B1931" i="2"/>
  <c r="C1931" i="2" s="1"/>
  <c r="D1931" i="2" s="1"/>
  <c r="E1931" i="2" s="1"/>
  <c r="F1931" i="2" s="1"/>
  <c r="G1931" i="2" s="1"/>
  <c r="B1932" i="2"/>
  <c r="C1932" i="2" s="1"/>
  <c r="I1932" i="2" s="1"/>
  <c r="B1933" i="2"/>
  <c r="C1933" i="2" s="1"/>
  <c r="I1933" i="2" s="1"/>
  <c r="B1934" i="2"/>
  <c r="C1934" i="2" s="1"/>
  <c r="B1935" i="2"/>
  <c r="C1935" i="2" s="1"/>
  <c r="B1936" i="2"/>
  <c r="C1936" i="2" s="1"/>
  <c r="D1936" i="2" s="1"/>
  <c r="B1937" i="2"/>
  <c r="C1937" i="2" s="1"/>
  <c r="B1938" i="2"/>
  <c r="C1938" i="2" s="1"/>
  <c r="B1939" i="2"/>
  <c r="C1939" i="2" s="1"/>
  <c r="D1939" i="2" s="1"/>
  <c r="B1940" i="2"/>
  <c r="C1940" i="2" s="1"/>
  <c r="B1941" i="2"/>
  <c r="C1941" i="2" s="1"/>
  <c r="D1941" i="2" s="1"/>
  <c r="E1941" i="2" s="1"/>
  <c r="F1941" i="2" s="1"/>
  <c r="G1941" i="2" s="1"/>
  <c r="B1942" i="2"/>
  <c r="C1942" i="2" s="1"/>
  <c r="B1943" i="2"/>
  <c r="C1943" i="2" s="1"/>
  <c r="I1943" i="2" s="1"/>
  <c r="B1944" i="2"/>
  <c r="C1944" i="2" s="1"/>
  <c r="I1944" i="2" s="1"/>
  <c r="B1945" i="2"/>
  <c r="C1945" i="2" s="1"/>
  <c r="B1946" i="2"/>
  <c r="B1947" i="2"/>
  <c r="C1947" i="2" s="1"/>
  <c r="D1947" i="2" s="1"/>
  <c r="B1948" i="2"/>
  <c r="C1948" i="2" s="1"/>
  <c r="I1948" i="2" s="1"/>
  <c r="B1949" i="2"/>
  <c r="C1949" i="2" s="1"/>
  <c r="D1949" i="2" s="1"/>
  <c r="B1950" i="2"/>
  <c r="C1950" i="2" s="1"/>
  <c r="B1951" i="2"/>
  <c r="C1951" i="2" s="1"/>
  <c r="D1951" i="2" s="1"/>
  <c r="E1951" i="2" s="1"/>
  <c r="F1951" i="2" s="1"/>
  <c r="G1951" i="2" s="1"/>
  <c r="B1952" i="2"/>
  <c r="C1952" i="2" s="1"/>
  <c r="I1952" i="2" s="1"/>
  <c r="B1953" i="2"/>
  <c r="C1953" i="2" s="1"/>
  <c r="B1954" i="2"/>
  <c r="C1954" i="2" s="1"/>
  <c r="I1954" i="2" s="1"/>
  <c r="B1955" i="2"/>
  <c r="C1955" i="2" s="1"/>
  <c r="B1956" i="2"/>
  <c r="C1956" i="2" s="1"/>
  <c r="D1956" i="2" s="1"/>
  <c r="B1957" i="2"/>
  <c r="B1958" i="2"/>
  <c r="C1958" i="2" s="1"/>
  <c r="B1959" i="2"/>
  <c r="C1959" i="2" s="1"/>
  <c r="D1959" i="2" s="1"/>
  <c r="E1959" i="2" s="1"/>
  <c r="F1959" i="2" s="1"/>
  <c r="B1960" i="2"/>
  <c r="C1960" i="2" s="1"/>
  <c r="D1960" i="2" s="1"/>
  <c r="E1960" i="2" s="1"/>
  <c r="F1960" i="2" s="1"/>
  <c r="G1960" i="2" s="1"/>
  <c r="B1961" i="2"/>
  <c r="C1961" i="2" s="1"/>
  <c r="D1961" i="2" s="1"/>
  <c r="E1961" i="2" s="1"/>
  <c r="F1961" i="2" s="1"/>
  <c r="G1961" i="2" s="1"/>
  <c r="B1962" i="2"/>
  <c r="C1962" i="2" s="1"/>
  <c r="D1962" i="2" s="1"/>
  <c r="B1963" i="2"/>
  <c r="C1963" i="2" s="1"/>
  <c r="D1963" i="2" s="1"/>
  <c r="E1963" i="2" s="1"/>
  <c r="F1963" i="2" s="1"/>
  <c r="B1964" i="2"/>
  <c r="C1964" i="2" s="1"/>
  <c r="D1964" i="2" s="1"/>
  <c r="B1965" i="2"/>
  <c r="C1965" i="2" s="1"/>
  <c r="I1965" i="2" s="1"/>
  <c r="B1966" i="2"/>
  <c r="C1966" i="2" s="1"/>
  <c r="D1966" i="2" s="1"/>
  <c r="E1966" i="2" s="1"/>
  <c r="F1966" i="2" s="1"/>
  <c r="G1966" i="2" s="1"/>
  <c r="B1967" i="2"/>
  <c r="C1967" i="2" s="1"/>
  <c r="D1967" i="2" s="1"/>
  <c r="B1968" i="2"/>
  <c r="C1968" i="2" s="1"/>
  <c r="B1969" i="2"/>
  <c r="B1970" i="2"/>
  <c r="C1970" i="2" s="1"/>
  <c r="D1970" i="2" s="1"/>
  <c r="B1971" i="2"/>
  <c r="C1971" i="2" s="1"/>
  <c r="D1971" i="2" s="1"/>
  <c r="E1971" i="2" s="1"/>
  <c r="F1971" i="2" s="1"/>
  <c r="G1971" i="2" s="1"/>
  <c r="B1972" i="2"/>
  <c r="C1972" i="2" s="1"/>
  <c r="D1972" i="2" s="1"/>
  <c r="B1973" i="2"/>
  <c r="C1973" i="2" s="1"/>
  <c r="D1973" i="2" s="1"/>
  <c r="E1973" i="2" s="1"/>
  <c r="F1973" i="2" s="1"/>
  <c r="B1974" i="2"/>
  <c r="C1974" i="2" s="1"/>
  <c r="D1974" i="2" s="1"/>
  <c r="B1975" i="2"/>
  <c r="C1975" i="2" s="1"/>
  <c r="B1976" i="2"/>
  <c r="C1976" i="2" s="1"/>
  <c r="D1976" i="2" s="1"/>
  <c r="E1976" i="2" s="1"/>
  <c r="F1976" i="2" s="1"/>
  <c r="B1977" i="2"/>
  <c r="C1977" i="2" s="1"/>
  <c r="D1977" i="2" s="1"/>
  <c r="E1977" i="2" s="1"/>
  <c r="F1977" i="2" s="1"/>
  <c r="B1978" i="2"/>
  <c r="C1978" i="2" s="1"/>
  <c r="B1979" i="2"/>
  <c r="C1979" i="2" s="1"/>
  <c r="D1979" i="2" s="1"/>
  <c r="E1979" i="2" s="1"/>
  <c r="F1979" i="2" s="1"/>
  <c r="B1980" i="2"/>
  <c r="C1980" i="2" s="1"/>
  <c r="D1980" i="2" s="1"/>
  <c r="B1981" i="2"/>
  <c r="C1981" i="2" s="1"/>
  <c r="D1981" i="2" s="1"/>
  <c r="E1981" i="2" s="1"/>
  <c r="F1981" i="2" s="1"/>
  <c r="G1981" i="2" s="1"/>
  <c r="B1982" i="2"/>
  <c r="C1982" i="2" s="1"/>
  <c r="D1982" i="2" s="1"/>
  <c r="E1982" i="2" s="1"/>
  <c r="F1982" i="2" s="1"/>
  <c r="B1983" i="2"/>
  <c r="C1983" i="2" s="1"/>
  <c r="D1983" i="2" s="1"/>
  <c r="B1984" i="2"/>
  <c r="C1984" i="2" s="1"/>
  <c r="D1984" i="2" s="1"/>
  <c r="E1984" i="2" s="1"/>
  <c r="F1984" i="2" s="1"/>
  <c r="B1985" i="2"/>
  <c r="C1985" i="2" s="1"/>
  <c r="I1985" i="2" s="1"/>
  <c r="B1986" i="2"/>
  <c r="C1986" i="2" s="1"/>
  <c r="D1986" i="2" s="1"/>
  <c r="E1986" i="2" s="1"/>
  <c r="F1986" i="2" s="1"/>
  <c r="B1987" i="2"/>
  <c r="C1987" i="2" s="1"/>
  <c r="D1987" i="2" s="1"/>
  <c r="B1988" i="2"/>
  <c r="C1988" i="2" s="1"/>
  <c r="B1989" i="2"/>
  <c r="C1989" i="2" s="1"/>
  <c r="D1989" i="2" s="1"/>
  <c r="E1989" i="2" s="1"/>
  <c r="F1989" i="2" s="1"/>
  <c r="B1990" i="2"/>
  <c r="C1990" i="2" s="1"/>
  <c r="D1990" i="2" s="1"/>
  <c r="E1990" i="2" s="1"/>
  <c r="F1990" i="2" s="1"/>
  <c r="G1990" i="2" s="1"/>
  <c r="B1991" i="2"/>
  <c r="C1991" i="2" s="1"/>
  <c r="D1991" i="2" s="1"/>
  <c r="E1991" i="2" s="1"/>
  <c r="F1991" i="2" s="1"/>
  <c r="G1991" i="2" s="1"/>
  <c r="B1992" i="2"/>
  <c r="C1992" i="2" s="1"/>
  <c r="D1992" i="2" s="1"/>
  <c r="E1992" i="2" s="1"/>
  <c r="B1993" i="2"/>
  <c r="C1993" i="2" s="1"/>
  <c r="B1994" i="2"/>
  <c r="C1994" i="2" s="1"/>
  <c r="D1994" i="2" s="1"/>
  <c r="E1994" i="2" s="1"/>
  <c r="F1994" i="2" s="1"/>
  <c r="B1995" i="2"/>
  <c r="C1995" i="2" s="1"/>
  <c r="I1995" i="2" s="1"/>
  <c r="B1996" i="2"/>
  <c r="C1996" i="2" s="1"/>
  <c r="D1996" i="2" s="1"/>
  <c r="E1996" i="2" s="1"/>
  <c r="F1996" i="2" s="1"/>
  <c r="G1996" i="2" s="1"/>
  <c r="B1997" i="2"/>
  <c r="C1997" i="2" s="1"/>
  <c r="B1998" i="2"/>
  <c r="C1998" i="2" s="1"/>
  <c r="B1999" i="2"/>
  <c r="C1999" i="2" s="1"/>
  <c r="D1999" i="2" s="1"/>
  <c r="B2000" i="2"/>
  <c r="C2000" i="2" s="1"/>
  <c r="D2000" i="2" s="1"/>
  <c r="B2001" i="2"/>
  <c r="C2001" i="2" s="1"/>
  <c r="D2001" i="2" s="1"/>
  <c r="E2001" i="2" s="1"/>
  <c r="F2001" i="2" s="1"/>
  <c r="G2001" i="2" s="1"/>
  <c r="B2002" i="2"/>
  <c r="C2002" i="2" s="1"/>
  <c r="D2002" i="2" s="1"/>
  <c r="B2003" i="2"/>
  <c r="C2003" i="2" s="1"/>
  <c r="D2003" i="2" s="1"/>
  <c r="E2003" i="2" s="1"/>
  <c r="F2003" i="2" s="1"/>
  <c r="B2004" i="2"/>
  <c r="C2004" i="2" s="1"/>
  <c r="D2004" i="2" s="1"/>
  <c r="B2005" i="2"/>
  <c r="C2005" i="2" s="1"/>
  <c r="B2006" i="2"/>
  <c r="B2007" i="2"/>
  <c r="C2007" i="2" s="1"/>
  <c r="D2007" i="2" s="1"/>
  <c r="B2008" i="2"/>
  <c r="C2008" i="2" s="1"/>
  <c r="B2009" i="2"/>
  <c r="C2009" i="2" s="1"/>
  <c r="D2009" i="2" s="1"/>
  <c r="E2009" i="2" s="1"/>
  <c r="F2009" i="2" s="1"/>
  <c r="G2009" i="2" s="1"/>
  <c r="B2010" i="2"/>
  <c r="C2010" i="2" s="1"/>
  <c r="D2010" i="2" s="1"/>
  <c r="B2011" i="2"/>
  <c r="C2011" i="2" s="1"/>
  <c r="D2011" i="2" s="1"/>
  <c r="E2011" i="2" s="1"/>
  <c r="F2011" i="2" s="1"/>
  <c r="G2011" i="2" s="1"/>
  <c r="B2012" i="2"/>
  <c r="B2013" i="2"/>
  <c r="B2014" i="2"/>
  <c r="C2014" i="2" s="1"/>
  <c r="D2014" i="2" s="1"/>
  <c r="B2015" i="2"/>
  <c r="C2015" i="2" s="1"/>
  <c r="B2016" i="2"/>
  <c r="C2016" i="2" s="1"/>
  <c r="B2017" i="2"/>
  <c r="C2017" i="2" s="1"/>
  <c r="D2017" i="2" s="1"/>
  <c r="B2018" i="2"/>
  <c r="C2018" i="2" s="1"/>
  <c r="I2018" i="2" s="1"/>
  <c r="B2019" i="2"/>
  <c r="C2019" i="2" s="1"/>
  <c r="D2019" i="2" s="1"/>
  <c r="B2020" i="2"/>
  <c r="C2020" i="2" s="1"/>
  <c r="D2020" i="2" s="1"/>
  <c r="B2021" i="2"/>
  <c r="C2021" i="2" s="1"/>
  <c r="D2021" i="2" s="1"/>
  <c r="E2021" i="2" s="1"/>
  <c r="F2021" i="2" s="1"/>
  <c r="G2021" i="2" s="1"/>
  <c r="B2022" i="2"/>
  <c r="C2022" i="2" s="1"/>
  <c r="B2023" i="2"/>
  <c r="C2023" i="2" s="1"/>
  <c r="D2023" i="2" s="1"/>
  <c r="E2023" i="2" s="1"/>
  <c r="F2023" i="2" s="1"/>
  <c r="B2024" i="2"/>
  <c r="C2024" i="2" s="1"/>
  <c r="D2024" i="2" s="1"/>
  <c r="B2025" i="2"/>
  <c r="C2025" i="2" s="1"/>
  <c r="B2026" i="2"/>
  <c r="B2027" i="2"/>
  <c r="C2027" i="2" s="1"/>
  <c r="D2027" i="2" s="1"/>
  <c r="B2028" i="2"/>
  <c r="C2028" i="2" s="1"/>
  <c r="B2029" i="2"/>
  <c r="C2029" i="2" s="1"/>
  <c r="D2029" i="2" s="1"/>
  <c r="E2029" i="2" s="1"/>
  <c r="F2029" i="2" s="1"/>
  <c r="G2029" i="2" s="1"/>
  <c r="B2030" i="2"/>
  <c r="C2030" i="2" s="1"/>
  <c r="D2030" i="2" s="1"/>
  <c r="B2031" i="2"/>
  <c r="C2031" i="2" s="1"/>
  <c r="D2031" i="2" s="1"/>
  <c r="E2031" i="2" s="1"/>
  <c r="F2031" i="2" s="1"/>
  <c r="G2031" i="2" s="1"/>
  <c r="B2032" i="2"/>
  <c r="B2033" i="2"/>
  <c r="B2034" i="2"/>
  <c r="C2034" i="2" s="1"/>
  <c r="D2034" i="2" s="1"/>
  <c r="B2035" i="2"/>
  <c r="C2035" i="2" s="1"/>
  <c r="B2036" i="2"/>
  <c r="C2036" i="2" s="1"/>
  <c r="B2037" i="2"/>
  <c r="C2037" i="2" s="1"/>
  <c r="D2037" i="2" s="1"/>
  <c r="B2038" i="2"/>
  <c r="C2038" i="2" s="1"/>
  <c r="I2038" i="2" s="1"/>
  <c r="B2039" i="2"/>
  <c r="C2039" i="2" s="1"/>
  <c r="D2039" i="2" s="1"/>
  <c r="B2040" i="2"/>
  <c r="C2040" i="2" s="1"/>
  <c r="D2040" i="2" s="1"/>
  <c r="B2041" i="2"/>
  <c r="C2041" i="2" s="1"/>
  <c r="D2041" i="2" s="1"/>
  <c r="E2041" i="2" s="1"/>
  <c r="F2041" i="2" s="1"/>
  <c r="G2041" i="2" s="1"/>
  <c r="B2042" i="2"/>
  <c r="C2042" i="2" s="1"/>
  <c r="B2043" i="2"/>
  <c r="C2043" i="2" s="1"/>
  <c r="D2043" i="2" s="1"/>
  <c r="E2043" i="2" s="1"/>
  <c r="F2043" i="2" s="1"/>
  <c r="B2044" i="2"/>
  <c r="C2044" i="2" s="1"/>
  <c r="D2044" i="2" s="1"/>
  <c r="B2045" i="2"/>
  <c r="C2045" i="2" s="1"/>
  <c r="B2046" i="2"/>
  <c r="B2047" i="2"/>
  <c r="C2047" i="2" s="1"/>
  <c r="D2047" i="2" s="1"/>
  <c r="B2048" i="2"/>
  <c r="C2048" i="2" s="1"/>
  <c r="B2049" i="2"/>
  <c r="C2049" i="2" s="1"/>
  <c r="D2049" i="2" s="1"/>
  <c r="E2049" i="2" s="1"/>
  <c r="F2049" i="2" s="1"/>
  <c r="G2049" i="2" s="1"/>
  <c r="B2050" i="2"/>
  <c r="C2050" i="2" s="1"/>
  <c r="D2050" i="2" s="1"/>
  <c r="B2051" i="2"/>
  <c r="C2051" i="2" s="1"/>
  <c r="D2051" i="2" s="1"/>
  <c r="E2051" i="2" s="1"/>
  <c r="F2051" i="2" s="1"/>
  <c r="G2051" i="2" s="1"/>
  <c r="B2052" i="2"/>
  <c r="B2053" i="2"/>
  <c r="B2054" i="2"/>
  <c r="C2054" i="2" s="1"/>
  <c r="D2054" i="2" s="1"/>
  <c r="B2055" i="2"/>
  <c r="C2055" i="2" s="1"/>
  <c r="B2056" i="2"/>
  <c r="C2056" i="2" s="1"/>
  <c r="B2057" i="2"/>
  <c r="C2057" i="2" s="1"/>
  <c r="D2057" i="2" s="1"/>
  <c r="B2058" i="2"/>
  <c r="C2058" i="2" s="1"/>
  <c r="I2058" i="2" s="1"/>
  <c r="B2059" i="2"/>
  <c r="C2059" i="2" s="1"/>
  <c r="D2059" i="2" s="1"/>
  <c r="B2060" i="2"/>
  <c r="C2060" i="2" s="1"/>
  <c r="I2060" i="2" s="1"/>
  <c r="B2061" i="2"/>
  <c r="C2061" i="2" s="1"/>
  <c r="D2061" i="2" s="1"/>
  <c r="E2061" i="2" s="1"/>
  <c r="F2061" i="2" s="1"/>
  <c r="G2061" i="2" s="1"/>
  <c r="B2062" i="2"/>
  <c r="C2062" i="2" s="1"/>
  <c r="D2062" i="2" s="1"/>
  <c r="B2063" i="2"/>
  <c r="C2063" i="2" s="1"/>
  <c r="D2063" i="2" s="1"/>
  <c r="B2064" i="2"/>
  <c r="C2064" i="2" s="1"/>
  <c r="D2064" i="2" s="1"/>
  <c r="B2065" i="2"/>
  <c r="C2065" i="2" s="1"/>
  <c r="B2066" i="2"/>
  <c r="C2066" i="2" s="1"/>
  <c r="B2067" i="2"/>
  <c r="C2067" i="2" s="1"/>
  <c r="D2067" i="2" s="1"/>
  <c r="E2067" i="2" s="1"/>
  <c r="F2067" i="2" s="1"/>
  <c r="G2067" i="2" s="1"/>
  <c r="B2068" i="2"/>
  <c r="C2068" i="2" s="1"/>
  <c r="B2069" i="2"/>
  <c r="C2069" i="2" s="1"/>
  <c r="B2070" i="2"/>
  <c r="C2070" i="2" s="1"/>
  <c r="I2070" i="2" s="1"/>
  <c r="B2071" i="2"/>
  <c r="C2071" i="2" s="1"/>
  <c r="D2071" i="2" s="1"/>
  <c r="E2071" i="2" s="1"/>
  <c r="F2071" i="2" s="1"/>
  <c r="G2071" i="2" s="1"/>
  <c r="B2072" i="2"/>
  <c r="C2072" i="2" s="1"/>
  <c r="D2072" i="2" s="1"/>
  <c r="B2073" i="2"/>
  <c r="C2073" i="2" s="1"/>
  <c r="D2073" i="2" s="1"/>
  <c r="B2074" i="2"/>
  <c r="C2074" i="2" s="1"/>
  <c r="D2074" i="2" s="1"/>
  <c r="B2075" i="2"/>
  <c r="C2075" i="2" s="1"/>
  <c r="B2076" i="2"/>
  <c r="C2076" i="2" s="1"/>
  <c r="B2077" i="2"/>
  <c r="C2077" i="2" s="1"/>
  <c r="B2078" i="2"/>
  <c r="C2078" i="2" s="1"/>
  <c r="B2079" i="2"/>
  <c r="C2079" i="2" s="1"/>
  <c r="B2080" i="2"/>
  <c r="C2080" i="2" s="1"/>
  <c r="D2080" i="2" s="1"/>
  <c r="B2081" i="2"/>
  <c r="C2081" i="2" s="1"/>
  <c r="D2081" i="2" s="1"/>
  <c r="E2081" i="2" s="1"/>
  <c r="F2081" i="2" s="1"/>
  <c r="G2081" i="2" s="1"/>
  <c r="B2082" i="2"/>
  <c r="B2083" i="2"/>
  <c r="C2083" i="2" s="1"/>
  <c r="D2083" i="2" s="1"/>
  <c r="B2084" i="2"/>
  <c r="C2084" i="2" s="1"/>
  <c r="D2084" i="2" s="1"/>
  <c r="B2085" i="2"/>
  <c r="C2085" i="2" s="1"/>
  <c r="B2086" i="2"/>
  <c r="C2086" i="2" s="1"/>
  <c r="B2087" i="2"/>
  <c r="C2087" i="2" s="1"/>
  <c r="B2088" i="2"/>
  <c r="C2088" i="2" s="1"/>
  <c r="B2089" i="2"/>
  <c r="C2089" i="2" s="1"/>
  <c r="B2090" i="2"/>
  <c r="C2090" i="2" s="1"/>
  <c r="D2090" i="2" s="1"/>
  <c r="B2091" i="2"/>
  <c r="C2091" i="2" s="1"/>
  <c r="D2091" i="2" s="1"/>
  <c r="E2091" i="2" s="1"/>
  <c r="F2091" i="2" s="1"/>
  <c r="G2091" i="2" s="1"/>
  <c r="B2092" i="2"/>
  <c r="C2092" i="2" s="1"/>
  <c r="D2092" i="2" s="1"/>
  <c r="B2093" i="2"/>
  <c r="C2093" i="2" s="1"/>
  <c r="D2093" i="2" s="1"/>
  <c r="B2094" i="2"/>
  <c r="C2094" i="2" s="1"/>
  <c r="D2094" i="2" s="1"/>
  <c r="B2095" i="2"/>
  <c r="C2095" i="2" s="1"/>
  <c r="B2096" i="2"/>
  <c r="C2096" i="2" s="1"/>
  <c r="B2097" i="2"/>
  <c r="C2097" i="2" s="1"/>
  <c r="B2098" i="2"/>
  <c r="C2098" i="2" s="1"/>
  <c r="D2098" i="2" s="1"/>
  <c r="E2098" i="2" s="1"/>
  <c r="F2098" i="2" s="1"/>
  <c r="B2099" i="2"/>
  <c r="C2099" i="2" s="1"/>
  <c r="I2099" i="2" s="1"/>
  <c r="B2100" i="2"/>
  <c r="C2100" i="2" s="1"/>
  <c r="D2100" i="2" s="1"/>
  <c r="E2100" i="2" s="1"/>
  <c r="F2100" i="2" s="1"/>
  <c r="B2101" i="2"/>
  <c r="C2101" i="2" s="1"/>
  <c r="D2101" i="2" s="1"/>
  <c r="E2101" i="2" s="1"/>
  <c r="F2101" i="2" s="1"/>
  <c r="G2101" i="2" s="1"/>
  <c r="B2102" i="2"/>
  <c r="B2103" i="2"/>
  <c r="C2103" i="2" s="1"/>
  <c r="D2103" i="2" s="1"/>
  <c r="B2104" i="2"/>
  <c r="C2104" i="2" s="1"/>
  <c r="D2104" i="2" s="1"/>
  <c r="B2105" i="2"/>
  <c r="C2105" i="2" s="1"/>
  <c r="D2105" i="2" s="1"/>
  <c r="E2105" i="2" s="1"/>
  <c r="B2106" i="2"/>
  <c r="C2106" i="2" s="1"/>
  <c r="I2106" i="2" s="1"/>
  <c r="B2107" i="2"/>
  <c r="C2107" i="2" s="1"/>
  <c r="B2108" i="2"/>
  <c r="B2109" i="2"/>
  <c r="C2109" i="2" s="1"/>
  <c r="B2110" i="2"/>
  <c r="C2110" i="2" s="1"/>
  <c r="D2110" i="2" s="1"/>
  <c r="B2111" i="2"/>
  <c r="C2111" i="2" s="1"/>
  <c r="D2111" i="2" s="1"/>
  <c r="E2111" i="2" s="1"/>
  <c r="F2111" i="2" s="1"/>
  <c r="G2111" i="2" s="1"/>
  <c r="B2112" i="2"/>
  <c r="B2113" i="2"/>
  <c r="C2113" i="2" s="1"/>
  <c r="D2113" i="2" s="1"/>
  <c r="B2114" i="2"/>
  <c r="B2115" i="2"/>
  <c r="C2115" i="2" s="1"/>
  <c r="D2115" i="2" s="1"/>
  <c r="E2115" i="2" s="1"/>
  <c r="F2115" i="2" s="1"/>
  <c r="B2116" i="2"/>
  <c r="C2116" i="2" s="1"/>
  <c r="I2116" i="2" s="1"/>
  <c r="B2117" i="2"/>
  <c r="C2117" i="2" s="1"/>
  <c r="B2118" i="2"/>
  <c r="C2118" i="2" s="1"/>
  <c r="D2118" i="2" s="1"/>
  <c r="B2119" i="2"/>
  <c r="C2119" i="2" s="1"/>
  <c r="I2119" i="2" s="1"/>
  <c r="B2120" i="2"/>
  <c r="C2120" i="2" s="1"/>
  <c r="D2120" i="2" s="1"/>
  <c r="E2120" i="2" s="1"/>
  <c r="F2120" i="2" s="1"/>
  <c r="B2121" i="2"/>
  <c r="C2121" i="2" s="1"/>
  <c r="D2121" i="2" s="1"/>
  <c r="E2121" i="2" s="1"/>
  <c r="F2121" i="2" s="1"/>
  <c r="G2121" i="2" s="1"/>
  <c r="B2122" i="2"/>
  <c r="C2122" i="2" s="1"/>
  <c r="D2122" i="2" s="1"/>
  <c r="B2123" i="2"/>
  <c r="B2124" i="2"/>
  <c r="B2125" i="2"/>
  <c r="B2126" i="2"/>
  <c r="C2126" i="2" s="1"/>
  <c r="I2126" i="2" s="1"/>
  <c r="B2127" i="2"/>
  <c r="C2127" i="2" s="1"/>
  <c r="B2128" i="2"/>
  <c r="C2128" i="2" s="1"/>
  <c r="D2128" i="2" s="1"/>
  <c r="E2128" i="2" s="1"/>
  <c r="B2129" i="2"/>
  <c r="C2129" i="2" s="1"/>
  <c r="B2130" i="2"/>
  <c r="C2130" i="2" s="1"/>
  <c r="D2130" i="2" s="1"/>
  <c r="B2131" i="2"/>
  <c r="C2131" i="2" s="1"/>
  <c r="D2131" i="2" s="1"/>
  <c r="E2131" i="2" s="1"/>
  <c r="F2131" i="2" s="1"/>
  <c r="G2131" i="2" s="1"/>
  <c r="B2132" i="2"/>
  <c r="B2133" i="2"/>
  <c r="C2133" i="2" s="1"/>
  <c r="D2133" i="2" s="1"/>
  <c r="B2134" i="2"/>
  <c r="C2134" i="2" s="1"/>
  <c r="B2135" i="2"/>
  <c r="C2135" i="2" s="1"/>
  <c r="D2135" i="2" s="1"/>
  <c r="B2136" i="2"/>
  <c r="C2136" i="2" s="1"/>
  <c r="B2137" i="2"/>
  <c r="C2137" i="2" s="1"/>
  <c r="I2137" i="2" s="1"/>
  <c r="B2138" i="2"/>
  <c r="B2139" i="2"/>
  <c r="C2139" i="2" s="1"/>
  <c r="I2139" i="2" s="1"/>
  <c r="B2140" i="2"/>
  <c r="C2140" i="2" s="1"/>
  <c r="B2141" i="2"/>
  <c r="C2141" i="2" s="1"/>
  <c r="D2141" i="2" s="1"/>
  <c r="E2141" i="2" s="1"/>
  <c r="F2141" i="2" s="1"/>
  <c r="G2141" i="2" s="1"/>
  <c r="B2142" i="2"/>
  <c r="C2142" i="2" s="1"/>
  <c r="B2143" i="2"/>
  <c r="C2143" i="2" s="1"/>
  <c r="B2144" i="2"/>
  <c r="C2144" i="2" s="1"/>
  <c r="B2145" i="2"/>
  <c r="C2145" i="2" s="1"/>
  <c r="D2145" i="2" s="1"/>
  <c r="B2146" i="2"/>
  <c r="C2146" i="2" s="1"/>
  <c r="B2147" i="2"/>
  <c r="C2147" i="2" s="1"/>
  <c r="I2147" i="2" s="1"/>
  <c r="B2148" i="2"/>
  <c r="C2148" i="2" s="1"/>
  <c r="D2148" i="2" s="1"/>
  <c r="B2149" i="2"/>
  <c r="C2149" i="2" s="1"/>
  <c r="B2150" i="2"/>
  <c r="C2150" i="2" s="1"/>
  <c r="B2151" i="2"/>
  <c r="C2151" i="2" s="1"/>
  <c r="D2151" i="2" s="1"/>
  <c r="E2151" i="2" s="1"/>
  <c r="F2151" i="2" s="1"/>
  <c r="G2151" i="2" s="1"/>
  <c r="B2152" i="2"/>
  <c r="C2152" i="2" s="1"/>
  <c r="B2153" i="2"/>
  <c r="C2153" i="2" s="1"/>
  <c r="B2154" i="2"/>
  <c r="C2154" i="2" s="1"/>
  <c r="B2155" i="2"/>
  <c r="B2156" i="2"/>
  <c r="C2156" i="2" s="1"/>
  <c r="I2156" i="2" s="1"/>
  <c r="B2157" i="2"/>
  <c r="C2157" i="2" s="1"/>
  <c r="I2157" i="2" s="1"/>
  <c r="B2158" i="2"/>
  <c r="C2158" i="2" s="1"/>
  <c r="D2158" i="2" s="1"/>
  <c r="B2159" i="2"/>
  <c r="C2159" i="2" s="1"/>
  <c r="I2159" i="2" s="1"/>
  <c r="B2160" i="2"/>
  <c r="C2160" i="2" s="1"/>
  <c r="B2161" i="2"/>
  <c r="C2161" i="2" s="1"/>
  <c r="D2161" i="2" s="1"/>
  <c r="E2161" i="2" s="1"/>
  <c r="F2161" i="2" s="1"/>
  <c r="G2161" i="2" s="1"/>
  <c r="B2162" i="2"/>
  <c r="C2162" i="2" s="1"/>
  <c r="B2163" i="2"/>
  <c r="C2163" i="2" s="1"/>
  <c r="B2164" i="2"/>
  <c r="C2164" i="2" s="1"/>
  <c r="B2165" i="2"/>
  <c r="C2165" i="2" s="1"/>
  <c r="D2165" i="2" s="1"/>
  <c r="B2166" i="2"/>
  <c r="C2166" i="2" s="1"/>
  <c r="B2167" i="2"/>
  <c r="C2167" i="2" s="1"/>
  <c r="I2167" i="2" s="1"/>
  <c r="B2168" i="2"/>
  <c r="B2169" i="2"/>
  <c r="C2169" i="2" s="1"/>
  <c r="I2169" i="2" s="1"/>
  <c r="B2170" i="2"/>
  <c r="C2170" i="2" s="1"/>
  <c r="B2171" i="2"/>
  <c r="C2171" i="2" s="1"/>
  <c r="D2171" i="2" s="1"/>
  <c r="E2171" i="2" s="1"/>
  <c r="F2171" i="2" s="1"/>
  <c r="G2171" i="2" s="1"/>
  <c r="B2172" i="2"/>
  <c r="C2172" i="2" s="1"/>
  <c r="B2173" i="2"/>
  <c r="C2173" i="2" s="1"/>
  <c r="B2174" i="2"/>
  <c r="C2174" i="2" s="1"/>
  <c r="B2175" i="2"/>
  <c r="C2175" i="2" s="1"/>
  <c r="D2175" i="2" s="1"/>
  <c r="B2176" i="2"/>
  <c r="C2176" i="2" s="1"/>
  <c r="B2177" i="2"/>
  <c r="C2177" i="2" s="1"/>
  <c r="I2177" i="2" s="1"/>
  <c r="B2178" i="2"/>
  <c r="C2178" i="2" s="1"/>
  <c r="D2178" i="2" s="1"/>
  <c r="B2179" i="2"/>
  <c r="C2179" i="2" s="1"/>
  <c r="B2180" i="2"/>
  <c r="C2180" i="2" s="1"/>
  <c r="B2181" i="2"/>
  <c r="C2181" i="2" s="1"/>
  <c r="D2181" i="2" s="1"/>
  <c r="E2181" i="2" s="1"/>
  <c r="F2181" i="2" s="1"/>
  <c r="G2181" i="2" s="1"/>
  <c r="B2182" i="2"/>
  <c r="C2182" i="2" s="1"/>
  <c r="B2183" i="2"/>
  <c r="C2183" i="2" s="1"/>
  <c r="B2184" i="2"/>
  <c r="C2184" i="2" s="1"/>
  <c r="B2185" i="2"/>
  <c r="B2186" i="2"/>
  <c r="C2186" i="2" s="1"/>
  <c r="I2186" i="2" s="1"/>
  <c r="B2187" i="2"/>
  <c r="C2187" i="2" s="1"/>
  <c r="I2187" i="2" s="1"/>
  <c r="B2188" i="2"/>
  <c r="C2188" i="2" s="1"/>
  <c r="D2188" i="2" s="1"/>
  <c r="B2189" i="2"/>
  <c r="C2189" i="2" s="1"/>
  <c r="I2189" i="2" s="1"/>
  <c r="B2190" i="2"/>
  <c r="C2190" i="2" s="1"/>
  <c r="B2191" i="2"/>
  <c r="C2191" i="2" s="1"/>
  <c r="D2191" i="2" s="1"/>
  <c r="E2191" i="2" s="1"/>
  <c r="F2191" i="2" s="1"/>
  <c r="G2191" i="2" s="1"/>
  <c r="B2192" i="2"/>
  <c r="C2192" i="2" s="1"/>
  <c r="B2193" i="2"/>
  <c r="C2193" i="2" s="1"/>
  <c r="B2194" i="2"/>
  <c r="C2194" i="2" s="1"/>
  <c r="B2195" i="2"/>
  <c r="C2195" i="2" s="1"/>
  <c r="D2195" i="2" s="1"/>
  <c r="B2196" i="2"/>
  <c r="C2196" i="2" s="1"/>
  <c r="B2197" i="2"/>
  <c r="C2197" i="2" s="1"/>
  <c r="I2197" i="2" s="1"/>
  <c r="B2198" i="2"/>
  <c r="B2199" i="2"/>
  <c r="C2199" i="2" s="1"/>
  <c r="I2199" i="2" s="1"/>
  <c r="B2200" i="2"/>
  <c r="C2200" i="2" s="1"/>
  <c r="B2201" i="2"/>
  <c r="C2201" i="2" s="1"/>
  <c r="D2201" i="2" s="1"/>
  <c r="E2201" i="2" s="1"/>
  <c r="F2201" i="2" s="1"/>
  <c r="G2201" i="2" s="1"/>
  <c r="B2202" i="2"/>
  <c r="C2202" i="2" s="1"/>
  <c r="B2203" i="2"/>
  <c r="C2203" i="2" s="1"/>
  <c r="B2204" i="2"/>
  <c r="C2204" i="2" s="1"/>
  <c r="B2205" i="2"/>
  <c r="C2205" i="2" s="1"/>
  <c r="D2205" i="2" s="1"/>
  <c r="B2206" i="2"/>
  <c r="C2206" i="2" s="1"/>
  <c r="B2207" i="2"/>
  <c r="C2207" i="2" s="1"/>
  <c r="I2207" i="2" s="1"/>
  <c r="B2208" i="2"/>
  <c r="C2208" i="2" s="1"/>
  <c r="D2208" i="2" s="1"/>
  <c r="B2209" i="2"/>
  <c r="C2209" i="2" s="1"/>
  <c r="B2210" i="2"/>
  <c r="C2210" i="2" s="1"/>
  <c r="B2211" i="2"/>
  <c r="C2211" i="2" s="1"/>
  <c r="D2211" i="2" s="1"/>
  <c r="E2211" i="2" s="1"/>
  <c r="F2211" i="2" s="1"/>
  <c r="G2211" i="2" s="1"/>
  <c r="B2212" i="2"/>
  <c r="C2212" i="2" s="1"/>
  <c r="B2213" i="2"/>
  <c r="C2213" i="2" s="1"/>
  <c r="B2214" i="2"/>
  <c r="C2214" i="2" s="1"/>
  <c r="B2215" i="2"/>
  <c r="B2216" i="2"/>
  <c r="C2216" i="2" s="1"/>
  <c r="I2216" i="2" s="1"/>
  <c r="B2217" i="2"/>
  <c r="C2217" i="2" s="1"/>
  <c r="I2217" i="2" s="1"/>
  <c r="B2218" i="2"/>
  <c r="C2218" i="2" s="1"/>
  <c r="D2218" i="2" s="1"/>
  <c r="B2219" i="2"/>
  <c r="C2219" i="2" s="1"/>
  <c r="I2219" i="2" s="1"/>
  <c r="B2220" i="2"/>
  <c r="C2220" i="2" s="1"/>
  <c r="B2221" i="2"/>
  <c r="C2221" i="2" s="1"/>
  <c r="D2221" i="2" s="1"/>
  <c r="E2221" i="2" s="1"/>
  <c r="F2221" i="2" s="1"/>
  <c r="G2221" i="2" s="1"/>
  <c r="B2222" i="2"/>
  <c r="C2222" i="2" s="1"/>
  <c r="B2223" i="2"/>
  <c r="C2223" i="2" s="1"/>
  <c r="B2224" i="2"/>
  <c r="C2224" i="2" s="1"/>
  <c r="B2225" i="2"/>
  <c r="C2225" i="2" s="1"/>
  <c r="D2225" i="2" s="1"/>
  <c r="B2226" i="2"/>
  <c r="C2226" i="2" s="1"/>
  <c r="B2227" i="2"/>
  <c r="C2227" i="2" s="1"/>
  <c r="I2227" i="2" s="1"/>
  <c r="B2228" i="2"/>
  <c r="B2229" i="2"/>
  <c r="C2229" i="2" s="1"/>
  <c r="I2229" i="2" s="1"/>
  <c r="B2230" i="2"/>
  <c r="C2230" i="2" s="1"/>
  <c r="B2231" i="2"/>
  <c r="C2231" i="2" s="1"/>
  <c r="D2231" i="2" s="1"/>
  <c r="E2231" i="2" s="1"/>
  <c r="F2231" i="2" s="1"/>
  <c r="G2231" i="2" s="1"/>
  <c r="B2232" i="2"/>
  <c r="C2232" i="2" s="1"/>
  <c r="B2233" i="2"/>
  <c r="C2233" i="2" s="1"/>
  <c r="B2234" i="2"/>
  <c r="C2234" i="2" s="1"/>
  <c r="B2235" i="2"/>
  <c r="C2235" i="2" s="1"/>
  <c r="D2235" i="2" s="1"/>
  <c r="B2236" i="2"/>
  <c r="C2236" i="2" s="1"/>
  <c r="B2237" i="2"/>
  <c r="C2237" i="2" s="1"/>
  <c r="I2237" i="2" s="1"/>
  <c r="B2238" i="2"/>
  <c r="C2238" i="2" s="1"/>
  <c r="D2238" i="2" s="1"/>
  <c r="B2239" i="2"/>
  <c r="C2239" i="2" s="1"/>
  <c r="B2240" i="2"/>
  <c r="C2240" i="2" s="1"/>
  <c r="B2241" i="2"/>
  <c r="C2241" i="2" s="1"/>
  <c r="D2241" i="2" s="1"/>
  <c r="E2241" i="2" s="1"/>
  <c r="F2241" i="2" s="1"/>
  <c r="G2241" i="2" s="1"/>
  <c r="B2242" i="2"/>
  <c r="C2242" i="2" s="1"/>
  <c r="B2243" i="2"/>
  <c r="C2243" i="2" s="1"/>
  <c r="B2244" i="2"/>
  <c r="C2244" i="2" s="1"/>
  <c r="B2245" i="2"/>
  <c r="C2245" i="2" s="1"/>
  <c r="D2245" i="2" s="1"/>
  <c r="B2246" i="2"/>
  <c r="C2246" i="2" s="1"/>
  <c r="I2246" i="2" s="1"/>
  <c r="B2247" i="2"/>
  <c r="C2247" i="2" s="1"/>
  <c r="I2247" i="2" s="1"/>
  <c r="B2248" i="2"/>
  <c r="C2248" i="2" s="1"/>
  <c r="D2248" i="2" s="1"/>
  <c r="B2249" i="2"/>
  <c r="C2249" i="2" s="1"/>
  <c r="I2249" i="2" s="1"/>
  <c r="B2250" i="2"/>
  <c r="C2250" i="2" s="1"/>
  <c r="B2251" i="2"/>
  <c r="C2251" i="2" s="1"/>
  <c r="D2251" i="2" s="1"/>
  <c r="E2251" i="2" s="1"/>
  <c r="F2251" i="2" s="1"/>
  <c r="G2251" i="2" s="1"/>
  <c r="B2252" i="2"/>
  <c r="C2252" i="2" s="1"/>
  <c r="B2253" i="2"/>
  <c r="C2253" i="2" s="1"/>
  <c r="B2254" i="2"/>
  <c r="C2254" i="2" s="1"/>
  <c r="B2255" i="2"/>
  <c r="C2255" i="2" s="1"/>
  <c r="D2255" i="2" s="1"/>
  <c r="B2256" i="2"/>
  <c r="C2256" i="2" s="1"/>
  <c r="B2257" i="2"/>
  <c r="C2257" i="2" s="1"/>
  <c r="I2257" i="2" s="1"/>
  <c r="B2258" i="2"/>
  <c r="C2258" i="2" s="1"/>
  <c r="D2258" i="2" s="1"/>
  <c r="B2259" i="2"/>
  <c r="C2259" i="2" s="1"/>
  <c r="I2259" i="2" s="1"/>
  <c r="B2260" i="2"/>
  <c r="C2260" i="2" s="1"/>
  <c r="B2261" i="2"/>
  <c r="C2261" i="2" s="1"/>
  <c r="D2261" i="2" s="1"/>
  <c r="E2261" i="2" s="1"/>
  <c r="F2261" i="2" s="1"/>
  <c r="G2261" i="2" s="1"/>
  <c r="B2262" i="2"/>
  <c r="C2262" i="2" s="1"/>
  <c r="B2263" i="2"/>
  <c r="C2263" i="2" s="1"/>
  <c r="B2264" i="2"/>
  <c r="C2264" i="2" s="1"/>
  <c r="B2265" i="2"/>
  <c r="C2265" i="2" s="1"/>
  <c r="D2265" i="2" s="1"/>
  <c r="B2266" i="2"/>
  <c r="C2266" i="2" s="1"/>
  <c r="B2267" i="2"/>
  <c r="C2267" i="2" s="1"/>
  <c r="I2267" i="2" s="1"/>
  <c r="B2268" i="2"/>
  <c r="C2268" i="2" s="1"/>
  <c r="D2268" i="2" s="1"/>
  <c r="B2269" i="2"/>
  <c r="C2269" i="2" s="1"/>
  <c r="B2270" i="2"/>
  <c r="C2270" i="2" s="1"/>
  <c r="B2271" i="2"/>
  <c r="C2271" i="2" s="1"/>
  <c r="D2271" i="2" s="1"/>
  <c r="E2271" i="2" s="1"/>
  <c r="F2271" i="2" s="1"/>
  <c r="G2271" i="2" s="1"/>
  <c r="B2272" i="2"/>
  <c r="C2272" i="2" s="1"/>
  <c r="B2273" i="2"/>
  <c r="C2273" i="2" s="1"/>
  <c r="B2274" i="2"/>
  <c r="C2274" i="2" s="1"/>
  <c r="B2275" i="2"/>
  <c r="C2275" i="2" s="1"/>
  <c r="D2275" i="2" s="1"/>
  <c r="B2276" i="2"/>
  <c r="C2276" i="2" s="1"/>
  <c r="I2276" i="2" s="1"/>
  <c r="B2277" i="2"/>
  <c r="C2277" i="2" s="1"/>
  <c r="I2277" i="2" s="1"/>
  <c r="B2278" i="2"/>
  <c r="C2278" i="2" s="1"/>
  <c r="D2278" i="2" s="1"/>
  <c r="B2279" i="2"/>
  <c r="C2279" i="2" s="1"/>
  <c r="I2279" i="2" s="1"/>
  <c r="B2280" i="2"/>
  <c r="C2280" i="2" s="1"/>
  <c r="B2281" i="2"/>
  <c r="C2281" i="2" s="1"/>
  <c r="D2281" i="2" s="1"/>
  <c r="E2281" i="2" s="1"/>
  <c r="F2281" i="2" s="1"/>
  <c r="G2281" i="2" s="1"/>
  <c r="B2282" i="2"/>
  <c r="C2282" i="2" s="1"/>
  <c r="B2283" i="2"/>
  <c r="C2283" i="2" s="1"/>
  <c r="B2284" i="2"/>
  <c r="C2284" i="2" s="1"/>
  <c r="B2285" i="2"/>
  <c r="C2285" i="2" s="1"/>
  <c r="D2285" i="2" s="1"/>
  <c r="B2286" i="2"/>
  <c r="C2286" i="2" s="1"/>
  <c r="B2287" i="2"/>
  <c r="C2287" i="2" s="1"/>
  <c r="I2287" i="2" s="1"/>
  <c r="B2288" i="2"/>
  <c r="C2288" i="2" s="1"/>
  <c r="D2288" i="2" s="1"/>
  <c r="B2289" i="2"/>
  <c r="C2289" i="2" s="1"/>
  <c r="I2289" i="2" s="1"/>
  <c r="B2290" i="2"/>
  <c r="C2290" i="2" s="1"/>
  <c r="B2291" i="2"/>
  <c r="C2291" i="2" s="1"/>
  <c r="D2291" i="2" s="1"/>
  <c r="E2291" i="2" s="1"/>
  <c r="F2291" i="2" s="1"/>
  <c r="G2291" i="2" s="1"/>
  <c r="B2292" i="2"/>
  <c r="C2292" i="2" s="1"/>
  <c r="B2293" i="2"/>
  <c r="C2293" i="2" s="1"/>
  <c r="B2294" i="2"/>
  <c r="C2294" i="2" s="1"/>
  <c r="B2295" i="2"/>
  <c r="C2295" i="2" s="1"/>
  <c r="D2295" i="2" s="1"/>
  <c r="B2296" i="2"/>
  <c r="C2296" i="2" s="1"/>
  <c r="B2297" i="2"/>
  <c r="C2297" i="2" s="1"/>
  <c r="I2297" i="2" s="1"/>
  <c r="B2298" i="2"/>
  <c r="C2298" i="2" s="1"/>
  <c r="D2298" i="2" s="1"/>
  <c r="B2299" i="2"/>
  <c r="C2299" i="2" s="1"/>
  <c r="B2300" i="2"/>
  <c r="C2300" i="2" s="1"/>
  <c r="B2301" i="2"/>
  <c r="C2301" i="2" s="1"/>
  <c r="D2301" i="2" s="1"/>
  <c r="E2301" i="2" s="1"/>
  <c r="F2301" i="2" s="1"/>
  <c r="G2301" i="2" s="1"/>
  <c r="B2302" i="2"/>
  <c r="C2302" i="2" s="1"/>
  <c r="B2303" i="2"/>
  <c r="C2303" i="2" s="1"/>
  <c r="B2304" i="2"/>
  <c r="C2304" i="2" s="1"/>
  <c r="B2305" i="2"/>
  <c r="C2305" i="2" s="1"/>
  <c r="D2305" i="2" s="1"/>
  <c r="B2306" i="2"/>
  <c r="C2306" i="2" s="1"/>
  <c r="I2306" i="2" s="1"/>
  <c r="B2307" i="2"/>
  <c r="C2307" i="2" s="1"/>
  <c r="I2307" i="2" s="1"/>
  <c r="B2308" i="2"/>
  <c r="C2308" i="2" s="1"/>
  <c r="D2308" i="2" s="1"/>
  <c r="B2309" i="2"/>
  <c r="C2309" i="2" s="1"/>
  <c r="I2309" i="2" s="1"/>
  <c r="B2310" i="2"/>
  <c r="C2310" i="2" s="1"/>
  <c r="B2311" i="2"/>
  <c r="C2311" i="2" s="1"/>
  <c r="D2311" i="2" s="1"/>
  <c r="E2311" i="2" s="1"/>
  <c r="F2311" i="2" s="1"/>
  <c r="G2311" i="2" s="1"/>
  <c r="B2312" i="2"/>
  <c r="C2312" i="2" s="1"/>
  <c r="B2313" i="2"/>
  <c r="C2313" i="2" s="1"/>
  <c r="B2314" i="2"/>
  <c r="C2314" i="2" s="1"/>
  <c r="B2315" i="2"/>
  <c r="C2315" i="2" s="1"/>
  <c r="D2315" i="2" s="1"/>
  <c r="B2316" i="2"/>
  <c r="C2316" i="2" s="1"/>
  <c r="B2317" i="2"/>
  <c r="C2317" i="2" s="1"/>
  <c r="I2317" i="2" s="1"/>
  <c r="B2318" i="2"/>
  <c r="C2318" i="2" s="1"/>
  <c r="D2318" i="2" s="1"/>
  <c r="B2319" i="2"/>
  <c r="C2319" i="2" s="1"/>
  <c r="I2319" i="2" s="1"/>
  <c r="B2320" i="2"/>
  <c r="C2320" i="2" s="1"/>
  <c r="B2321" i="2"/>
  <c r="C2321" i="2" s="1"/>
  <c r="D2321" i="2" s="1"/>
  <c r="E2321" i="2" s="1"/>
  <c r="F2321" i="2" s="1"/>
  <c r="G2321" i="2" s="1"/>
  <c r="B2322" i="2"/>
  <c r="C2322" i="2" s="1"/>
  <c r="B2323" i="2"/>
  <c r="C2323" i="2" s="1"/>
  <c r="B2324" i="2"/>
  <c r="C2324" i="2" s="1"/>
  <c r="B2325" i="2"/>
  <c r="C2325" i="2" s="1"/>
  <c r="D2325" i="2" s="1"/>
  <c r="B2326" i="2"/>
  <c r="C2326" i="2" s="1"/>
  <c r="B2327" i="2"/>
  <c r="C2327" i="2" s="1"/>
  <c r="I2327" i="2" s="1"/>
  <c r="B2328" i="2"/>
  <c r="C2328" i="2" s="1"/>
  <c r="D2328" i="2" s="1"/>
  <c r="B2329" i="2"/>
  <c r="C2329" i="2" s="1"/>
  <c r="B2330" i="2"/>
  <c r="C2330" i="2" s="1"/>
  <c r="B2331" i="2"/>
  <c r="C2331" i="2" s="1"/>
  <c r="D2331" i="2" s="1"/>
  <c r="E2331" i="2" s="1"/>
  <c r="F2331" i="2" s="1"/>
  <c r="G2331" i="2" s="1"/>
  <c r="B2332" i="2"/>
  <c r="C2332" i="2" s="1"/>
  <c r="B2333" i="2"/>
  <c r="C2333" i="2" s="1"/>
  <c r="B2334" i="2"/>
  <c r="C2334" i="2" s="1"/>
  <c r="B2335" i="2"/>
  <c r="C2335" i="2" s="1"/>
  <c r="D2335" i="2" s="1"/>
  <c r="B2336" i="2"/>
  <c r="C2336" i="2" s="1"/>
  <c r="I2336" i="2" s="1"/>
  <c r="B2337" i="2"/>
  <c r="C2337" i="2" s="1"/>
  <c r="I2337" i="2" s="1"/>
  <c r="B2338" i="2"/>
  <c r="C2338" i="2" s="1"/>
  <c r="D2338" i="2" s="1"/>
  <c r="B2339" i="2"/>
  <c r="C2339" i="2" s="1"/>
  <c r="I2339" i="2" s="1"/>
  <c r="B2340" i="2"/>
  <c r="C2340" i="2" s="1"/>
  <c r="B2341" i="2"/>
  <c r="C2341" i="2" s="1"/>
  <c r="D2341" i="2" s="1"/>
  <c r="E2341" i="2" s="1"/>
  <c r="F2341" i="2" s="1"/>
  <c r="G2341" i="2" s="1"/>
  <c r="B2342" i="2"/>
  <c r="C2342" i="2" s="1"/>
  <c r="B2343" i="2"/>
  <c r="C2343" i="2" s="1"/>
  <c r="B2344" i="2"/>
  <c r="C2344" i="2" s="1"/>
  <c r="B2345" i="2"/>
  <c r="C2345" i="2" s="1"/>
  <c r="D2345" i="2" s="1"/>
  <c r="B2346" i="2"/>
  <c r="C2346" i="2" s="1"/>
  <c r="B2347" i="2"/>
  <c r="C2347" i="2" s="1"/>
  <c r="I2347" i="2" s="1"/>
  <c r="B2348" i="2"/>
  <c r="C2348" i="2" s="1"/>
  <c r="D2348" i="2" s="1"/>
  <c r="B2349" i="2"/>
  <c r="C2349" i="2" s="1"/>
  <c r="I2349" i="2" s="1"/>
  <c r="B2350" i="2"/>
  <c r="C2350" i="2" s="1"/>
  <c r="B2351" i="2"/>
  <c r="C2351" i="2" s="1"/>
  <c r="D2351" i="2" s="1"/>
  <c r="E2351" i="2" s="1"/>
  <c r="F2351" i="2" s="1"/>
  <c r="G2351" i="2" s="1"/>
  <c r="B2352" i="2"/>
  <c r="C2352" i="2" s="1"/>
  <c r="B2353" i="2"/>
  <c r="C2353" i="2" s="1"/>
  <c r="B2354" i="2"/>
  <c r="C2354" i="2" s="1"/>
  <c r="B2355" i="2"/>
  <c r="C2355" i="2" s="1"/>
  <c r="D2355" i="2" s="1"/>
  <c r="B2356" i="2"/>
  <c r="C2356" i="2" s="1"/>
  <c r="B2357" i="2"/>
  <c r="C2357" i="2" s="1"/>
  <c r="I2357" i="2" s="1"/>
  <c r="B2358" i="2"/>
  <c r="C2358" i="2" s="1"/>
  <c r="D2358" i="2" s="1"/>
  <c r="B2359" i="2"/>
  <c r="C2359" i="2" s="1"/>
  <c r="B2360" i="2"/>
  <c r="C2360" i="2" s="1"/>
  <c r="B2361" i="2"/>
  <c r="C2361" i="2" s="1"/>
  <c r="D2361" i="2" s="1"/>
  <c r="E2361" i="2" s="1"/>
  <c r="F2361" i="2" s="1"/>
  <c r="G2361" i="2" s="1"/>
  <c r="B2362" i="2"/>
  <c r="C2362" i="2" s="1"/>
  <c r="B2363" i="2"/>
  <c r="C2363" i="2" s="1"/>
  <c r="B2364" i="2"/>
  <c r="C2364" i="2" s="1"/>
  <c r="B2365" i="2"/>
  <c r="C2365" i="2" s="1"/>
  <c r="D2365" i="2" s="1"/>
  <c r="B2366" i="2"/>
  <c r="C2366" i="2" s="1"/>
  <c r="I2366" i="2" s="1"/>
  <c r="B2367" i="2"/>
  <c r="C2367" i="2" s="1"/>
  <c r="I2367" i="2" s="1"/>
  <c r="B2368" i="2"/>
  <c r="C2368" i="2" s="1"/>
  <c r="D2368" i="2" s="1"/>
  <c r="B2369" i="2"/>
  <c r="C2369" i="2" s="1"/>
  <c r="I2369" i="2" s="1"/>
  <c r="B2370" i="2"/>
  <c r="C2370" i="2" s="1"/>
  <c r="B2371" i="2"/>
  <c r="C2371" i="2" s="1"/>
  <c r="D2371" i="2" s="1"/>
  <c r="E2371" i="2" s="1"/>
  <c r="F2371" i="2" s="1"/>
  <c r="G2371" i="2" s="1"/>
  <c r="B2372" i="2"/>
  <c r="C2372" i="2" s="1"/>
  <c r="B2373" i="2"/>
  <c r="C2373" i="2" s="1"/>
  <c r="B2374" i="2"/>
  <c r="C2374" i="2" s="1"/>
  <c r="B2375" i="2"/>
  <c r="C2375" i="2" s="1"/>
  <c r="D2375" i="2" s="1"/>
  <c r="B2376" i="2"/>
  <c r="C2376" i="2" s="1"/>
  <c r="B2377" i="2"/>
  <c r="C2377" i="2" s="1"/>
  <c r="I2377" i="2" s="1"/>
  <c r="B2378" i="2"/>
  <c r="C2378" i="2" s="1"/>
  <c r="D2378" i="2" s="1"/>
  <c r="B2379" i="2"/>
  <c r="C2379" i="2" s="1"/>
  <c r="I2379" i="2" s="1"/>
  <c r="B2380" i="2"/>
  <c r="C2380" i="2" s="1"/>
  <c r="B2381" i="2"/>
  <c r="C2381" i="2" s="1"/>
  <c r="D2381" i="2" s="1"/>
  <c r="E2381" i="2" s="1"/>
  <c r="F2381" i="2" s="1"/>
  <c r="G2381" i="2" s="1"/>
  <c r="B2382" i="2"/>
  <c r="C2382" i="2" s="1"/>
  <c r="B2383" i="2"/>
  <c r="C2383" i="2" s="1"/>
  <c r="B2384" i="2"/>
  <c r="C2384" i="2" s="1"/>
  <c r="B2385" i="2"/>
  <c r="C2385" i="2" s="1"/>
  <c r="D2385" i="2" s="1"/>
  <c r="B2386" i="2"/>
  <c r="C2386" i="2" s="1"/>
  <c r="B2387" i="2"/>
  <c r="C2387" i="2" s="1"/>
  <c r="I2387" i="2" s="1"/>
  <c r="B2388" i="2"/>
  <c r="C2388" i="2" s="1"/>
  <c r="D2388" i="2" s="1"/>
  <c r="B2389" i="2"/>
  <c r="C2389" i="2" s="1"/>
  <c r="B2390" i="2"/>
  <c r="C2390" i="2" s="1"/>
  <c r="B2391" i="2"/>
  <c r="C2391" i="2" s="1"/>
  <c r="D2391" i="2" s="1"/>
  <c r="E2391" i="2" s="1"/>
  <c r="F2391" i="2" s="1"/>
  <c r="G2391" i="2" s="1"/>
  <c r="B2392" i="2"/>
  <c r="C2392" i="2" s="1"/>
  <c r="B2393" i="2"/>
  <c r="C2393" i="2" s="1"/>
  <c r="B2394" i="2"/>
  <c r="C2394" i="2" s="1"/>
  <c r="B2395" i="2"/>
  <c r="C2395" i="2" s="1"/>
  <c r="D2395" i="2" s="1"/>
  <c r="B2396" i="2"/>
  <c r="C2396" i="2" s="1"/>
  <c r="I2396" i="2" s="1"/>
  <c r="B2397" i="2"/>
  <c r="C2397" i="2" s="1"/>
  <c r="I2397" i="2" s="1"/>
  <c r="B2398" i="2"/>
  <c r="C2398" i="2" s="1"/>
  <c r="D2398" i="2" s="1"/>
  <c r="B2399" i="2"/>
  <c r="C2399" i="2" s="1"/>
  <c r="I2399" i="2" s="1"/>
  <c r="B2400" i="2"/>
  <c r="C2400" i="2" s="1"/>
  <c r="B2401" i="2"/>
  <c r="C2401" i="2" s="1"/>
  <c r="D2401" i="2" s="1"/>
  <c r="E2401" i="2" s="1"/>
  <c r="F2401" i="2" s="1"/>
  <c r="G2401" i="2" s="1"/>
  <c r="B2402" i="2"/>
  <c r="C2402" i="2" s="1"/>
  <c r="B2403" i="2"/>
  <c r="C2403" i="2" s="1"/>
  <c r="B2404" i="2"/>
  <c r="C2404" i="2" s="1"/>
  <c r="B2405" i="2"/>
  <c r="C2405" i="2" s="1"/>
  <c r="D2405" i="2" s="1"/>
  <c r="B2406" i="2"/>
  <c r="C2406" i="2" s="1"/>
  <c r="B2407" i="2"/>
  <c r="C2407" i="2" s="1"/>
  <c r="I2407" i="2" s="1"/>
  <c r="B2408" i="2"/>
  <c r="C2408" i="2" s="1"/>
  <c r="D2408" i="2" s="1"/>
  <c r="B2409" i="2"/>
  <c r="C2409" i="2" s="1"/>
  <c r="I2409" i="2" s="1"/>
  <c r="B2410" i="2"/>
  <c r="C2410" i="2" s="1"/>
  <c r="B2411" i="2"/>
  <c r="C2411" i="2" s="1"/>
  <c r="D2411" i="2" s="1"/>
  <c r="E2411" i="2" s="1"/>
  <c r="F2411" i="2" s="1"/>
  <c r="G2411" i="2" s="1"/>
  <c r="B2412" i="2"/>
  <c r="C2412" i="2" s="1"/>
  <c r="B2413" i="2"/>
  <c r="C2413" i="2" s="1"/>
  <c r="B2414" i="2"/>
  <c r="C2414" i="2" s="1"/>
  <c r="B2415" i="2"/>
  <c r="C2415" i="2" s="1"/>
  <c r="D2415" i="2" s="1"/>
  <c r="B2416" i="2"/>
  <c r="C2416" i="2" s="1"/>
  <c r="B2417" i="2"/>
  <c r="C2417" i="2" s="1"/>
  <c r="I2417" i="2" s="1"/>
  <c r="B2418" i="2"/>
  <c r="C2418" i="2" s="1"/>
  <c r="D2418" i="2" s="1"/>
  <c r="B2419" i="2"/>
  <c r="C2419" i="2" s="1"/>
  <c r="B2420" i="2"/>
  <c r="B2421" i="2"/>
  <c r="C2421" i="2" s="1"/>
  <c r="D2421" i="2" s="1"/>
  <c r="E2421" i="2" s="1"/>
  <c r="F2421" i="2" s="1"/>
  <c r="G2421" i="2" s="1"/>
  <c r="B2422" i="2"/>
  <c r="C2422" i="2" s="1"/>
  <c r="B2423" i="2"/>
  <c r="C2423" i="2" s="1"/>
  <c r="B2424" i="2"/>
  <c r="C2424" i="2" s="1"/>
  <c r="B2425" i="2"/>
  <c r="C2425" i="2" s="1"/>
  <c r="D2425" i="2" s="1"/>
  <c r="B2426" i="2"/>
  <c r="C2426" i="2" s="1"/>
  <c r="I2426" i="2" s="1"/>
  <c r="B2427" i="2"/>
  <c r="C2427" i="2" s="1"/>
  <c r="I2427" i="2" s="1"/>
  <c r="B2428" i="2"/>
  <c r="C2428" i="2" s="1"/>
  <c r="D2428" i="2" s="1"/>
  <c r="B2429" i="2"/>
  <c r="C2429" i="2" s="1"/>
  <c r="I2429" i="2" s="1"/>
  <c r="B2430" i="2"/>
  <c r="C2430" i="2" s="1"/>
  <c r="B2431" i="2"/>
  <c r="C2431" i="2" s="1"/>
  <c r="D2431" i="2" s="1"/>
  <c r="E2431" i="2" s="1"/>
  <c r="F2431" i="2" s="1"/>
  <c r="G2431" i="2" s="1"/>
  <c r="B2432" i="2"/>
  <c r="C2432" i="2" s="1"/>
  <c r="B2433" i="2"/>
  <c r="C2433" i="2" s="1"/>
  <c r="B2434" i="2"/>
  <c r="C2434" i="2" s="1"/>
  <c r="B2435" i="2"/>
  <c r="C2435" i="2" s="1"/>
  <c r="D2435" i="2" s="1"/>
  <c r="B2436" i="2"/>
  <c r="C2436" i="2" s="1"/>
  <c r="B2437" i="2"/>
  <c r="C2437" i="2" s="1"/>
  <c r="I2437" i="2" s="1"/>
  <c r="B2438" i="2"/>
  <c r="C2438" i="2" s="1"/>
  <c r="D2438" i="2" s="1"/>
  <c r="B2439" i="2"/>
  <c r="C2439" i="2" s="1"/>
  <c r="I2439" i="2" s="1"/>
  <c r="B2440" i="2"/>
  <c r="B2441" i="2"/>
  <c r="C2441" i="2" s="1"/>
  <c r="D2441" i="2" s="1"/>
  <c r="E2441" i="2" s="1"/>
  <c r="F2441" i="2" s="1"/>
  <c r="G2441" i="2" s="1"/>
  <c r="B2442" i="2"/>
  <c r="C2442" i="2" s="1"/>
  <c r="B2443" i="2"/>
  <c r="C2443" i="2" s="1"/>
  <c r="B2444" i="2"/>
  <c r="C2444" i="2" s="1"/>
  <c r="B2445" i="2"/>
  <c r="C2445" i="2" s="1"/>
  <c r="D2445" i="2" s="1"/>
  <c r="B2446" i="2"/>
  <c r="C2446" i="2" s="1"/>
  <c r="B2447" i="2"/>
  <c r="C2447" i="2" s="1"/>
  <c r="I2447" i="2" s="1"/>
  <c r="B2448" i="2"/>
  <c r="C2448" i="2" s="1"/>
  <c r="D2448" i="2" s="1"/>
  <c r="B2449" i="2"/>
  <c r="C2449" i="2" s="1"/>
  <c r="B2450" i="2"/>
  <c r="B2451" i="2"/>
  <c r="C2451" i="2" s="1"/>
  <c r="D2451" i="2" s="1"/>
  <c r="E2451" i="2" s="1"/>
  <c r="F2451" i="2" s="1"/>
  <c r="G2451" i="2" s="1"/>
  <c r="B2452" i="2"/>
  <c r="C2452" i="2" s="1"/>
  <c r="B2453" i="2"/>
  <c r="C2453" i="2" s="1"/>
  <c r="B2454" i="2"/>
  <c r="C2454" i="2" s="1"/>
  <c r="B2455" i="2"/>
  <c r="C2455" i="2" s="1"/>
  <c r="D2455" i="2" s="1"/>
  <c r="I2455" i="2"/>
  <c r="B2456" i="2"/>
  <c r="C2456" i="2" s="1"/>
  <c r="I2456" i="2" s="1"/>
  <c r="B2457" i="2"/>
  <c r="C2457" i="2" s="1"/>
  <c r="I2457" i="2" s="1"/>
  <c r="B2458" i="2"/>
  <c r="C2458" i="2" s="1"/>
  <c r="D2458" i="2" s="1"/>
  <c r="B2459" i="2"/>
  <c r="C2459" i="2" s="1"/>
  <c r="I2459" i="2" s="1"/>
  <c r="B2460" i="2"/>
  <c r="B2461" i="2"/>
  <c r="C2461" i="2" s="1"/>
  <c r="D2461" i="2" s="1"/>
  <c r="E2461" i="2" s="1"/>
  <c r="F2461" i="2" s="1"/>
  <c r="G2461" i="2" s="1"/>
  <c r="B2462" i="2"/>
  <c r="C2462" i="2" s="1"/>
  <c r="B2463" i="2"/>
  <c r="C2463" i="2" s="1"/>
  <c r="B2464" i="2"/>
  <c r="C2464" i="2" s="1"/>
  <c r="B2465" i="2"/>
  <c r="C2465" i="2" s="1"/>
  <c r="D2465" i="2" s="1"/>
  <c r="B2466" i="2"/>
  <c r="C2466" i="2" s="1"/>
  <c r="B2467" i="2"/>
  <c r="C2467" i="2" s="1"/>
  <c r="I2467" i="2" s="1"/>
  <c r="B2468" i="2"/>
  <c r="C2468" i="2" s="1"/>
  <c r="D2468" i="2" s="1"/>
  <c r="B2469" i="2"/>
  <c r="C2469" i="2" s="1"/>
  <c r="I2469" i="2" s="1"/>
  <c r="B2470" i="2"/>
  <c r="B2471" i="2"/>
  <c r="C2471" i="2" s="1"/>
  <c r="D2471" i="2" s="1"/>
  <c r="E2471" i="2" s="1"/>
  <c r="F2471" i="2" s="1"/>
  <c r="G2471" i="2" s="1"/>
  <c r="B2472" i="2"/>
  <c r="C2472" i="2" s="1"/>
  <c r="B2473" i="2"/>
  <c r="C2473" i="2" s="1"/>
  <c r="B2474" i="2"/>
  <c r="C2474" i="2" s="1"/>
  <c r="B2475" i="2"/>
  <c r="C2475" i="2" s="1"/>
  <c r="D2475" i="2" s="1"/>
  <c r="B2476" i="2"/>
  <c r="C2476" i="2" s="1"/>
  <c r="B2477" i="2"/>
  <c r="C2477" i="2"/>
  <c r="I2477" i="2" s="1"/>
  <c r="B2478" i="2"/>
  <c r="C2478" i="2" s="1"/>
  <c r="D2478" i="2" s="1"/>
  <c r="B2479" i="2"/>
  <c r="C2479" i="2" s="1"/>
  <c r="B2480" i="2"/>
  <c r="C2480" i="2" s="1"/>
  <c r="B2481" i="2"/>
  <c r="C2481" i="2" s="1"/>
  <c r="D2481" i="2" s="1"/>
  <c r="E2481" i="2" s="1"/>
  <c r="F2481" i="2" s="1"/>
  <c r="G2481" i="2" s="1"/>
  <c r="B3" i="2"/>
  <c r="C3" i="2" s="1"/>
  <c r="D3" i="2" s="1"/>
  <c r="E3" i="2" s="1"/>
  <c r="F3" i="2" s="1"/>
  <c r="G3" i="2" s="1"/>
  <c r="B4" i="2"/>
  <c r="C4" i="2" s="1"/>
  <c r="D4" i="2" s="1"/>
  <c r="E4" i="2" s="1"/>
  <c r="F4" i="2" s="1"/>
  <c r="G4" i="2" s="1"/>
  <c r="B5" i="2"/>
  <c r="C5" i="2" s="1"/>
  <c r="D5" i="2" s="1"/>
  <c r="E5" i="2" s="1"/>
  <c r="F5" i="2" s="1"/>
  <c r="G5" i="2" s="1"/>
  <c r="B6" i="2"/>
  <c r="C6" i="2" s="1"/>
  <c r="D6" i="2" s="1"/>
  <c r="E6" i="2" s="1"/>
  <c r="F6" i="2" s="1"/>
  <c r="G6" i="2" s="1"/>
  <c r="B7" i="2"/>
  <c r="C7" i="2" s="1"/>
  <c r="D7" i="2" s="1"/>
  <c r="E7" i="2" s="1"/>
  <c r="F7" i="2" s="1"/>
  <c r="G7" i="2" s="1"/>
  <c r="B8" i="2"/>
  <c r="C8" i="2" s="1"/>
  <c r="D8" i="2" s="1"/>
  <c r="E8" i="2" s="1"/>
  <c r="F8" i="2" s="1"/>
  <c r="G8" i="2" s="1"/>
  <c r="B9" i="2"/>
  <c r="C9" i="2" s="1"/>
  <c r="D9" i="2" s="1"/>
  <c r="E9" i="2" s="1"/>
  <c r="F9" i="2" s="1"/>
  <c r="G9" i="2" s="1"/>
  <c r="B10" i="2"/>
  <c r="C10" i="2" s="1"/>
  <c r="D10" i="2" s="1"/>
  <c r="E10" i="2" s="1"/>
  <c r="F10" i="2" s="1"/>
  <c r="G10" i="2" s="1"/>
  <c r="B11" i="2"/>
  <c r="C11" i="2" s="1"/>
  <c r="D11" i="2" s="1"/>
  <c r="E11" i="2" s="1"/>
  <c r="F11" i="2" s="1"/>
  <c r="G11" i="2" s="1"/>
  <c r="I2468" i="2" l="1"/>
  <c r="I1688" i="2"/>
  <c r="I2408" i="2"/>
  <c r="I2093" i="2"/>
  <c r="J399" i="2"/>
  <c r="I2335" i="2"/>
  <c r="I1778" i="2"/>
  <c r="I1947" i="2"/>
  <c r="D1007" i="2"/>
  <c r="E1007" i="2" s="1"/>
  <c r="F1007" i="2" s="1"/>
  <c r="I948" i="2"/>
  <c r="I2258" i="2"/>
  <c r="I2062" i="2"/>
  <c r="I1939" i="2"/>
  <c r="I647" i="2"/>
  <c r="I2438" i="2"/>
  <c r="I2348" i="2"/>
  <c r="I1595" i="2"/>
  <c r="I1359" i="2"/>
  <c r="I1689" i="2"/>
  <c r="D1689" i="2"/>
  <c r="I2378" i="2"/>
  <c r="I2275" i="2"/>
  <c r="I2245" i="2"/>
  <c r="J2115" i="2"/>
  <c r="D1892" i="2"/>
  <c r="E1892" i="2" s="1"/>
  <c r="F1892" i="2" s="1"/>
  <c r="G1892" i="2" s="1"/>
  <c r="I1888" i="2"/>
  <c r="D1879" i="2"/>
  <c r="E1879" i="2" s="1"/>
  <c r="F1879" i="2" s="1"/>
  <c r="I1870" i="2"/>
  <c r="I1690" i="2"/>
  <c r="D1672" i="2"/>
  <c r="E1672" i="2" s="1"/>
  <c r="F1672" i="2" s="1"/>
  <c r="I1628" i="2"/>
  <c r="D1624" i="2"/>
  <c r="E1624" i="2" s="1"/>
  <c r="F1624" i="2" s="1"/>
  <c r="I1170" i="2"/>
  <c r="I856" i="2"/>
  <c r="I2305" i="2"/>
  <c r="I2133" i="2"/>
  <c r="I1976" i="2"/>
  <c r="I1675" i="2"/>
  <c r="D1623" i="2"/>
  <c r="E1623" i="2" s="1"/>
  <c r="F1623" i="2" s="1"/>
  <c r="I1539" i="2"/>
  <c r="N1539" i="2" s="1"/>
  <c r="D987" i="2"/>
  <c r="E987" i="2" s="1"/>
  <c r="F987" i="2" s="1"/>
  <c r="I417" i="2"/>
  <c r="D368" i="2"/>
  <c r="E368" i="2" s="1"/>
  <c r="F368" i="2" s="1"/>
  <c r="I2074" i="2"/>
  <c r="I2063" i="2"/>
  <c r="I1868" i="2"/>
  <c r="D1853" i="2"/>
  <c r="E1853" i="2" s="1"/>
  <c r="F1853" i="2" s="1"/>
  <c r="I1825" i="2"/>
  <c r="I1645" i="2"/>
  <c r="I250" i="2"/>
  <c r="I1874" i="2"/>
  <c r="D1874" i="2"/>
  <c r="E1874" i="2" s="1"/>
  <c r="F1874" i="2" s="1"/>
  <c r="G1874" i="2" s="1"/>
  <c r="K1874" i="2" s="1"/>
  <c r="I1664" i="2"/>
  <c r="D1664" i="2"/>
  <c r="E1664" i="2" s="1"/>
  <c r="F1664" i="2" s="1"/>
  <c r="I1634" i="2"/>
  <c r="D1634" i="2"/>
  <c r="E1634" i="2" s="1"/>
  <c r="F1634" i="2" s="1"/>
  <c r="I1905" i="2"/>
  <c r="I2425" i="2"/>
  <c r="I2395" i="2"/>
  <c r="I2365" i="2"/>
  <c r="I2318" i="2"/>
  <c r="I2288" i="2"/>
  <c r="D1912" i="2"/>
  <c r="E1912" i="2" s="1"/>
  <c r="F1912" i="2" s="1"/>
  <c r="G1912" i="2" s="1"/>
  <c r="K1912" i="2" s="1"/>
  <c r="I1847" i="2"/>
  <c r="D1656" i="2"/>
  <c r="E1656" i="2" s="1"/>
  <c r="F1656" i="2" s="1"/>
  <c r="D1643" i="2"/>
  <c r="E1643" i="2" s="1"/>
  <c r="F1643" i="2" s="1"/>
  <c r="I1640" i="2"/>
  <c r="I1546" i="2"/>
  <c r="I1536" i="2"/>
  <c r="I1489" i="2"/>
  <c r="I1484" i="2"/>
  <c r="I1233" i="2"/>
  <c r="I964" i="2"/>
  <c r="I782" i="2"/>
  <c r="J438" i="2"/>
  <c r="I408" i="2"/>
  <c r="I1770" i="2"/>
  <c r="I1658" i="2"/>
  <c r="I1514" i="2"/>
  <c r="I480" i="2"/>
  <c r="I2092" i="2"/>
  <c r="I2084" i="2"/>
  <c r="I1875" i="2"/>
  <c r="D1832" i="2"/>
  <c r="E1832" i="2" s="1"/>
  <c r="F1832" i="2" s="1"/>
  <c r="G1832" i="2" s="1"/>
  <c r="D1812" i="2"/>
  <c r="E1812" i="2" s="1"/>
  <c r="F1812" i="2" s="1"/>
  <c r="I1748" i="2"/>
  <c r="I1559" i="2"/>
  <c r="I1522" i="2"/>
  <c r="I1334" i="2"/>
  <c r="I1306" i="2"/>
  <c r="D830" i="2"/>
  <c r="E830" i="2" s="1"/>
  <c r="F830" i="2" s="1"/>
  <c r="I460" i="2"/>
  <c r="G1496" i="2"/>
  <c r="K1496" i="2" s="1"/>
  <c r="I467" i="2"/>
  <c r="I1150" i="2"/>
  <c r="D788" i="2"/>
  <c r="E788" i="2" s="1"/>
  <c r="F788" i="2" s="1"/>
  <c r="I668" i="2"/>
  <c r="I208" i="2"/>
  <c r="I1394" i="2"/>
  <c r="D1220" i="2"/>
  <c r="E1220" i="2" s="1"/>
  <c r="F1220" i="2" s="1"/>
  <c r="I787" i="2"/>
  <c r="I292" i="2"/>
  <c r="I183" i="2"/>
  <c r="I162" i="2"/>
  <c r="I157" i="2"/>
  <c r="I1499" i="2"/>
  <c r="I1476" i="2"/>
  <c r="I1419" i="2"/>
  <c r="D1086" i="2"/>
  <c r="E1086" i="2" s="1"/>
  <c r="F1086" i="2" s="1"/>
  <c r="G1086" i="2" s="1"/>
  <c r="K1086" i="2" s="1"/>
  <c r="D790" i="2"/>
  <c r="E790" i="2" s="1"/>
  <c r="F790" i="2" s="1"/>
  <c r="I537" i="2"/>
  <c r="I294" i="2"/>
  <c r="C2138" i="2"/>
  <c r="D2138" i="2" s="1"/>
  <c r="E2138" i="2" s="1"/>
  <c r="C2185" i="2"/>
  <c r="D2185" i="2" s="1"/>
  <c r="C2112" i="2"/>
  <c r="D2112" i="2" s="1"/>
  <c r="E2112" i="2" s="1"/>
  <c r="F2112" i="2" s="1"/>
  <c r="C2102" i="2"/>
  <c r="D2102" i="2" s="1"/>
  <c r="E2102" i="2" s="1"/>
  <c r="F2102" i="2" s="1"/>
  <c r="I2003" i="2"/>
  <c r="C1889" i="2"/>
  <c r="D1889" i="2" s="1"/>
  <c r="E1889" i="2" s="1"/>
  <c r="F1889" i="2" s="1"/>
  <c r="I1726" i="2"/>
  <c r="D1726" i="2"/>
  <c r="I1712" i="2"/>
  <c r="D1712" i="2"/>
  <c r="E1712" i="2" s="1"/>
  <c r="F1712" i="2" s="1"/>
  <c r="C1650" i="2"/>
  <c r="D1650" i="2" s="1"/>
  <c r="E1650" i="2" s="1"/>
  <c r="F1650" i="2" s="1"/>
  <c r="G1650" i="2" s="1"/>
  <c r="K1650" i="2" s="1"/>
  <c r="I1619" i="2"/>
  <c r="D1619" i="2"/>
  <c r="E1619" i="2" s="1"/>
  <c r="F1619" i="2" s="1"/>
  <c r="C1074" i="2"/>
  <c r="D1074" i="2" s="1"/>
  <c r="E1074" i="2" s="1"/>
  <c r="F1074" i="2" s="1"/>
  <c r="C627" i="2"/>
  <c r="D627" i="2" s="1"/>
  <c r="E627" i="2" s="1"/>
  <c r="F627" i="2" s="1"/>
  <c r="C1727" i="2"/>
  <c r="D1727" i="2" s="1"/>
  <c r="E1727" i="2" s="1"/>
  <c r="F1727" i="2" s="1"/>
  <c r="G1727" i="2" s="1"/>
  <c r="K1727" i="2" s="1"/>
  <c r="C2168" i="2"/>
  <c r="D2168" i="2" s="1"/>
  <c r="E2168" i="2" s="1"/>
  <c r="F2168" i="2" s="1"/>
  <c r="C2124" i="2"/>
  <c r="D2124" i="2" s="1"/>
  <c r="E2124" i="2" s="1"/>
  <c r="F2124" i="2" s="1"/>
  <c r="C1946" i="2"/>
  <c r="D1946" i="2" s="1"/>
  <c r="E1946" i="2" s="1"/>
  <c r="F1946" i="2" s="1"/>
  <c r="I1872" i="2"/>
  <c r="D1872" i="2"/>
  <c r="E1872" i="2" s="1"/>
  <c r="F1872" i="2" s="1"/>
  <c r="G1872" i="2" s="1"/>
  <c r="K1872" i="2" s="1"/>
  <c r="I1802" i="2"/>
  <c r="D1802" i="2"/>
  <c r="E1802" i="2" s="1"/>
  <c r="F1802" i="2" s="1"/>
  <c r="G1802" i="2" s="1"/>
  <c r="I1662" i="2"/>
  <c r="D1662" i="2"/>
  <c r="E1662" i="2" s="1"/>
  <c r="F1662" i="2" s="1"/>
  <c r="C1608" i="2"/>
  <c r="D1608" i="2" s="1"/>
  <c r="E1608" i="2" s="1"/>
  <c r="F1608" i="2" s="1"/>
  <c r="G1608" i="2" s="1"/>
  <c r="K1608" i="2" s="1"/>
  <c r="C1927" i="2"/>
  <c r="D1927" i="2" s="1"/>
  <c r="E1927" i="2" s="1"/>
  <c r="F1927" i="2" s="1"/>
  <c r="C1876" i="2"/>
  <c r="D1876" i="2" s="1"/>
  <c r="I1846" i="2"/>
  <c r="D1846" i="2"/>
  <c r="E1846" i="2" s="1"/>
  <c r="F1846" i="2" s="1"/>
  <c r="I1632" i="2"/>
  <c r="D1632" i="2"/>
  <c r="E1632" i="2" s="1"/>
  <c r="F1632" i="2" s="1"/>
  <c r="C2215" i="2"/>
  <c r="D2215" i="2" s="1"/>
  <c r="E2215" i="2" s="1"/>
  <c r="F2215" i="2" s="1"/>
  <c r="C2123" i="2"/>
  <c r="D2123" i="2" s="1"/>
  <c r="E2123" i="2" s="1"/>
  <c r="F2123" i="2" s="1"/>
  <c r="C2082" i="2"/>
  <c r="D2082" i="2" s="1"/>
  <c r="E2082" i="2" s="1"/>
  <c r="F2082" i="2" s="1"/>
  <c r="I1945" i="2"/>
  <c r="D1945" i="2"/>
  <c r="E1945" i="2" s="1"/>
  <c r="F1945" i="2" s="1"/>
  <c r="G1945" i="2" s="1"/>
  <c r="K1945" i="2" s="1"/>
  <c r="I1673" i="2"/>
  <c r="D1673" i="2"/>
  <c r="E1673" i="2" s="1"/>
  <c r="F1673" i="2" s="1"/>
  <c r="C1907" i="2"/>
  <c r="D1907" i="2" s="1"/>
  <c r="E1907" i="2" s="1"/>
  <c r="F1907" i="2" s="1"/>
  <c r="C2198" i="2"/>
  <c r="D2198" i="2" s="1"/>
  <c r="E2198" i="2" s="1"/>
  <c r="F2198" i="2" s="1"/>
  <c r="I1923" i="2"/>
  <c r="D1923" i="2"/>
  <c r="E1923" i="2" s="1"/>
  <c r="F1923" i="2" s="1"/>
  <c r="G1923" i="2" s="1"/>
  <c r="K1923" i="2" s="1"/>
  <c r="I1814" i="2"/>
  <c r="D1814" i="2"/>
  <c r="E1814" i="2" s="1"/>
  <c r="F1814" i="2" s="1"/>
  <c r="I1719" i="2"/>
  <c r="D1719" i="2"/>
  <c r="E1719" i="2" s="1"/>
  <c r="F1719" i="2" s="1"/>
  <c r="G1719" i="2" s="1"/>
  <c r="D1530" i="2"/>
  <c r="E1530" i="2" s="1"/>
  <c r="F1530" i="2" s="1"/>
  <c r="I1530" i="2"/>
  <c r="C2228" i="2"/>
  <c r="D2228" i="2" s="1"/>
  <c r="E2228" i="2" s="1"/>
  <c r="F2228" i="2" s="1"/>
  <c r="C1549" i="2"/>
  <c r="D1549" i="2" s="1"/>
  <c r="E1549" i="2" s="1"/>
  <c r="F1549" i="2" s="1"/>
  <c r="G1549" i="2" s="1"/>
  <c r="K1549" i="2" s="1"/>
  <c r="C2155" i="2"/>
  <c r="D2155" i="2" s="1"/>
  <c r="I2094" i="2"/>
  <c r="E1886" i="2"/>
  <c r="F1886" i="2" s="1"/>
  <c r="G1886" i="2" s="1"/>
  <c r="I1843" i="2"/>
  <c r="D1843" i="2"/>
  <c r="E1843" i="2" s="1"/>
  <c r="F1843" i="2" s="1"/>
  <c r="G1843" i="2" s="1"/>
  <c r="K1843" i="2" s="1"/>
  <c r="I1834" i="2"/>
  <c r="D1834" i="2"/>
  <c r="E1834" i="2" s="1"/>
  <c r="F1834" i="2" s="1"/>
  <c r="G1834" i="2" s="1"/>
  <c r="I1754" i="2"/>
  <c r="D1754" i="2"/>
  <c r="E1754" i="2" s="1"/>
  <c r="F1754" i="2" s="1"/>
  <c r="I1714" i="2"/>
  <c r="D1714" i="2"/>
  <c r="E1714" i="2" s="1"/>
  <c r="F1714" i="2" s="1"/>
  <c r="G1714" i="2" s="1"/>
  <c r="K1714" i="2" s="1"/>
  <c r="I1709" i="2"/>
  <c r="D1709" i="2"/>
  <c r="C1424" i="2"/>
  <c r="D1424" i="2" s="1"/>
  <c r="E1424" i="2" s="1"/>
  <c r="F1424" i="2" s="1"/>
  <c r="G1424" i="2" s="1"/>
  <c r="K1424" i="2" s="1"/>
  <c r="I1855" i="2"/>
  <c r="C1618" i="2"/>
  <c r="D1618" i="2" s="1"/>
  <c r="E1618" i="2" s="1"/>
  <c r="F1618" i="2" s="1"/>
  <c r="G1618" i="2" s="1"/>
  <c r="K1618" i="2" s="1"/>
  <c r="I1519" i="2"/>
  <c r="C1329" i="2"/>
  <c r="D1329" i="2" s="1"/>
  <c r="E1329" i="2" s="1"/>
  <c r="F1329" i="2" s="1"/>
  <c r="G1329" i="2" s="1"/>
  <c r="K1329" i="2" s="1"/>
  <c r="C1018" i="2"/>
  <c r="D1018" i="2" s="1"/>
  <c r="I750" i="2"/>
  <c r="D750" i="2"/>
  <c r="E750" i="2" s="1"/>
  <c r="F750" i="2" s="1"/>
  <c r="G750" i="2" s="1"/>
  <c r="K750" i="2" s="1"/>
  <c r="I504" i="2"/>
  <c r="D504" i="2"/>
  <c r="E504" i="2" s="1"/>
  <c r="F504" i="2" s="1"/>
  <c r="G504" i="2" s="1"/>
  <c r="K504" i="2" s="1"/>
  <c r="I1700" i="2"/>
  <c r="C1598" i="2"/>
  <c r="D1598" i="2" s="1"/>
  <c r="E1598" i="2" s="1"/>
  <c r="F1598" i="2" s="1"/>
  <c r="C1562" i="2"/>
  <c r="D1562" i="2" s="1"/>
  <c r="E1562" i="2" s="1"/>
  <c r="F1562" i="2" s="1"/>
  <c r="G1562" i="2" s="1"/>
  <c r="K1562" i="2" s="1"/>
  <c r="C1552" i="2"/>
  <c r="D1552" i="2" s="1"/>
  <c r="E1552" i="2" s="1"/>
  <c r="F1552" i="2" s="1"/>
  <c r="G1552" i="2" s="1"/>
  <c r="K1552" i="2" s="1"/>
  <c r="I1510" i="2"/>
  <c r="C1504" i="2"/>
  <c r="D1504" i="2" s="1"/>
  <c r="E1504" i="2" s="1"/>
  <c r="F1504" i="2" s="1"/>
  <c r="G1504" i="2" s="1"/>
  <c r="K1504" i="2" s="1"/>
  <c r="I1494" i="2"/>
  <c r="C1474" i="2"/>
  <c r="D1474" i="2" s="1"/>
  <c r="C1354" i="2"/>
  <c r="D1354" i="2" s="1"/>
  <c r="E1354" i="2" s="1"/>
  <c r="F1354" i="2" s="1"/>
  <c r="G1354" i="2" s="1"/>
  <c r="K1354" i="2" s="1"/>
  <c r="I1028" i="2"/>
  <c r="D1028" i="2"/>
  <c r="E1028" i="2" s="1"/>
  <c r="F1028" i="2" s="1"/>
  <c r="C324" i="2"/>
  <c r="D324" i="2" s="1"/>
  <c r="E324" i="2" s="1"/>
  <c r="F324" i="2" s="1"/>
  <c r="G324" i="2" s="1"/>
  <c r="K324" i="2" s="1"/>
  <c r="I1860" i="2"/>
  <c r="D1756" i="2"/>
  <c r="E1756" i="2" s="1"/>
  <c r="F1756" i="2" s="1"/>
  <c r="D1724" i="2"/>
  <c r="E1724" i="2" s="1"/>
  <c r="F1724" i="2" s="1"/>
  <c r="D1693" i="2"/>
  <c r="E1693" i="2" s="1"/>
  <c r="F1693" i="2" s="1"/>
  <c r="D1684" i="2"/>
  <c r="E1684" i="2" s="1"/>
  <c r="F1684" i="2" s="1"/>
  <c r="I1678" i="2"/>
  <c r="C1660" i="2"/>
  <c r="D1660" i="2" s="1"/>
  <c r="E1660" i="2" s="1"/>
  <c r="F1660" i="2" s="1"/>
  <c r="G1660" i="2" s="1"/>
  <c r="K1660" i="2" s="1"/>
  <c r="D1622" i="2"/>
  <c r="I1600" i="2"/>
  <c r="I1590" i="2"/>
  <c r="I1570" i="2"/>
  <c r="I1524" i="2"/>
  <c r="K1476" i="2"/>
  <c r="C1048" i="2"/>
  <c r="D1048" i="2" s="1"/>
  <c r="C678" i="2"/>
  <c r="D678" i="2" s="1"/>
  <c r="E678" i="2" s="1"/>
  <c r="F678" i="2" s="1"/>
  <c r="C528" i="2"/>
  <c r="D528" i="2" s="1"/>
  <c r="E528" i="2" s="1"/>
  <c r="F528" i="2" s="1"/>
  <c r="C465" i="2"/>
  <c r="D465" i="2" s="1"/>
  <c r="E465" i="2" s="1"/>
  <c r="F465" i="2" s="1"/>
  <c r="G465" i="2" s="1"/>
  <c r="K465" i="2" s="1"/>
  <c r="I229" i="2"/>
  <c r="D229" i="2"/>
  <c r="E229" i="2" s="1"/>
  <c r="F229" i="2" s="1"/>
  <c r="G229" i="2" s="1"/>
  <c r="K229" i="2" s="1"/>
  <c r="I1629" i="2"/>
  <c r="D1629" i="2"/>
  <c r="E1629" i="2" s="1"/>
  <c r="F1629" i="2" s="1"/>
  <c r="G1569" i="2"/>
  <c r="K1569" i="2" s="1"/>
  <c r="C1486" i="2"/>
  <c r="D1486" i="2" s="1"/>
  <c r="E1486" i="2" s="1"/>
  <c r="F1486" i="2" s="1"/>
  <c r="G1486" i="2" s="1"/>
  <c r="K1486" i="2" s="1"/>
  <c r="C1414" i="2"/>
  <c r="D1414" i="2" s="1"/>
  <c r="E1414" i="2" s="1"/>
  <c r="F1414" i="2" s="1"/>
  <c r="G1414" i="2" s="1"/>
  <c r="K1414" i="2" s="1"/>
  <c r="C1133" i="2"/>
  <c r="D1133" i="2" s="1"/>
  <c r="E1133" i="2" s="1"/>
  <c r="F1133" i="2" s="1"/>
  <c r="C845" i="2"/>
  <c r="D845" i="2" s="1"/>
  <c r="E845" i="2" s="1"/>
  <c r="F845" i="2" s="1"/>
  <c r="I639" i="2"/>
  <c r="D639" i="2"/>
  <c r="E639" i="2" s="1"/>
  <c r="F639" i="2" s="1"/>
  <c r="C607" i="2"/>
  <c r="D607" i="2" s="1"/>
  <c r="E607" i="2" s="1"/>
  <c r="F607" i="2" s="1"/>
  <c r="G607" i="2" s="1"/>
  <c r="K607" i="2" s="1"/>
  <c r="C496" i="2"/>
  <c r="D496" i="2" s="1"/>
  <c r="E496" i="2" s="1"/>
  <c r="F496" i="2" s="1"/>
  <c r="C228" i="2"/>
  <c r="D228" i="2" s="1"/>
  <c r="E228" i="2" s="1"/>
  <c r="F228" i="2" s="1"/>
  <c r="G228" i="2" s="1"/>
  <c r="K228" i="2" s="1"/>
  <c r="I1740" i="2"/>
  <c r="I1666" i="2"/>
  <c r="D1666" i="2"/>
  <c r="E1666" i="2" s="1"/>
  <c r="F1666" i="2" s="1"/>
  <c r="I1599" i="2"/>
  <c r="D1599" i="2"/>
  <c r="E1599" i="2" s="1"/>
  <c r="F1599" i="2" s="1"/>
  <c r="C1502" i="2"/>
  <c r="D1502" i="2" s="1"/>
  <c r="E1502" i="2" s="1"/>
  <c r="F1502" i="2" s="1"/>
  <c r="G1502" i="2" s="1"/>
  <c r="K1502" i="2" s="1"/>
  <c r="I740" i="2"/>
  <c r="D740" i="2"/>
  <c r="E740" i="2" s="1"/>
  <c r="F740" i="2" s="1"/>
  <c r="G740" i="2" s="1"/>
  <c r="K740" i="2" s="1"/>
  <c r="C177" i="2"/>
  <c r="D177" i="2" s="1"/>
  <c r="E177" i="2" s="1"/>
  <c r="F177" i="2" s="1"/>
  <c r="I172" i="2"/>
  <c r="C47" i="2"/>
  <c r="D47" i="2" s="1"/>
  <c r="E47" i="2" s="1"/>
  <c r="F47" i="2" s="1"/>
  <c r="D1217" i="2"/>
  <c r="E1217" i="2" s="1"/>
  <c r="F1217" i="2" s="1"/>
  <c r="G1217" i="2" s="1"/>
  <c r="K1217" i="2" s="1"/>
  <c r="I1163" i="2"/>
  <c r="I1143" i="2"/>
  <c r="I966" i="2"/>
  <c r="I855" i="2"/>
  <c r="D646" i="2"/>
  <c r="E646" i="2" s="1"/>
  <c r="I516" i="2"/>
  <c r="D459" i="2"/>
  <c r="E459" i="2" s="1"/>
  <c r="F459" i="2" s="1"/>
  <c r="G459" i="2" s="1"/>
  <c r="D155" i="2"/>
  <c r="E155" i="2" s="1"/>
  <c r="F155" i="2" s="1"/>
  <c r="D96" i="2"/>
  <c r="E96" i="2" s="1"/>
  <c r="I74" i="2"/>
  <c r="I1242" i="2"/>
  <c r="I450" i="2"/>
  <c r="I314" i="2"/>
  <c r="I1492" i="2"/>
  <c r="I1276" i="2"/>
  <c r="I1140" i="2"/>
  <c r="D1066" i="2"/>
  <c r="E1066" i="2" s="1"/>
  <c r="F1066" i="2" s="1"/>
  <c r="G1066" i="2" s="1"/>
  <c r="K1066" i="2" s="1"/>
  <c r="D977" i="2"/>
  <c r="E977" i="2" s="1"/>
  <c r="F977" i="2" s="1"/>
  <c r="D688" i="2"/>
  <c r="E688" i="2" s="1"/>
  <c r="F688" i="2" s="1"/>
  <c r="I637" i="2"/>
  <c r="I452" i="2"/>
  <c r="D388" i="2"/>
  <c r="E388" i="2" s="1"/>
  <c r="F388" i="2" s="1"/>
  <c r="I326" i="2"/>
  <c r="I313" i="2"/>
  <c r="I282" i="2"/>
  <c r="D277" i="2"/>
  <c r="E277" i="2" s="1"/>
  <c r="F277" i="2" s="1"/>
  <c r="I1447" i="2"/>
  <c r="D1447" i="2"/>
  <c r="E1447" i="2" s="1"/>
  <c r="F1447" i="2" s="1"/>
  <c r="G1447" i="2" s="1"/>
  <c r="K1447" i="2" s="1"/>
  <c r="I1397" i="2"/>
  <c r="D1397" i="2"/>
  <c r="E1397" i="2" s="1"/>
  <c r="I1277" i="2"/>
  <c r="D1277" i="2"/>
  <c r="E1277" i="2" s="1"/>
  <c r="F1277" i="2" s="1"/>
  <c r="I1317" i="2"/>
  <c r="D1317" i="2"/>
  <c r="E1317" i="2" s="1"/>
  <c r="F1317" i="2" s="1"/>
  <c r="I1240" i="2"/>
  <c r="C1124" i="2"/>
  <c r="D1124" i="2" s="1"/>
  <c r="E1124" i="2" s="1"/>
  <c r="F1124" i="2" s="1"/>
  <c r="E1082" i="2"/>
  <c r="F1082" i="2" s="1"/>
  <c r="G1082" i="2" s="1"/>
  <c r="K1082" i="2" s="1"/>
  <c r="I1046" i="2"/>
  <c r="D1046" i="2"/>
  <c r="E1046" i="2" s="1"/>
  <c r="F1046" i="2" s="1"/>
  <c r="G1046" i="2" s="1"/>
  <c r="C967" i="2"/>
  <c r="D967" i="2" s="1"/>
  <c r="E967" i="2" s="1"/>
  <c r="F967" i="2" s="1"/>
  <c r="I548" i="2"/>
  <c r="D548" i="2"/>
  <c r="E548" i="2" s="1"/>
  <c r="F548" i="2" s="1"/>
  <c r="C349" i="2"/>
  <c r="D349" i="2" s="1"/>
  <c r="E349" i="2" s="1"/>
  <c r="F349" i="2" s="1"/>
  <c r="D1427" i="2"/>
  <c r="E1427" i="2" s="1"/>
  <c r="F1427" i="2" s="1"/>
  <c r="I1384" i="2"/>
  <c r="D1337" i="2"/>
  <c r="E1337" i="2" s="1"/>
  <c r="F1337" i="2" s="1"/>
  <c r="I1246" i="2"/>
  <c r="I1224" i="2"/>
  <c r="I1214" i="2"/>
  <c r="I1194" i="2"/>
  <c r="I1180" i="2"/>
  <c r="C1123" i="2"/>
  <c r="D1123" i="2" s="1"/>
  <c r="E1123" i="2" s="1"/>
  <c r="F1123" i="2" s="1"/>
  <c r="C1006" i="2"/>
  <c r="D1006" i="2" s="1"/>
  <c r="E1006" i="2" s="1"/>
  <c r="F1006" i="2" s="1"/>
  <c r="C936" i="2"/>
  <c r="D936" i="2" s="1"/>
  <c r="E936" i="2" s="1"/>
  <c r="F936" i="2" s="1"/>
  <c r="I918" i="2"/>
  <c r="C518" i="2"/>
  <c r="D518" i="2" s="1"/>
  <c r="E518" i="2" s="1"/>
  <c r="I246" i="2"/>
  <c r="D246" i="2"/>
  <c r="E246" i="2" s="1"/>
  <c r="F246" i="2" s="1"/>
  <c r="C159" i="2"/>
  <c r="D159" i="2" s="1"/>
  <c r="I926" i="2"/>
  <c r="C506" i="2"/>
  <c r="D506" i="2" s="1"/>
  <c r="E506" i="2" s="1"/>
  <c r="F506" i="2" s="1"/>
  <c r="I493" i="2"/>
  <c r="D493" i="2"/>
  <c r="E493" i="2" s="1"/>
  <c r="F493" i="2" s="1"/>
  <c r="G493" i="2" s="1"/>
  <c r="K493" i="2" s="1"/>
  <c r="I469" i="2"/>
  <c r="D469" i="2"/>
  <c r="C398" i="2"/>
  <c r="D398" i="2" s="1"/>
  <c r="E398" i="2" s="1"/>
  <c r="F398" i="2" s="1"/>
  <c r="C367" i="2"/>
  <c r="D367" i="2" s="1"/>
  <c r="E367" i="2" s="1"/>
  <c r="F367" i="2" s="1"/>
  <c r="I249" i="2"/>
  <c r="D249" i="2"/>
  <c r="E249" i="2" s="1"/>
  <c r="F249" i="2" s="1"/>
  <c r="C235" i="2"/>
  <c r="D235" i="2" s="1"/>
  <c r="E235" i="2" s="1"/>
  <c r="F235" i="2" s="1"/>
  <c r="G235" i="2" s="1"/>
  <c r="K235" i="2" s="1"/>
  <c r="C1106" i="2"/>
  <c r="D1106" i="2" s="1"/>
  <c r="E1106" i="2" s="1"/>
  <c r="F1106" i="2" s="1"/>
  <c r="I1470" i="2"/>
  <c r="I1469" i="2"/>
  <c r="I1389" i="2"/>
  <c r="I1364" i="2"/>
  <c r="I1296" i="2"/>
  <c r="I1244" i="2"/>
  <c r="I1223" i="2"/>
  <c r="I1203" i="2"/>
  <c r="I1179" i="2"/>
  <c r="I1130" i="2"/>
  <c r="C1037" i="2"/>
  <c r="D1037" i="2" s="1"/>
  <c r="E1037" i="2" s="1"/>
  <c r="F1037" i="2" s="1"/>
  <c r="C816" i="2"/>
  <c r="D816" i="2" s="1"/>
  <c r="E816" i="2" s="1"/>
  <c r="F816" i="2" s="1"/>
  <c r="D724" i="2"/>
  <c r="E724" i="2" s="1"/>
  <c r="F724" i="2" s="1"/>
  <c r="G724" i="2" s="1"/>
  <c r="I724" i="2"/>
  <c r="C687" i="2"/>
  <c r="D687" i="2" s="1"/>
  <c r="E687" i="2" s="1"/>
  <c r="F687" i="2" s="1"/>
  <c r="I636" i="2"/>
  <c r="D636" i="2"/>
  <c r="E636" i="2" s="1"/>
  <c r="F636" i="2" s="1"/>
  <c r="C98" i="2"/>
  <c r="D98" i="2" s="1"/>
  <c r="E98" i="2" s="1"/>
  <c r="F98" i="2" s="1"/>
  <c r="I609" i="2"/>
  <c r="D609" i="2"/>
  <c r="E609" i="2" s="1"/>
  <c r="I503" i="2"/>
  <c r="D503" i="2"/>
  <c r="E503" i="2" s="1"/>
  <c r="F503" i="2" s="1"/>
  <c r="G503" i="2" s="1"/>
  <c r="K503" i="2" s="1"/>
  <c r="I466" i="2"/>
  <c r="D466" i="2"/>
  <c r="E466" i="2" s="1"/>
  <c r="F466" i="2" s="1"/>
  <c r="G466" i="2" s="1"/>
  <c r="K466" i="2" s="1"/>
  <c r="I449" i="2"/>
  <c r="D449" i="2"/>
  <c r="E449" i="2" s="1"/>
  <c r="F449" i="2" s="1"/>
  <c r="G449" i="2" s="1"/>
  <c r="C187" i="2"/>
  <c r="D187" i="2" s="1"/>
  <c r="E187" i="2" s="1"/>
  <c r="F187" i="2" s="1"/>
  <c r="G187" i="2" s="1"/>
  <c r="K187" i="2" s="1"/>
  <c r="D1367" i="2"/>
  <c r="E1367" i="2" s="1"/>
  <c r="F1367" i="2" s="1"/>
  <c r="I1269" i="2"/>
  <c r="J1196" i="2"/>
  <c r="C1182" i="2"/>
  <c r="D1182" i="2" s="1"/>
  <c r="E1182" i="2" s="1"/>
  <c r="F1182" i="2" s="1"/>
  <c r="G1182" i="2" s="1"/>
  <c r="I1160" i="2"/>
  <c r="C1047" i="2"/>
  <c r="D1047" i="2" s="1"/>
  <c r="E1047" i="2" s="1"/>
  <c r="F1047" i="2" s="1"/>
  <c r="I1017" i="2"/>
  <c r="D1017" i="2"/>
  <c r="E1017" i="2" s="1"/>
  <c r="F1017" i="2" s="1"/>
  <c r="C886" i="2"/>
  <c r="D886" i="2" s="1"/>
  <c r="E886" i="2" s="1"/>
  <c r="F886" i="2" s="1"/>
  <c r="D400" i="2"/>
  <c r="E400" i="2" s="1"/>
  <c r="F400" i="2" s="1"/>
  <c r="G400" i="2" s="1"/>
  <c r="K400" i="2" s="1"/>
  <c r="D297" i="2"/>
  <c r="E297" i="2" s="1"/>
  <c r="F297" i="2" s="1"/>
  <c r="I267" i="2"/>
  <c r="D267" i="2"/>
  <c r="E267" i="2" s="1"/>
  <c r="F267" i="2" s="1"/>
  <c r="D686" i="2"/>
  <c r="E686" i="2" s="1"/>
  <c r="F686" i="2" s="1"/>
  <c r="I675" i="2"/>
  <c r="I655" i="2"/>
  <c r="I538" i="2"/>
  <c r="I517" i="2"/>
  <c r="D502" i="2"/>
  <c r="E502" i="2" s="1"/>
  <c r="I366" i="2"/>
  <c r="I337" i="2"/>
  <c r="I329" i="2"/>
  <c r="I266" i="2"/>
  <c r="I263" i="2"/>
  <c r="I120" i="2"/>
  <c r="D112" i="2"/>
  <c r="E112" i="2" s="1"/>
  <c r="F112" i="2" s="1"/>
  <c r="I105" i="2"/>
  <c r="I64" i="2"/>
  <c r="I35" i="2"/>
  <c r="I908" i="2"/>
  <c r="I835" i="2"/>
  <c r="I262" i="2"/>
  <c r="D114" i="2"/>
  <c r="E114" i="2" s="1"/>
  <c r="F114" i="2" s="1"/>
  <c r="D103" i="2"/>
  <c r="I87" i="2"/>
  <c r="I82" i="2"/>
  <c r="D26" i="2"/>
  <c r="E26" i="2" s="1"/>
  <c r="F26" i="2" s="1"/>
  <c r="I1026" i="2"/>
  <c r="I75" i="2"/>
  <c r="E2002" i="2"/>
  <c r="F2002" i="2" s="1"/>
  <c r="G2002" i="2" s="1"/>
  <c r="K2002" i="2" s="1"/>
  <c r="I2389" i="2"/>
  <c r="D2389" i="2"/>
  <c r="E2389" i="2" s="1"/>
  <c r="F2389" i="2" s="1"/>
  <c r="I2376" i="2"/>
  <c r="D2376" i="2"/>
  <c r="E2376" i="2" s="1"/>
  <c r="F2376" i="2" s="1"/>
  <c r="I2329" i="2"/>
  <c r="D2329" i="2"/>
  <c r="E2329" i="2" s="1"/>
  <c r="F2329" i="2" s="1"/>
  <c r="I2316" i="2"/>
  <c r="D2316" i="2"/>
  <c r="E2316" i="2" s="1"/>
  <c r="F2316" i="2" s="1"/>
  <c r="I2269" i="2"/>
  <c r="D2269" i="2"/>
  <c r="E2269" i="2" s="1"/>
  <c r="I2256" i="2"/>
  <c r="D2256" i="2"/>
  <c r="E2256" i="2" s="1"/>
  <c r="F2256" i="2" s="1"/>
  <c r="I2209" i="2"/>
  <c r="D2209" i="2"/>
  <c r="E2209" i="2" s="1"/>
  <c r="F2209" i="2" s="1"/>
  <c r="I2196" i="2"/>
  <c r="D2196" i="2"/>
  <c r="E2196" i="2" s="1"/>
  <c r="F2196" i="2" s="1"/>
  <c r="I2149" i="2"/>
  <c r="D2149" i="2"/>
  <c r="E2149" i="2" s="1"/>
  <c r="F2149" i="2" s="1"/>
  <c r="I2136" i="2"/>
  <c r="D2136" i="2"/>
  <c r="E2136" i="2" s="1"/>
  <c r="I1978" i="2"/>
  <c r="D1978" i="2"/>
  <c r="E1978" i="2" s="1"/>
  <c r="F1978" i="2" s="1"/>
  <c r="G1978" i="2" s="1"/>
  <c r="K1978" i="2" s="1"/>
  <c r="I1955" i="2"/>
  <c r="D1955" i="2"/>
  <c r="E1955" i="2" s="1"/>
  <c r="F1955" i="2" s="1"/>
  <c r="I2449" i="2"/>
  <c r="D2449" i="2"/>
  <c r="I2476" i="2"/>
  <c r="D2476" i="2"/>
  <c r="E2476" i="2" s="1"/>
  <c r="F2476" i="2" s="1"/>
  <c r="I2416" i="2"/>
  <c r="D2416" i="2"/>
  <c r="E2416" i="2" s="1"/>
  <c r="F2416" i="2" s="1"/>
  <c r="I2356" i="2"/>
  <c r="D2356" i="2"/>
  <c r="E2356" i="2" s="1"/>
  <c r="F2356" i="2" s="1"/>
  <c r="I2296" i="2"/>
  <c r="D2296" i="2"/>
  <c r="E2296" i="2" s="1"/>
  <c r="F2296" i="2" s="1"/>
  <c r="I2236" i="2"/>
  <c r="D2236" i="2"/>
  <c r="E2236" i="2" s="1"/>
  <c r="F2236" i="2" s="1"/>
  <c r="I2176" i="2"/>
  <c r="D2176" i="2"/>
  <c r="E2176" i="2" s="1"/>
  <c r="F2176" i="2" s="1"/>
  <c r="I2109" i="2"/>
  <c r="D2109" i="2"/>
  <c r="I2035" i="2"/>
  <c r="D2035" i="2"/>
  <c r="E1970" i="2"/>
  <c r="F1970" i="2" s="1"/>
  <c r="I2436" i="2"/>
  <c r="D2436" i="2"/>
  <c r="E2436" i="2" s="1"/>
  <c r="F2436" i="2" s="1"/>
  <c r="I2096" i="2"/>
  <c r="D2096" i="2"/>
  <c r="E2096" i="2" s="1"/>
  <c r="E2000" i="2"/>
  <c r="F2000" i="2" s="1"/>
  <c r="G2000" i="2" s="1"/>
  <c r="I1988" i="2"/>
  <c r="D1988" i="2"/>
  <c r="E1988" i="2" s="1"/>
  <c r="F1988" i="2" s="1"/>
  <c r="D1950" i="2"/>
  <c r="E1950" i="2" s="1"/>
  <c r="F1950" i="2" s="1"/>
  <c r="G1950" i="2" s="1"/>
  <c r="I1950" i="2"/>
  <c r="I2286" i="2"/>
  <c r="D2286" i="2"/>
  <c r="E2286" i="2" s="1"/>
  <c r="I2239" i="2"/>
  <c r="D2239" i="2"/>
  <c r="E2239" i="2" s="1"/>
  <c r="F2239" i="2" s="1"/>
  <c r="I2226" i="2"/>
  <c r="D2226" i="2"/>
  <c r="E2226" i="2" s="1"/>
  <c r="F2226" i="2" s="1"/>
  <c r="I2179" i="2"/>
  <c r="D2179" i="2"/>
  <c r="E2179" i="2" s="1"/>
  <c r="F2179" i="2" s="1"/>
  <c r="I2166" i="2"/>
  <c r="D2166" i="2"/>
  <c r="E2166" i="2" s="1"/>
  <c r="F2166" i="2" s="1"/>
  <c r="I2055" i="2"/>
  <c r="D2055" i="2"/>
  <c r="I1968" i="2"/>
  <c r="D1968" i="2"/>
  <c r="E1968" i="2" s="1"/>
  <c r="F1968" i="2" s="1"/>
  <c r="I1958" i="2"/>
  <c r="D1958" i="2"/>
  <c r="E1958" i="2" s="1"/>
  <c r="F1958" i="2" s="1"/>
  <c r="I1938" i="2"/>
  <c r="D1938" i="2"/>
  <c r="E1938" i="2" s="1"/>
  <c r="F1938" i="2" s="1"/>
  <c r="G1938" i="2" s="1"/>
  <c r="K1938" i="2" s="1"/>
  <c r="I1915" i="2"/>
  <c r="D1915" i="2"/>
  <c r="E1915" i="2" s="1"/>
  <c r="F1915" i="2" s="1"/>
  <c r="G1915" i="2" s="1"/>
  <c r="K1915" i="2" s="1"/>
  <c r="I1816" i="2"/>
  <c r="D1816" i="2"/>
  <c r="I2015" i="2"/>
  <c r="D2015" i="2"/>
  <c r="I2479" i="2"/>
  <c r="D2479" i="2"/>
  <c r="E2479" i="2" s="1"/>
  <c r="F2479" i="2" s="1"/>
  <c r="I2466" i="2"/>
  <c r="D2466" i="2"/>
  <c r="I2419" i="2"/>
  <c r="D2419" i="2"/>
  <c r="E2419" i="2" s="1"/>
  <c r="F2419" i="2" s="1"/>
  <c r="I2406" i="2"/>
  <c r="D2406" i="2"/>
  <c r="E2406" i="2" s="1"/>
  <c r="F2406" i="2" s="1"/>
  <c r="I2359" i="2"/>
  <c r="D2359" i="2"/>
  <c r="E2359" i="2" s="1"/>
  <c r="F2359" i="2" s="1"/>
  <c r="I2346" i="2"/>
  <c r="D2346" i="2"/>
  <c r="E2346" i="2" s="1"/>
  <c r="F2346" i="2" s="1"/>
  <c r="I2299" i="2"/>
  <c r="D2299" i="2"/>
  <c r="E2299" i="2" s="1"/>
  <c r="F2299" i="2" s="1"/>
  <c r="I2446" i="2"/>
  <c r="D2446" i="2"/>
  <c r="I2386" i="2"/>
  <c r="D2386" i="2"/>
  <c r="E2386" i="2" s="1"/>
  <c r="F2386" i="2" s="1"/>
  <c r="I2326" i="2"/>
  <c r="D2326" i="2"/>
  <c r="E2326" i="2" s="1"/>
  <c r="F2326" i="2" s="1"/>
  <c r="I2266" i="2"/>
  <c r="D2266" i="2"/>
  <c r="I2206" i="2"/>
  <c r="D2206" i="2"/>
  <c r="E2206" i="2" s="1"/>
  <c r="F2206" i="2" s="1"/>
  <c r="I2146" i="2"/>
  <c r="D2146" i="2"/>
  <c r="E2146" i="2" s="1"/>
  <c r="F2146" i="2" s="1"/>
  <c r="I1998" i="2"/>
  <c r="D1998" i="2"/>
  <c r="E1998" i="2" s="1"/>
  <c r="F1998" i="2" s="1"/>
  <c r="E1962" i="2"/>
  <c r="F1962" i="2" s="1"/>
  <c r="G1962" i="2" s="1"/>
  <c r="K1962" i="2" s="1"/>
  <c r="C1899" i="2"/>
  <c r="D1899" i="2" s="1"/>
  <c r="E1899" i="2" s="1"/>
  <c r="F1899" i="2" s="1"/>
  <c r="G1899" i="2" s="1"/>
  <c r="I1763" i="2"/>
  <c r="D1763" i="2"/>
  <c r="E1763" i="2" s="1"/>
  <c r="F1763" i="2" s="1"/>
  <c r="G1763" i="2" s="1"/>
  <c r="K1763" i="2" s="1"/>
  <c r="I1729" i="2"/>
  <c r="D1729" i="2"/>
  <c r="E1729" i="2" s="1"/>
  <c r="F1729" i="2" s="1"/>
  <c r="I1723" i="2"/>
  <c r="D1723" i="2"/>
  <c r="I1699" i="2"/>
  <c r="D1699" i="2"/>
  <c r="E1699" i="2" s="1"/>
  <c r="F1699" i="2" s="1"/>
  <c r="C1655" i="2"/>
  <c r="D1655" i="2" s="1"/>
  <c r="E1655" i="2" s="1"/>
  <c r="F1655" i="2" s="1"/>
  <c r="G1655" i="2" s="1"/>
  <c r="K1655" i="2" s="1"/>
  <c r="I1614" i="2"/>
  <c r="D1614" i="2"/>
  <c r="E1614" i="2" s="1"/>
  <c r="F1614" i="2" s="1"/>
  <c r="C1605" i="2"/>
  <c r="D1605" i="2" s="1"/>
  <c r="E1605" i="2" s="1"/>
  <c r="F1605" i="2" s="1"/>
  <c r="G1605" i="2" s="1"/>
  <c r="K1605" i="2" s="1"/>
  <c r="I1592" i="2"/>
  <c r="D1592" i="2"/>
  <c r="E1592" i="2" s="1"/>
  <c r="F1592" i="2" s="1"/>
  <c r="I2445" i="2"/>
  <c r="I2435" i="2"/>
  <c r="D2409" i="2"/>
  <c r="E2409" i="2" s="1"/>
  <c r="F2409" i="2" s="1"/>
  <c r="D2399" i="2"/>
  <c r="E2399" i="2" s="1"/>
  <c r="F2399" i="2" s="1"/>
  <c r="D2396" i="2"/>
  <c r="E2396" i="2" s="1"/>
  <c r="F2396" i="2" s="1"/>
  <c r="I2355" i="2"/>
  <c r="I2345" i="2"/>
  <c r="D2319" i="2"/>
  <c r="D2309" i="2"/>
  <c r="E2309" i="2" s="1"/>
  <c r="F2309" i="2" s="1"/>
  <c r="D2306" i="2"/>
  <c r="E2306" i="2" s="1"/>
  <c r="F2306" i="2" s="1"/>
  <c r="I2265" i="2"/>
  <c r="I2255" i="2"/>
  <c r="D2229" i="2"/>
  <c r="D2219" i="2"/>
  <c r="E2219" i="2" s="1"/>
  <c r="F2219" i="2" s="1"/>
  <c r="D2216" i="2"/>
  <c r="E2216" i="2" s="1"/>
  <c r="F2216" i="2" s="1"/>
  <c r="I2175" i="2"/>
  <c r="I2165" i="2"/>
  <c r="D2139" i="2"/>
  <c r="E2139" i="2" s="1"/>
  <c r="I2128" i="2"/>
  <c r="D2106" i="2"/>
  <c r="I2090" i="2"/>
  <c r="I2043" i="2"/>
  <c r="I2023" i="2"/>
  <c r="I1989" i="2"/>
  <c r="I1972" i="2"/>
  <c r="I1966" i="2"/>
  <c r="D1952" i="2"/>
  <c r="I1930" i="2"/>
  <c r="D1914" i="2"/>
  <c r="E1914" i="2" s="1"/>
  <c r="F1914" i="2" s="1"/>
  <c r="D1883" i="2"/>
  <c r="E1883" i="2" s="1"/>
  <c r="F1883" i="2" s="1"/>
  <c r="G1883" i="2" s="1"/>
  <c r="K1883" i="2" s="1"/>
  <c r="D1866" i="2"/>
  <c r="I1838" i="2"/>
  <c r="D1809" i="2"/>
  <c r="E1809" i="2" s="1"/>
  <c r="F1809" i="2" s="1"/>
  <c r="D1786" i="2"/>
  <c r="D1783" i="2"/>
  <c r="I1766" i="2"/>
  <c r="D1766" i="2"/>
  <c r="E1766" i="2" s="1"/>
  <c r="F1766" i="2" s="1"/>
  <c r="I1759" i="2"/>
  <c r="D1759" i="2"/>
  <c r="E1759" i="2" s="1"/>
  <c r="F1759" i="2" s="1"/>
  <c r="I1692" i="2"/>
  <c r="D1692" i="2"/>
  <c r="E1692" i="2" s="1"/>
  <c r="F1692" i="2" s="1"/>
  <c r="I1683" i="2"/>
  <c r="D1683" i="2"/>
  <c r="I1654" i="2"/>
  <c r="D1654" i="2"/>
  <c r="C1534" i="2"/>
  <c r="D1534" i="2" s="1"/>
  <c r="E1534" i="2" s="1"/>
  <c r="F1534" i="2" s="1"/>
  <c r="G428" i="2"/>
  <c r="K428" i="2" s="1"/>
  <c r="G1795" i="2"/>
  <c r="K1795" i="2" s="1"/>
  <c r="I1742" i="2"/>
  <c r="D1742" i="2"/>
  <c r="E1742" i="2" s="1"/>
  <c r="F1742" i="2" s="1"/>
  <c r="G1742" i="2" s="1"/>
  <c r="I2002" i="2"/>
  <c r="I1987" i="2"/>
  <c r="I1964" i="2"/>
  <c r="I1935" i="2"/>
  <c r="D1935" i="2"/>
  <c r="E1935" i="2" s="1"/>
  <c r="F1935" i="2" s="1"/>
  <c r="G1935" i="2" s="1"/>
  <c r="K1935" i="2" s="1"/>
  <c r="J1847" i="2"/>
  <c r="C1830" i="2"/>
  <c r="D1830" i="2" s="1"/>
  <c r="E1830" i="2" s="1"/>
  <c r="F1830" i="2" s="1"/>
  <c r="I1823" i="2"/>
  <c r="D1823" i="2"/>
  <c r="E1823" i="2" s="1"/>
  <c r="F1823" i="2" s="1"/>
  <c r="G1823" i="2" s="1"/>
  <c r="K1823" i="2" s="1"/>
  <c r="C1800" i="2"/>
  <c r="D1800" i="2" s="1"/>
  <c r="E1800" i="2" s="1"/>
  <c r="F1800" i="2" s="1"/>
  <c r="K1788" i="2"/>
  <c r="G1756" i="2"/>
  <c r="K1756" i="2" s="1"/>
  <c r="I1744" i="2"/>
  <c r="D1744" i="2"/>
  <c r="E1744" i="2" s="1"/>
  <c r="F1744" i="2" s="1"/>
  <c r="G1744" i="2" s="1"/>
  <c r="I1704" i="2"/>
  <c r="D1704" i="2"/>
  <c r="I1676" i="2"/>
  <c r="D1676" i="2"/>
  <c r="E1676" i="2" s="1"/>
  <c r="F1676" i="2" s="1"/>
  <c r="I1663" i="2"/>
  <c r="D1663" i="2"/>
  <c r="E1663" i="2" s="1"/>
  <c r="F1663" i="2" s="1"/>
  <c r="I1646" i="2"/>
  <c r="D1646" i="2"/>
  <c r="I1633" i="2"/>
  <c r="D1633" i="2"/>
  <c r="G1472" i="2"/>
  <c r="K1472" i="2" s="1"/>
  <c r="I1457" i="2"/>
  <c r="D1457" i="2"/>
  <c r="E1457" i="2" s="1"/>
  <c r="F1457" i="2" s="1"/>
  <c r="I1347" i="2"/>
  <c r="D1347" i="2"/>
  <c r="E1347" i="2" s="1"/>
  <c r="F1347" i="2" s="1"/>
  <c r="I1297" i="2"/>
  <c r="D1297" i="2"/>
  <c r="E1297" i="2" s="1"/>
  <c r="F1297" i="2" s="1"/>
  <c r="I1267" i="2"/>
  <c r="D1267" i="2"/>
  <c r="E1267" i="2" s="1"/>
  <c r="F1267" i="2" s="1"/>
  <c r="C1239" i="2"/>
  <c r="I1873" i="2"/>
  <c r="D1873" i="2"/>
  <c r="E1873" i="2" s="1"/>
  <c r="F1873" i="2" s="1"/>
  <c r="G1873" i="2" s="1"/>
  <c r="K1873" i="2" s="1"/>
  <c r="I1789" i="2"/>
  <c r="D1789" i="2"/>
  <c r="E1789" i="2" s="1"/>
  <c r="F1789" i="2" s="1"/>
  <c r="I2475" i="2"/>
  <c r="I2465" i="2"/>
  <c r="D2439" i="2"/>
  <c r="E2439" i="2" s="1"/>
  <c r="F2439" i="2" s="1"/>
  <c r="D2429" i="2"/>
  <c r="E2429" i="2" s="1"/>
  <c r="F2429" i="2" s="1"/>
  <c r="D2426" i="2"/>
  <c r="E2426" i="2" s="1"/>
  <c r="I2385" i="2"/>
  <c r="I2375" i="2"/>
  <c r="D2349" i="2"/>
  <c r="E2349" i="2" s="1"/>
  <c r="F2349" i="2" s="1"/>
  <c r="D2339" i="2"/>
  <c r="E2339" i="2" s="1"/>
  <c r="F2339" i="2" s="1"/>
  <c r="D2336" i="2"/>
  <c r="E2336" i="2" s="1"/>
  <c r="F2336" i="2" s="1"/>
  <c r="I2295" i="2"/>
  <c r="I2285" i="2"/>
  <c r="D2259" i="2"/>
  <c r="E2259" i="2" s="1"/>
  <c r="F2259" i="2" s="1"/>
  <c r="D2249" i="2"/>
  <c r="E2249" i="2" s="1"/>
  <c r="F2249" i="2" s="1"/>
  <c r="D2246" i="2"/>
  <c r="E2246" i="2" s="1"/>
  <c r="I2205" i="2"/>
  <c r="I2195" i="2"/>
  <c r="D2169" i="2"/>
  <c r="E2169" i="2" s="1"/>
  <c r="F2169" i="2" s="1"/>
  <c r="D2159" i="2"/>
  <c r="E2159" i="2" s="1"/>
  <c r="F2159" i="2" s="1"/>
  <c r="D2156" i="2"/>
  <c r="E2156" i="2" s="1"/>
  <c r="F2156" i="2" s="1"/>
  <c r="I2110" i="2"/>
  <c r="I1996" i="2"/>
  <c r="J1973" i="2"/>
  <c r="I1959" i="2"/>
  <c r="D1954" i="2"/>
  <c r="E1954" i="2" s="1"/>
  <c r="F1954" i="2" s="1"/>
  <c r="D1932" i="2"/>
  <c r="E1932" i="2" s="1"/>
  <c r="F1932" i="2" s="1"/>
  <c r="D1882" i="2"/>
  <c r="E1882" i="2" s="1"/>
  <c r="F1882" i="2" s="1"/>
  <c r="G1882" i="2" s="1"/>
  <c r="K1882" i="2" s="1"/>
  <c r="C1869" i="2"/>
  <c r="D1869" i="2" s="1"/>
  <c r="E1869" i="2" s="1"/>
  <c r="F1869" i="2" s="1"/>
  <c r="I1865" i="2"/>
  <c r="E1860" i="2"/>
  <c r="D1842" i="2"/>
  <c r="E1842" i="2" s="1"/>
  <c r="F1842" i="2" s="1"/>
  <c r="K1825" i="2"/>
  <c r="C1808" i="2"/>
  <c r="D1808" i="2" s="1"/>
  <c r="I1804" i="2"/>
  <c r="D1804" i="2"/>
  <c r="D1796" i="2"/>
  <c r="E1796" i="2" s="1"/>
  <c r="F1796" i="2" s="1"/>
  <c r="G1796" i="2" s="1"/>
  <c r="K1796" i="2" s="1"/>
  <c r="D1793" i="2"/>
  <c r="E1793" i="2" s="1"/>
  <c r="F1793" i="2" s="1"/>
  <c r="G1793" i="2" s="1"/>
  <c r="K1793" i="2" s="1"/>
  <c r="D1782" i="2"/>
  <c r="G1758" i="2"/>
  <c r="K1758" i="2" s="1"/>
  <c r="I1753" i="2"/>
  <c r="D1753" i="2"/>
  <c r="G1740" i="2"/>
  <c r="K1740" i="2" s="1"/>
  <c r="C1718" i="2"/>
  <c r="D1718" i="2" s="1"/>
  <c r="E1718" i="2" s="1"/>
  <c r="F1718" i="2" s="1"/>
  <c r="I1694" i="2"/>
  <c r="D1694" i="2"/>
  <c r="E1694" i="2" s="1"/>
  <c r="I1682" i="2"/>
  <c r="D1682" i="2"/>
  <c r="E1682" i="2" s="1"/>
  <c r="I1679" i="2"/>
  <c r="D1679" i="2"/>
  <c r="E1679" i="2" s="1"/>
  <c r="I1652" i="2"/>
  <c r="D1652" i="2"/>
  <c r="E1652" i="2" s="1"/>
  <c r="F1652" i="2" s="1"/>
  <c r="I1649" i="2"/>
  <c r="D1649" i="2"/>
  <c r="E1649" i="2" s="1"/>
  <c r="F1649" i="2" s="1"/>
  <c r="I2105" i="2"/>
  <c r="I2044" i="2"/>
  <c r="I2024" i="2"/>
  <c r="I1980" i="2"/>
  <c r="E1906" i="2"/>
  <c r="F1906" i="2" s="1"/>
  <c r="G1906" i="2" s="1"/>
  <c r="K1906" i="2" s="1"/>
  <c r="I1827" i="2"/>
  <c r="I1819" i="2"/>
  <c r="D1819" i="2"/>
  <c r="E1819" i="2" s="1"/>
  <c r="F1819" i="2" s="1"/>
  <c r="I1813" i="2"/>
  <c r="D1813" i="2"/>
  <c r="D1787" i="2"/>
  <c r="I1787" i="2"/>
  <c r="I1749" i="2"/>
  <c r="D1749" i="2"/>
  <c r="E1749" i="2" s="1"/>
  <c r="F1749" i="2" s="1"/>
  <c r="I1733" i="2"/>
  <c r="D1733" i="2"/>
  <c r="I1706" i="2"/>
  <c r="D1706" i="2"/>
  <c r="E1706" i="2" s="1"/>
  <c r="F1706" i="2" s="1"/>
  <c r="I1669" i="2"/>
  <c r="D1669" i="2"/>
  <c r="E1669" i="2" s="1"/>
  <c r="F1669" i="2" s="1"/>
  <c r="C1665" i="2"/>
  <c r="D1665" i="2" s="1"/>
  <c r="E1665" i="2" s="1"/>
  <c r="F1665" i="2" s="1"/>
  <c r="G1665" i="2" s="1"/>
  <c r="K1665" i="2" s="1"/>
  <c r="I1586" i="2"/>
  <c r="D1586" i="2"/>
  <c r="E1586" i="2" s="1"/>
  <c r="F1586" i="2" s="1"/>
  <c r="D1572" i="2"/>
  <c r="E1572" i="2" s="1"/>
  <c r="F1572" i="2" s="1"/>
  <c r="I1572" i="2"/>
  <c r="D2469" i="2"/>
  <c r="E2469" i="2" s="1"/>
  <c r="F2469" i="2" s="1"/>
  <c r="D2459" i="2"/>
  <c r="E2459" i="2" s="1"/>
  <c r="F2459" i="2" s="1"/>
  <c r="D2456" i="2"/>
  <c r="E2456" i="2" s="1"/>
  <c r="F2456" i="2" s="1"/>
  <c r="I2415" i="2"/>
  <c r="I2405" i="2"/>
  <c r="D2379" i="2"/>
  <c r="E2379" i="2" s="1"/>
  <c r="F2379" i="2" s="1"/>
  <c r="D2369" i="2"/>
  <c r="D2366" i="2"/>
  <c r="E2366" i="2" s="1"/>
  <c r="F2366" i="2" s="1"/>
  <c r="I2325" i="2"/>
  <c r="I2315" i="2"/>
  <c r="D2289" i="2"/>
  <c r="E2289" i="2" s="1"/>
  <c r="F2289" i="2" s="1"/>
  <c r="D2279" i="2"/>
  <c r="E2279" i="2" s="1"/>
  <c r="F2279" i="2" s="1"/>
  <c r="D2276" i="2"/>
  <c r="E2276" i="2" s="1"/>
  <c r="F2276" i="2" s="1"/>
  <c r="I2235" i="2"/>
  <c r="I2225" i="2"/>
  <c r="D2199" i="2"/>
  <c r="E2199" i="2" s="1"/>
  <c r="F2199" i="2" s="1"/>
  <c r="D2189" i="2"/>
  <c r="E2189" i="2" s="1"/>
  <c r="F2189" i="2" s="1"/>
  <c r="D2186" i="2"/>
  <c r="E2186" i="2" s="1"/>
  <c r="I2145" i="2"/>
  <c r="I2135" i="2"/>
  <c r="D2126" i="2"/>
  <c r="I2120" i="2"/>
  <c r="I2083" i="2"/>
  <c r="D2070" i="2"/>
  <c r="E2070" i="2" s="1"/>
  <c r="F2070" i="2" s="1"/>
  <c r="D2058" i="2"/>
  <c r="D2038" i="2"/>
  <c r="E2038" i="2" s="1"/>
  <c r="F2038" i="2" s="1"/>
  <c r="D2018" i="2"/>
  <c r="E2018" i="2" s="1"/>
  <c r="F2018" i="2" s="1"/>
  <c r="I2004" i="2"/>
  <c r="J1977" i="2"/>
  <c r="D1948" i="2"/>
  <c r="E1948" i="2" s="1"/>
  <c r="F1948" i="2" s="1"/>
  <c r="D1943" i="2"/>
  <c r="E1943" i="2" s="1"/>
  <c r="F1943" i="2" s="1"/>
  <c r="I1934" i="2"/>
  <c r="D1934" i="2"/>
  <c r="D1928" i="2"/>
  <c r="E1928" i="2" s="1"/>
  <c r="F1928" i="2" s="1"/>
  <c r="G1928" i="2" s="1"/>
  <c r="K1928" i="2" s="1"/>
  <c r="D1925" i="2"/>
  <c r="E1925" i="2" s="1"/>
  <c r="F1925" i="2" s="1"/>
  <c r="D1918" i="2"/>
  <c r="E1918" i="2" s="1"/>
  <c r="F1918" i="2" s="1"/>
  <c r="C1900" i="2"/>
  <c r="D1887" i="2"/>
  <c r="E1887" i="2" s="1"/>
  <c r="F1887" i="2" s="1"/>
  <c r="I1864" i="2"/>
  <c r="D1864" i="2"/>
  <c r="E1864" i="2" s="1"/>
  <c r="F1864" i="2" s="1"/>
  <c r="G1864" i="2" s="1"/>
  <c r="K1864" i="2" s="1"/>
  <c r="I1839" i="2"/>
  <c r="D1839" i="2"/>
  <c r="I1826" i="2"/>
  <c r="D1826" i="2"/>
  <c r="E1826" i="2" s="1"/>
  <c r="F1826" i="2" s="1"/>
  <c r="G1818" i="2"/>
  <c r="K1818" i="2" s="1"/>
  <c r="D1817" i="2"/>
  <c r="I1817" i="2"/>
  <c r="I1795" i="2"/>
  <c r="I1784" i="2"/>
  <c r="D1784" i="2"/>
  <c r="E1784" i="2" s="1"/>
  <c r="F1784" i="2" s="1"/>
  <c r="I1772" i="2"/>
  <c r="D1772" i="2"/>
  <c r="E1772" i="2" s="1"/>
  <c r="F1772" i="2" s="1"/>
  <c r="G1772" i="2" s="1"/>
  <c r="G1770" i="2"/>
  <c r="K1770" i="2" s="1"/>
  <c r="I1752" i="2"/>
  <c r="D1752" i="2"/>
  <c r="E1752" i="2" s="1"/>
  <c r="F1752" i="2" s="1"/>
  <c r="I1736" i="2"/>
  <c r="D1736" i="2"/>
  <c r="E1736" i="2" s="1"/>
  <c r="F1736" i="2" s="1"/>
  <c r="G1736" i="2" s="1"/>
  <c r="K1736" i="2" s="1"/>
  <c r="I1696" i="2"/>
  <c r="D1696" i="2"/>
  <c r="E1696" i="2" s="1"/>
  <c r="F1696" i="2" s="1"/>
  <c r="D1674" i="2"/>
  <c r="E1674" i="2" s="1"/>
  <c r="F1674" i="2" s="1"/>
  <c r="C1767" i="2"/>
  <c r="D1767" i="2" s="1"/>
  <c r="E1767" i="2" s="1"/>
  <c r="F1767" i="2" s="1"/>
  <c r="G1767" i="2" s="1"/>
  <c r="K1767" i="2" s="1"/>
  <c r="I1757" i="2"/>
  <c r="C1737" i="2"/>
  <c r="C1705" i="2"/>
  <c r="D1705" i="2" s="1"/>
  <c r="E1705" i="2" s="1"/>
  <c r="F1705" i="2" s="1"/>
  <c r="I1636" i="2"/>
  <c r="D1636" i="2"/>
  <c r="E1636" i="2" s="1"/>
  <c r="F1636" i="2" s="1"/>
  <c r="C1615" i="2"/>
  <c r="D1615" i="2" s="1"/>
  <c r="E1615" i="2" s="1"/>
  <c r="F1615" i="2" s="1"/>
  <c r="G1615" i="2" s="1"/>
  <c r="K1615" i="2" s="1"/>
  <c r="I1609" i="2"/>
  <c r="D1609" i="2"/>
  <c r="E1609" i="2" s="1"/>
  <c r="F1609" i="2" s="1"/>
  <c r="I1606" i="2"/>
  <c r="D1606" i="2"/>
  <c r="E1606" i="2" s="1"/>
  <c r="F1606" i="2" s="1"/>
  <c r="C1573" i="2"/>
  <c r="G1489" i="2"/>
  <c r="K1489" i="2" s="1"/>
  <c r="C1404" i="2"/>
  <c r="D1404" i="2" s="1"/>
  <c r="E1404" i="2" s="1"/>
  <c r="F1404" i="2" s="1"/>
  <c r="G1404" i="2" s="1"/>
  <c r="K1404" i="2" s="1"/>
  <c r="G1224" i="2"/>
  <c r="K1224" i="2" s="1"/>
  <c r="C1076" i="2"/>
  <c r="D1076" i="2" s="1"/>
  <c r="E1076" i="2" s="1"/>
  <c r="F1076" i="2" s="1"/>
  <c r="D1779" i="2"/>
  <c r="E1779" i="2" s="1"/>
  <c r="F1779" i="2" s="1"/>
  <c r="D1774" i="2"/>
  <c r="E1774" i="2" s="1"/>
  <c r="F1774" i="2" s="1"/>
  <c r="G1774" i="2" s="1"/>
  <c r="C1765" i="2"/>
  <c r="D1765" i="2" s="1"/>
  <c r="E1765" i="2" s="1"/>
  <c r="F1765" i="2" s="1"/>
  <c r="C1735" i="2"/>
  <c r="D1735" i="2" s="1"/>
  <c r="E1735" i="2" s="1"/>
  <c r="F1735" i="2" s="1"/>
  <c r="I1710" i="2"/>
  <c r="D1644" i="2"/>
  <c r="E1644" i="2" s="1"/>
  <c r="F1644" i="2" s="1"/>
  <c r="D1642" i="2"/>
  <c r="E1642" i="2" s="1"/>
  <c r="I1613" i="2"/>
  <c r="D1613" i="2"/>
  <c r="E1613" i="2" s="1"/>
  <c r="F1613" i="2" s="1"/>
  <c r="I1604" i="2"/>
  <c r="D1604" i="2"/>
  <c r="E1604" i="2" s="1"/>
  <c r="F1604" i="2" s="1"/>
  <c r="D1589" i="2"/>
  <c r="E1589" i="2" s="1"/>
  <c r="F1589" i="2" s="1"/>
  <c r="C1585" i="2"/>
  <c r="D1585" i="2" s="1"/>
  <c r="E1585" i="2" s="1"/>
  <c r="F1585" i="2" s="1"/>
  <c r="G1585" i="2" s="1"/>
  <c r="K1585" i="2" s="1"/>
  <c r="I1516" i="2"/>
  <c r="I1509" i="2"/>
  <c r="C1374" i="2"/>
  <c r="D1374" i="2" s="1"/>
  <c r="E1374" i="2" s="1"/>
  <c r="F1374" i="2" s="1"/>
  <c r="G1374" i="2" s="1"/>
  <c r="K1374" i="2" s="1"/>
  <c r="I1257" i="2"/>
  <c r="D1257" i="2"/>
  <c r="E1257" i="2" s="1"/>
  <c r="F1257" i="2" s="1"/>
  <c r="C1184" i="2"/>
  <c r="D1184" i="2" s="1"/>
  <c r="E1184" i="2" s="1"/>
  <c r="F1184" i="2" s="1"/>
  <c r="J1757" i="2"/>
  <c r="K1728" i="2"/>
  <c r="I1639" i="2"/>
  <c r="D1639" i="2"/>
  <c r="E1639" i="2" s="1"/>
  <c r="F1639" i="2" s="1"/>
  <c r="C1630" i="2"/>
  <c r="D1630" i="2" s="1"/>
  <c r="E1630" i="2" s="1"/>
  <c r="F1630" i="2" s="1"/>
  <c r="G1630" i="2" s="1"/>
  <c r="K1630" i="2" s="1"/>
  <c r="I1612" i="2"/>
  <c r="D1612" i="2"/>
  <c r="E1612" i="2" s="1"/>
  <c r="I1603" i="2"/>
  <c r="D1603" i="2"/>
  <c r="I1594" i="2"/>
  <c r="D1594" i="2"/>
  <c r="I1584" i="2"/>
  <c r="D1584" i="2"/>
  <c r="E1584" i="2" s="1"/>
  <c r="F1584" i="2" s="1"/>
  <c r="C1554" i="2"/>
  <c r="D1554" i="2" s="1"/>
  <c r="E1554" i="2" s="1"/>
  <c r="F1554" i="2" s="1"/>
  <c r="I1550" i="2"/>
  <c r="I1532" i="2"/>
  <c r="I1529" i="2"/>
  <c r="I1512" i="2"/>
  <c r="G1509" i="2"/>
  <c r="K1509" i="2" s="1"/>
  <c r="D1490" i="2"/>
  <c r="E1490" i="2" s="1"/>
  <c r="F1490" i="2" s="1"/>
  <c r="I1490" i="2"/>
  <c r="I1407" i="2"/>
  <c r="D1407" i="2"/>
  <c r="E1407" i="2" s="1"/>
  <c r="F1407" i="2" s="1"/>
  <c r="I1237" i="2"/>
  <c r="D1237" i="2"/>
  <c r="C1229" i="2"/>
  <c r="I1207" i="2"/>
  <c r="D1207" i="2"/>
  <c r="I1187" i="2"/>
  <c r="D1187" i="2"/>
  <c r="E1187" i="2" s="1"/>
  <c r="F1187" i="2" s="1"/>
  <c r="G1187" i="2" s="1"/>
  <c r="K1187" i="2" s="1"/>
  <c r="I1177" i="2"/>
  <c r="D1177" i="2"/>
  <c r="I1659" i="2"/>
  <c r="D1659" i="2"/>
  <c r="E1659" i="2" s="1"/>
  <c r="F1659" i="2" s="1"/>
  <c r="I1626" i="2"/>
  <c r="D1626" i="2"/>
  <c r="E1626" i="2" s="1"/>
  <c r="F1626" i="2" s="1"/>
  <c r="I1616" i="2"/>
  <c r="D1616" i="2"/>
  <c r="I1602" i="2"/>
  <c r="D1602" i="2"/>
  <c r="E1602" i="2" s="1"/>
  <c r="F1602" i="2" s="1"/>
  <c r="I1596" i="2"/>
  <c r="D1596" i="2"/>
  <c r="E1596" i="2" s="1"/>
  <c r="F1596" i="2" s="1"/>
  <c r="I1583" i="2"/>
  <c r="D1583" i="2"/>
  <c r="I1579" i="2"/>
  <c r="D1579" i="2"/>
  <c r="E1579" i="2" s="1"/>
  <c r="F1579" i="2" s="1"/>
  <c r="C1544" i="2"/>
  <c r="D1544" i="2" s="1"/>
  <c r="E1544" i="2" s="1"/>
  <c r="F1544" i="2" s="1"/>
  <c r="G1544" i="2" s="1"/>
  <c r="K1544" i="2" s="1"/>
  <c r="G1536" i="2"/>
  <c r="K1536" i="2" s="1"/>
  <c r="G1532" i="2"/>
  <c r="K1532" i="2" s="1"/>
  <c r="G1492" i="2"/>
  <c r="K1492" i="2" s="1"/>
  <c r="C1434" i="2"/>
  <c r="D1434" i="2" s="1"/>
  <c r="E1434" i="2" s="1"/>
  <c r="F1434" i="2" s="1"/>
  <c r="G1434" i="2" s="1"/>
  <c r="K1434" i="2" s="1"/>
  <c r="C1344" i="2"/>
  <c r="D1344" i="2" s="1"/>
  <c r="E1344" i="2" s="1"/>
  <c r="F1344" i="2" s="1"/>
  <c r="G1344" i="2" s="1"/>
  <c r="K1344" i="2" s="1"/>
  <c r="I1327" i="2"/>
  <c r="D1327" i="2"/>
  <c r="C1299" i="2"/>
  <c r="D1299" i="2" s="1"/>
  <c r="I1247" i="2"/>
  <c r="D1247" i="2"/>
  <c r="E1247" i="2" s="1"/>
  <c r="F1247" i="2" s="1"/>
  <c r="G1247" i="2" s="1"/>
  <c r="K1247" i="2" s="1"/>
  <c r="C1232" i="2"/>
  <c r="D1232" i="2" s="1"/>
  <c r="E1232" i="2" s="1"/>
  <c r="F1232" i="2" s="1"/>
  <c r="G1232" i="2" s="1"/>
  <c r="K1232" i="2" s="1"/>
  <c r="C1057" i="2"/>
  <c r="D1057" i="2" s="1"/>
  <c r="E1057" i="2" s="1"/>
  <c r="F1057" i="2" s="1"/>
  <c r="I996" i="2"/>
  <c r="D996" i="2"/>
  <c r="E996" i="2" s="1"/>
  <c r="F996" i="2" s="1"/>
  <c r="I1722" i="2"/>
  <c r="D1722" i="2"/>
  <c r="E1722" i="2" s="1"/>
  <c r="F1722" i="2" s="1"/>
  <c r="I1686" i="2"/>
  <c r="D1686" i="2"/>
  <c r="E1686" i="2" s="1"/>
  <c r="F1686" i="2" s="1"/>
  <c r="C1668" i="2"/>
  <c r="D1668" i="2" s="1"/>
  <c r="E1668" i="2" s="1"/>
  <c r="F1668" i="2" s="1"/>
  <c r="G1668" i="2" s="1"/>
  <c r="K1668" i="2" s="1"/>
  <c r="I1653" i="2"/>
  <c r="D1653" i="2"/>
  <c r="E1653" i="2" s="1"/>
  <c r="F1653" i="2" s="1"/>
  <c r="I1593" i="2"/>
  <c r="D1593" i="2"/>
  <c r="E1593" i="2" s="1"/>
  <c r="F1593" i="2" s="1"/>
  <c r="I1582" i="2"/>
  <c r="D1582" i="2"/>
  <c r="E1582" i="2" s="1"/>
  <c r="F1582" i="2" s="1"/>
  <c r="C1564" i="2"/>
  <c r="G1556" i="2"/>
  <c r="K1556" i="2" s="1"/>
  <c r="I1377" i="2"/>
  <c r="D1377" i="2"/>
  <c r="E1377" i="2" s="1"/>
  <c r="F1377" i="2" s="1"/>
  <c r="I1307" i="2"/>
  <c r="D1307" i="2"/>
  <c r="E1307" i="2" s="1"/>
  <c r="F1307" i="2" s="1"/>
  <c r="E1250" i="2"/>
  <c r="F1250" i="2" s="1"/>
  <c r="G1250" i="2" s="1"/>
  <c r="K1250" i="2" s="1"/>
  <c r="C1202" i="2"/>
  <c r="D1202" i="2" s="1"/>
  <c r="E1202" i="2" s="1"/>
  <c r="F1202" i="2" s="1"/>
  <c r="I1190" i="2"/>
  <c r="D1190" i="2"/>
  <c r="C1153" i="2"/>
  <c r="D1153" i="2" s="1"/>
  <c r="E1153" i="2" s="1"/>
  <c r="F1153" i="2" s="1"/>
  <c r="I795" i="2"/>
  <c r="D795" i="2"/>
  <c r="E795" i="2" s="1"/>
  <c r="F795" i="2" s="1"/>
  <c r="I779" i="2"/>
  <c r="D779" i="2"/>
  <c r="E779" i="2" s="1"/>
  <c r="F779" i="2" s="1"/>
  <c r="I1797" i="2"/>
  <c r="I1580" i="2"/>
  <c r="I1566" i="2"/>
  <c r="I1556" i="2"/>
  <c r="I1542" i="2"/>
  <c r="I1479" i="2"/>
  <c r="I1472" i="2"/>
  <c r="I1409" i="2"/>
  <c r="I1379" i="2"/>
  <c r="I1349" i="2"/>
  <c r="C1212" i="2"/>
  <c r="I1196" i="2"/>
  <c r="C956" i="2"/>
  <c r="I716" i="2"/>
  <c r="D716" i="2"/>
  <c r="E716" i="2" s="1"/>
  <c r="F716" i="2" s="1"/>
  <c r="I659" i="2"/>
  <c r="D659" i="2"/>
  <c r="E659" i="2" s="1"/>
  <c r="F659" i="2" s="1"/>
  <c r="C608" i="2"/>
  <c r="D608" i="2" s="1"/>
  <c r="E608" i="2" s="1"/>
  <c r="I514" i="2"/>
  <c r="D514" i="2"/>
  <c r="E514" i="2" s="1"/>
  <c r="F514" i="2" s="1"/>
  <c r="I375" i="2"/>
  <c r="D375" i="2"/>
  <c r="E375" i="2" s="1"/>
  <c r="F375" i="2" s="1"/>
  <c r="I338" i="2"/>
  <c r="D338" i="2"/>
  <c r="E338" i="2" s="1"/>
  <c r="F338" i="2" s="1"/>
  <c r="G314" i="2"/>
  <c r="K314" i="2" s="1"/>
  <c r="D199" i="2"/>
  <c r="E199" i="2" s="1"/>
  <c r="F199" i="2" s="1"/>
  <c r="I199" i="2"/>
  <c r="I1429" i="2"/>
  <c r="I1399" i="2"/>
  <c r="I1369" i="2"/>
  <c r="I1339" i="2"/>
  <c r="C1193" i="2"/>
  <c r="D1193" i="2" s="1"/>
  <c r="E1193" i="2" s="1"/>
  <c r="F1193" i="2" s="1"/>
  <c r="G1193" i="2" s="1"/>
  <c r="K1193" i="2" s="1"/>
  <c r="C1094" i="2"/>
  <c r="D1094" i="2" s="1"/>
  <c r="E1094" i="2" s="1"/>
  <c r="F1094" i="2" s="1"/>
  <c r="C995" i="2"/>
  <c r="D995" i="2" s="1"/>
  <c r="E995" i="2" s="1"/>
  <c r="I989" i="2"/>
  <c r="D989" i="2"/>
  <c r="E989" i="2" s="1"/>
  <c r="F989" i="2" s="1"/>
  <c r="C916" i="2"/>
  <c r="D916" i="2" s="1"/>
  <c r="E916" i="2" s="1"/>
  <c r="F916" i="2" s="1"/>
  <c r="D825" i="2"/>
  <c r="E825" i="2" s="1"/>
  <c r="F825" i="2" s="1"/>
  <c r="I825" i="2"/>
  <c r="I820" i="2"/>
  <c r="D820" i="2"/>
  <c r="E820" i="2" s="1"/>
  <c r="F820" i="2" s="1"/>
  <c r="G820" i="2" s="1"/>
  <c r="K820" i="2" s="1"/>
  <c r="I783" i="2"/>
  <c r="C732" i="2"/>
  <c r="D732" i="2" s="1"/>
  <c r="E732" i="2" s="1"/>
  <c r="F732" i="2" s="1"/>
  <c r="G732" i="2" s="1"/>
  <c r="C705" i="2"/>
  <c r="C657" i="2"/>
  <c r="D657" i="2" s="1"/>
  <c r="E657" i="2" s="1"/>
  <c r="D616" i="2"/>
  <c r="I494" i="2"/>
  <c r="D494" i="2"/>
  <c r="E494" i="2" s="1"/>
  <c r="F494" i="2" s="1"/>
  <c r="D1467" i="2"/>
  <c r="E1467" i="2" s="1"/>
  <c r="F1467" i="2" s="1"/>
  <c r="D1437" i="2"/>
  <c r="E1437" i="2" s="1"/>
  <c r="F1437" i="2" s="1"/>
  <c r="D1417" i="2"/>
  <c r="E1417" i="2" s="1"/>
  <c r="F1417" i="2" s="1"/>
  <c r="D1387" i="2"/>
  <c r="E1387" i="2" s="1"/>
  <c r="F1387" i="2" s="1"/>
  <c r="D1357" i="2"/>
  <c r="E1357" i="2" s="1"/>
  <c r="F1357" i="2" s="1"/>
  <c r="D1287" i="2"/>
  <c r="E1287" i="2" s="1"/>
  <c r="F1287" i="2" s="1"/>
  <c r="I1266" i="2"/>
  <c r="I1253" i="2"/>
  <c r="I1186" i="2"/>
  <c r="I1109" i="2"/>
  <c r="I1097" i="2"/>
  <c r="C1088" i="2"/>
  <c r="I958" i="2"/>
  <c r="I946" i="2"/>
  <c r="C938" i="2"/>
  <c r="D938" i="2" s="1"/>
  <c r="E938" i="2" s="1"/>
  <c r="F938" i="2" s="1"/>
  <c r="I896" i="2"/>
  <c r="C888" i="2"/>
  <c r="D888" i="2" s="1"/>
  <c r="E888" i="2" s="1"/>
  <c r="F888" i="2" s="1"/>
  <c r="C879" i="2"/>
  <c r="D879" i="2" s="1"/>
  <c r="E879" i="2" s="1"/>
  <c r="F879" i="2" s="1"/>
  <c r="I800" i="2"/>
  <c r="D800" i="2"/>
  <c r="E800" i="2" s="1"/>
  <c r="F800" i="2" s="1"/>
  <c r="I778" i="2"/>
  <c r="I726" i="2"/>
  <c r="D726" i="2"/>
  <c r="E726" i="2" s="1"/>
  <c r="F726" i="2" s="1"/>
  <c r="I718" i="2"/>
  <c r="I676" i="2"/>
  <c r="D676" i="2"/>
  <c r="E676" i="2" s="1"/>
  <c r="F676" i="2" s="1"/>
  <c r="I568" i="2"/>
  <c r="D568" i="2"/>
  <c r="E568" i="2" s="1"/>
  <c r="I558" i="2"/>
  <c r="D558" i="2"/>
  <c r="E558" i="2" s="1"/>
  <c r="F558" i="2" s="1"/>
  <c r="D436" i="2"/>
  <c r="E436" i="2" s="1"/>
  <c r="F436" i="2" s="1"/>
  <c r="G436" i="2" s="1"/>
  <c r="K436" i="2" s="1"/>
  <c r="I436" i="2"/>
  <c r="C1114" i="2"/>
  <c r="D1114" i="2" s="1"/>
  <c r="E1114" i="2" s="1"/>
  <c r="F1114" i="2" s="1"/>
  <c r="C1087" i="2"/>
  <c r="D1087" i="2" s="1"/>
  <c r="E1087" i="2" s="1"/>
  <c r="F1087" i="2" s="1"/>
  <c r="C999" i="2"/>
  <c r="D999" i="2" s="1"/>
  <c r="E999" i="2" s="1"/>
  <c r="F999" i="2" s="1"/>
  <c r="C963" i="2"/>
  <c r="D963" i="2" s="1"/>
  <c r="E963" i="2" s="1"/>
  <c r="F963" i="2" s="1"/>
  <c r="G963" i="2" s="1"/>
  <c r="K963" i="2" s="1"/>
  <c r="C735" i="2"/>
  <c r="C625" i="2"/>
  <c r="D625" i="2" s="1"/>
  <c r="E625" i="2" s="1"/>
  <c r="F625" i="2" s="1"/>
  <c r="I1569" i="2"/>
  <c r="I1526" i="2"/>
  <c r="I1506" i="2"/>
  <c r="I1496" i="2"/>
  <c r="I1482" i="2"/>
  <c r="I1326" i="2"/>
  <c r="I1254" i="2"/>
  <c r="I1250" i="2"/>
  <c r="E1179" i="2"/>
  <c r="F1179" i="2" s="1"/>
  <c r="G1179" i="2" s="1"/>
  <c r="C1113" i="2"/>
  <c r="D1113" i="2" s="1"/>
  <c r="D1108" i="2"/>
  <c r="E1108" i="2" s="1"/>
  <c r="F1108" i="2" s="1"/>
  <c r="I1108" i="2"/>
  <c r="I1077" i="2"/>
  <c r="C1067" i="2"/>
  <c r="D1067" i="2" s="1"/>
  <c r="E1067" i="2" s="1"/>
  <c r="F1067" i="2" s="1"/>
  <c r="J1062" i="2"/>
  <c r="C998" i="2"/>
  <c r="I906" i="2"/>
  <c r="C803" i="2"/>
  <c r="D803" i="2" s="1"/>
  <c r="E803" i="2" s="1"/>
  <c r="F803" i="2" s="1"/>
  <c r="G803" i="2" s="1"/>
  <c r="K803" i="2" s="1"/>
  <c r="I759" i="2"/>
  <c r="D759" i="2"/>
  <c r="E759" i="2" s="1"/>
  <c r="F759" i="2" s="1"/>
  <c r="I746" i="2"/>
  <c r="D746" i="2"/>
  <c r="D729" i="2"/>
  <c r="D725" i="2"/>
  <c r="E725" i="2" s="1"/>
  <c r="F725" i="2" s="1"/>
  <c r="I725" i="2"/>
  <c r="I689" i="2"/>
  <c r="D689" i="2"/>
  <c r="E689" i="2" s="1"/>
  <c r="F689" i="2" s="1"/>
  <c r="I679" i="2"/>
  <c r="D679" i="2"/>
  <c r="E679" i="2" s="1"/>
  <c r="F679" i="2" s="1"/>
  <c r="I483" i="2"/>
  <c r="D483" i="2"/>
  <c r="E483" i="2" s="1"/>
  <c r="F483" i="2" s="1"/>
  <c r="G483" i="2" s="1"/>
  <c r="I1102" i="2"/>
  <c r="I878" i="2"/>
  <c r="I804" i="2"/>
  <c r="I802" i="2"/>
  <c r="C773" i="2"/>
  <c r="D773" i="2" s="1"/>
  <c r="E773" i="2" s="1"/>
  <c r="F773" i="2" s="1"/>
  <c r="C768" i="2"/>
  <c r="D768" i="2" s="1"/>
  <c r="E768" i="2" s="1"/>
  <c r="D756" i="2"/>
  <c r="I753" i="2"/>
  <c r="C742" i="2"/>
  <c r="D742" i="2" s="1"/>
  <c r="D715" i="2"/>
  <c r="E715" i="2" s="1"/>
  <c r="D709" i="2"/>
  <c r="E709" i="2" s="1"/>
  <c r="F709" i="2" s="1"/>
  <c r="G709" i="2" s="1"/>
  <c r="D706" i="2"/>
  <c r="E706" i="2" s="1"/>
  <c r="F706" i="2" s="1"/>
  <c r="G706" i="2" s="1"/>
  <c r="K706" i="2" s="1"/>
  <c r="I704" i="2"/>
  <c r="C697" i="2"/>
  <c r="D697" i="2" s="1"/>
  <c r="E697" i="2" s="1"/>
  <c r="F697" i="2" s="1"/>
  <c r="D669" i="2"/>
  <c r="E669" i="2" s="1"/>
  <c r="F669" i="2" s="1"/>
  <c r="D666" i="2"/>
  <c r="E666" i="2" s="1"/>
  <c r="F666" i="2" s="1"/>
  <c r="D656" i="2"/>
  <c r="E656" i="2" s="1"/>
  <c r="F656" i="2" s="1"/>
  <c r="D649" i="2"/>
  <c r="E649" i="2" s="1"/>
  <c r="F649" i="2" s="1"/>
  <c r="D629" i="2"/>
  <c r="E629" i="2" s="1"/>
  <c r="F629" i="2" s="1"/>
  <c r="D619" i="2"/>
  <c r="E619" i="2" s="1"/>
  <c r="F619" i="2" s="1"/>
  <c r="I524" i="2"/>
  <c r="D524" i="2"/>
  <c r="E524" i="2" s="1"/>
  <c r="F524" i="2" s="1"/>
  <c r="I476" i="2"/>
  <c r="D476" i="2"/>
  <c r="E476" i="2" s="1"/>
  <c r="F476" i="2" s="1"/>
  <c r="G476" i="2" s="1"/>
  <c r="E467" i="2"/>
  <c r="F467" i="2" s="1"/>
  <c r="G467" i="2" s="1"/>
  <c r="K467" i="2" s="1"/>
  <c r="C457" i="2"/>
  <c r="D457" i="2" s="1"/>
  <c r="E457" i="2" s="1"/>
  <c r="F457" i="2" s="1"/>
  <c r="E445" i="2"/>
  <c r="F445" i="2" s="1"/>
  <c r="G445" i="2" s="1"/>
  <c r="K445" i="2" s="1"/>
  <c r="I428" i="2"/>
  <c r="E414" i="2"/>
  <c r="F414" i="2" s="1"/>
  <c r="G414" i="2" s="1"/>
  <c r="K414" i="2" s="1"/>
  <c r="I317" i="2"/>
  <c r="D317" i="2"/>
  <c r="E317" i="2" s="1"/>
  <c r="F317" i="2" s="1"/>
  <c r="C230" i="2"/>
  <c r="C206" i="2"/>
  <c r="D206" i="2" s="1"/>
  <c r="E206" i="2" s="1"/>
  <c r="F206" i="2" s="1"/>
  <c r="C178" i="2"/>
  <c r="D178" i="2" s="1"/>
  <c r="E178" i="2" s="1"/>
  <c r="F178" i="2" s="1"/>
  <c r="C173" i="2"/>
  <c r="D173" i="2" s="1"/>
  <c r="E173" i="2" s="1"/>
  <c r="F173" i="2" s="1"/>
  <c r="I775" i="2"/>
  <c r="E704" i="2"/>
  <c r="F704" i="2" s="1"/>
  <c r="G704" i="2" s="1"/>
  <c r="I696" i="2"/>
  <c r="D696" i="2"/>
  <c r="E696" i="2" s="1"/>
  <c r="F696" i="2" s="1"/>
  <c r="I626" i="2"/>
  <c r="D626" i="2"/>
  <c r="E626" i="2" s="1"/>
  <c r="F626" i="2" s="1"/>
  <c r="I598" i="2"/>
  <c r="D598" i="2"/>
  <c r="E598" i="2" s="1"/>
  <c r="F598" i="2" s="1"/>
  <c r="I588" i="2"/>
  <c r="D588" i="2"/>
  <c r="E588" i="2" s="1"/>
  <c r="F588" i="2" s="1"/>
  <c r="J520" i="2"/>
  <c r="I456" i="2"/>
  <c r="D456" i="2"/>
  <c r="E456" i="2" s="1"/>
  <c r="F456" i="2" s="1"/>
  <c r="G456" i="2" s="1"/>
  <c r="K456" i="2" s="1"/>
  <c r="C407" i="2"/>
  <c r="D407" i="2" s="1"/>
  <c r="E407" i="2" s="1"/>
  <c r="F407" i="2" s="1"/>
  <c r="C304" i="2"/>
  <c r="I244" i="2"/>
  <c r="D244" i="2"/>
  <c r="I1056" i="2"/>
  <c r="I1005" i="2"/>
  <c r="D997" i="2"/>
  <c r="I898" i="2"/>
  <c r="D810" i="2"/>
  <c r="E810" i="2" s="1"/>
  <c r="F810" i="2" s="1"/>
  <c r="I777" i="2"/>
  <c r="I738" i="2"/>
  <c r="D719" i="2"/>
  <c r="E719" i="2" s="1"/>
  <c r="F719" i="2" s="1"/>
  <c r="G719" i="2" s="1"/>
  <c r="K719" i="2" s="1"/>
  <c r="C685" i="2"/>
  <c r="C615" i="2"/>
  <c r="D615" i="2" s="1"/>
  <c r="E615" i="2" s="1"/>
  <c r="F615" i="2" s="1"/>
  <c r="D578" i="2"/>
  <c r="C527" i="2"/>
  <c r="D512" i="2"/>
  <c r="E512" i="2" s="1"/>
  <c r="F512" i="2" s="1"/>
  <c r="C505" i="2"/>
  <c r="D505" i="2" s="1"/>
  <c r="E505" i="2" s="1"/>
  <c r="F505" i="2" s="1"/>
  <c r="G505" i="2" s="1"/>
  <c r="K505" i="2" s="1"/>
  <c r="I409" i="2"/>
  <c r="D409" i="2"/>
  <c r="E409" i="2" s="1"/>
  <c r="F409" i="2" s="1"/>
  <c r="G409" i="2" s="1"/>
  <c r="K409" i="2" s="1"/>
  <c r="I378" i="2"/>
  <c r="D378" i="2"/>
  <c r="E378" i="2" s="1"/>
  <c r="F378" i="2" s="1"/>
  <c r="C346" i="2"/>
  <c r="D346" i="2" s="1"/>
  <c r="E346" i="2" s="1"/>
  <c r="F346" i="2" s="1"/>
  <c r="I226" i="2"/>
  <c r="D226" i="2"/>
  <c r="E226" i="2" s="1"/>
  <c r="F226" i="2" s="1"/>
  <c r="G226" i="2" s="1"/>
  <c r="K226" i="2" s="1"/>
  <c r="C216" i="2"/>
  <c r="D216" i="2" s="1"/>
  <c r="E216" i="2" s="1"/>
  <c r="F216" i="2" s="1"/>
  <c r="G216" i="2" s="1"/>
  <c r="K216" i="2" s="1"/>
  <c r="E164" i="2"/>
  <c r="F164" i="2" s="1"/>
  <c r="G164" i="2" s="1"/>
  <c r="K164" i="2" s="1"/>
  <c r="I140" i="2"/>
  <c r="D140" i="2"/>
  <c r="E140" i="2" s="1"/>
  <c r="F140" i="2" s="1"/>
  <c r="I806" i="2"/>
  <c r="I757" i="2"/>
  <c r="I714" i="2"/>
  <c r="I699" i="2"/>
  <c r="D699" i="2"/>
  <c r="E699" i="2" s="1"/>
  <c r="F699" i="2" s="1"/>
  <c r="C665" i="2"/>
  <c r="D665" i="2" s="1"/>
  <c r="E665" i="2" s="1"/>
  <c r="F665" i="2" s="1"/>
  <c r="I628" i="2"/>
  <c r="C618" i="2"/>
  <c r="D618" i="2" s="1"/>
  <c r="E618" i="2" s="1"/>
  <c r="F618" i="2" s="1"/>
  <c r="I526" i="2"/>
  <c r="I522" i="2"/>
  <c r="D522" i="2"/>
  <c r="E522" i="2" s="1"/>
  <c r="F522" i="2" s="1"/>
  <c r="I508" i="2"/>
  <c r="C495" i="2"/>
  <c r="D492" i="2"/>
  <c r="I484" i="2"/>
  <c r="D484" i="2"/>
  <c r="E484" i="2" s="1"/>
  <c r="F484" i="2" s="1"/>
  <c r="G484" i="2" s="1"/>
  <c r="I474" i="2"/>
  <c r="I463" i="2"/>
  <c r="I443" i="2"/>
  <c r="D440" i="2"/>
  <c r="E440" i="2" s="1"/>
  <c r="F440" i="2" s="1"/>
  <c r="I440" i="2"/>
  <c r="I429" i="2"/>
  <c r="I420" i="2"/>
  <c r="D420" i="2"/>
  <c r="E420" i="2" s="1"/>
  <c r="F420" i="2" s="1"/>
  <c r="G420" i="2" s="1"/>
  <c r="K420" i="2" s="1"/>
  <c r="I328" i="2"/>
  <c r="I242" i="2"/>
  <c r="D242" i="2"/>
  <c r="C225" i="2"/>
  <c r="D225" i="2" s="1"/>
  <c r="E225" i="2" s="1"/>
  <c r="F225" i="2" s="1"/>
  <c r="G225" i="2" s="1"/>
  <c r="I1096" i="2"/>
  <c r="I1036" i="2"/>
  <c r="I928" i="2"/>
  <c r="C707" i="2"/>
  <c r="D707" i="2" s="1"/>
  <c r="E707" i="2" s="1"/>
  <c r="F707" i="2" s="1"/>
  <c r="C658" i="2"/>
  <c r="J537" i="2"/>
  <c r="C498" i="2"/>
  <c r="D498" i="2" s="1"/>
  <c r="E498" i="2" s="1"/>
  <c r="F498" i="2" s="1"/>
  <c r="G498" i="2" s="1"/>
  <c r="K498" i="2" s="1"/>
  <c r="I487" i="2"/>
  <c r="D487" i="2"/>
  <c r="E487" i="2" s="1"/>
  <c r="F487" i="2" s="1"/>
  <c r="I446" i="2"/>
  <c r="D446" i="2"/>
  <c r="E446" i="2" s="1"/>
  <c r="F446" i="2" s="1"/>
  <c r="G446" i="2" s="1"/>
  <c r="K446" i="2" s="1"/>
  <c r="C272" i="2"/>
  <c r="D272" i="2" s="1"/>
  <c r="E272" i="2" s="1"/>
  <c r="F272" i="2" s="1"/>
  <c r="G272" i="2" s="1"/>
  <c r="C252" i="2"/>
  <c r="D252" i="2" s="1"/>
  <c r="E252" i="2" s="1"/>
  <c r="F252" i="2" s="1"/>
  <c r="E183" i="2"/>
  <c r="C168" i="2"/>
  <c r="D168" i="2" s="1"/>
  <c r="E168" i="2" s="1"/>
  <c r="F168" i="2" s="1"/>
  <c r="I150" i="2"/>
  <c r="D150" i="2"/>
  <c r="I90" i="2"/>
  <c r="D90" i="2"/>
  <c r="E90" i="2" s="1"/>
  <c r="F90" i="2" s="1"/>
  <c r="I439" i="2"/>
  <c r="I377" i="2"/>
  <c r="C356" i="2"/>
  <c r="D356" i="2" s="1"/>
  <c r="E356" i="2" s="1"/>
  <c r="F356" i="2" s="1"/>
  <c r="J300" i="2"/>
  <c r="I254" i="2"/>
  <c r="J227" i="2"/>
  <c r="I224" i="2"/>
  <c r="D224" i="2"/>
  <c r="E224" i="2" s="1"/>
  <c r="F224" i="2" s="1"/>
  <c r="I148" i="2"/>
  <c r="D148" i="2"/>
  <c r="E148" i="2" s="1"/>
  <c r="F148" i="2" s="1"/>
  <c r="I135" i="2"/>
  <c r="D135" i="2"/>
  <c r="E135" i="2" s="1"/>
  <c r="F135" i="2" s="1"/>
  <c r="I116" i="2"/>
  <c r="D116" i="2"/>
  <c r="E116" i="2" s="1"/>
  <c r="F116" i="2" s="1"/>
  <c r="I109" i="2"/>
  <c r="D109" i="2"/>
  <c r="E109" i="2" s="1"/>
  <c r="F109" i="2" s="1"/>
  <c r="C36" i="2"/>
  <c r="D36" i="2" s="1"/>
  <c r="E36" i="2" s="1"/>
  <c r="F36" i="2" s="1"/>
  <c r="I500" i="2"/>
  <c r="I482" i="2"/>
  <c r="I453" i="2"/>
  <c r="C415" i="2"/>
  <c r="D415" i="2" s="1"/>
  <c r="E415" i="2" s="1"/>
  <c r="F415" i="2" s="1"/>
  <c r="G415" i="2" s="1"/>
  <c r="D390" i="2"/>
  <c r="E390" i="2" s="1"/>
  <c r="F390" i="2" s="1"/>
  <c r="D365" i="2"/>
  <c r="E365" i="2" s="1"/>
  <c r="F365" i="2" s="1"/>
  <c r="I359" i="2"/>
  <c r="D355" i="2"/>
  <c r="E355" i="2" s="1"/>
  <c r="F355" i="2" s="1"/>
  <c r="D348" i="2"/>
  <c r="E348" i="2" s="1"/>
  <c r="F348" i="2" s="1"/>
  <c r="I323" i="2"/>
  <c r="C303" i="2"/>
  <c r="D303" i="2" s="1"/>
  <c r="E303" i="2" s="1"/>
  <c r="F303" i="2" s="1"/>
  <c r="G303" i="2" s="1"/>
  <c r="K303" i="2" s="1"/>
  <c r="I257" i="2"/>
  <c r="D257" i="2"/>
  <c r="E257" i="2" s="1"/>
  <c r="F257" i="2" s="1"/>
  <c r="I227" i="2"/>
  <c r="C219" i="2"/>
  <c r="D219" i="2" s="1"/>
  <c r="E219" i="2" s="1"/>
  <c r="F219" i="2" s="1"/>
  <c r="I214" i="2"/>
  <c r="D214" i="2"/>
  <c r="E214" i="2" s="1"/>
  <c r="F214" i="2" s="1"/>
  <c r="G214" i="2" s="1"/>
  <c r="K214" i="2" s="1"/>
  <c r="C147" i="2"/>
  <c r="D147" i="2" s="1"/>
  <c r="E147" i="2" s="1"/>
  <c r="F147" i="2" s="1"/>
  <c r="G147" i="2" s="1"/>
  <c r="K147" i="2" s="1"/>
  <c r="I138" i="2"/>
  <c r="D138" i="2"/>
  <c r="I130" i="2"/>
  <c r="D130" i="2"/>
  <c r="E130" i="2" s="1"/>
  <c r="F130" i="2" s="1"/>
  <c r="I123" i="2"/>
  <c r="D123" i="2"/>
  <c r="E123" i="2" s="1"/>
  <c r="F123" i="2" s="1"/>
  <c r="I76" i="2"/>
  <c r="I223" i="2"/>
  <c r="D223" i="2"/>
  <c r="E223" i="2" s="1"/>
  <c r="F223" i="2" s="1"/>
  <c r="I194" i="2"/>
  <c r="C176" i="2"/>
  <c r="J169" i="2"/>
  <c r="I126" i="2"/>
  <c r="D126" i="2"/>
  <c r="E126" i="2" s="1"/>
  <c r="F126" i="2" s="1"/>
  <c r="G126" i="2" s="1"/>
  <c r="I122" i="2"/>
  <c r="D122" i="2"/>
  <c r="E122" i="2" s="1"/>
  <c r="F122" i="2" s="1"/>
  <c r="I99" i="2"/>
  <c r="D99" i="2"/>
  <c r="E99" i="2" s="1"/>
  <c r="F99" i="2" s="1"/>
  <c r="G99" i="2" s="1"/>
  <c r="C59" i="2"/>
  <c r="D59" i="2" s="1"/>
  <c r="E59" i="2" s="1"/>
  <c r="F59" i="2" s="1"/>
  <c r="G59" i="2" s="1"/>
  <c r="C490" i="2"/>
  <c r="I458" i="2"/>
  <c r="C423" i="2"/>
  <c r="D423" i="2" s="1"/>
  <c r="E423" i="2" s="1"/>
  <c r="F423" i="2" s="1"/>
  <c r="C418" i="2"/>
  <c r="D418" i="2" s="1"/>
  <c r="E418" i="2" s="1"/>
  <c r="F418" i="2" s="1"/>
  <c r="I399" i="2"/>
  <c r="D358" i="2"/>
  <c r="E358" i="2" s="1"/>
  <c r="F358" i="2" s="1"/>
  <c r="I295" i="2"/>
  <c r="D287" i="2"/>
  <c r="E287" i="2" s="1"/>
  <c r="F287" i="2" s="1"/>
  <c r="I256" i="2"/>
  <c r="I243" i="2"/>
  <c r="D243" i="2"/>
  <c r="E243" i="2" s="1"/>
  <c r="F243" i="2" s="1"/>
  <c r="D212" i="2"/>
  <c r="E212" i="2" s="1"/>
  <c r="F212" i="2" s="1"/>
  <c r="G212" i="2" s="1"/>
  <c r="K212" i="2" s="1"/>
  <c r="I197" i="2"/>
  <c r="C125" i="2"/>
  <c r="D125" i="2" s="1"/>
  <c r="E125" i="2" s="1"/>
  <c r="F125" i="2" s="1"/>
  <c r="C48" i="2"/>
  <c r="D48" i="2" s="1"/>
  <c r="E48" i="2" s="1"/>
  <c r="F48" i="2" s="1"/>
  <c r="I293" i="2"/>
  <c r="I240" i="2"/>
  <c r="I238" i="2"/>
  <c r="I169" i="2"/>
  <c r="I164" i="2"/>
  <c r="I127" i="2"/>
  <c r="D16" i="2"/>
  <c r="E16" i="2" s="1"/>
  <c r="F16" i="2" s="1"/>
  <c r="I54" i="2"/>
  <c r="I15" i="2"/>
  <c r="I205" i="2"/>
  <c r="I185" i="2"/>
  <c r="I128" i="2"/>
  <c r="I92" i="2"/>
  <c r="J89" i="2"/>
  <c r="I49" i="2"/>
  <c r="I37" i="2"/>
  <c r="I25" i="2"/>
  <c r="D207" i="2"/>
  <c r="E207" i="2" s="1"/>
  <c r="F207" i="2" s="1"/>
  <c r="D200" i="2"/>
  <c r="E200" i="2" s="1"/>
  <c r="F200" i="2" s="1"/>
  <c r="I198" i="2"/>
  <c r="I195" i="2"/>
  <c r="I192" i="2"/>
  <c r="I189" i="2"/>
  <c r="I184" i="2"/>
  <c r="D180" i="2"/>
  <c r="D124" i="2"/>
  <c r="I89" i="2"/>
  <c r="D80" i="2"/>
  <c r="E80" i="2" s="1"/>
  <c r="D77" i="2"/>
  <c r="E77" i="2" s="1"/>
  <c r="F77" i="2" s="1"/>
  <c r="G77" i="2" s="1"/>
  <c r="K77" i="2" s="1"/>
  <c r="D69" i="2"/>
  <c r="J172" i="2"/>
  <c r="I52" i="2"/>
  <c r="D2473" i="2"/>
  <c r="I2473" i="2"/>
  <c r="D2413" i="2"/>
  <c r="I2413" i="2"/>
  <c r="E2368" i="2"/>
  <c r="F2368" i="2" s="1"/>
  <c r="D2323" i="2"/>
  <c r="I2323" i="2"/>
  <c r="E2278" i="2"/>
  <c r="F2278" i="2" s="1"/>
  <c r="D2173" i="2"/>
  <c r="I2173" i="2"/>
  <c r="E2158" i="2"/>
  <c r="F2158" i="2" s="1"/>
  <c r="E2130" i="2"/>
  <c r="F2130" i="2" s="1"/>
  <c r="D2434" i="2"/>
  <c r="I2434" i="2"/>
  <c r="D2432" i="2"/>
  <c r="I2432" i="2"/>
  <c r="D2463" i="2"/>
  <c r="I2463" i="2"/>
  <c r="I2390" i="2"/>
  <c r="D2390" i="2"/>
  <c r="E2388" i="2"/>
  <c r="F2388" i="2" s="1"/>
  <c r="E2358" i="2"/>
  <c r="F2358" i="2" s="1"/>
  <c r="E2465" i="2"/>
  <c r="F2465" i="2" s="1"/>
  <c r="I2458" i="2"/>
  <c r="D2454" i="2"/>
  <c r="I2454" i="2"/>
  <c r="D2452" i="2"/>
  <c r="I2452" i="2"/>
  <c r="E2435" i="2"/>
  <c r="F2435" i="2" s="1"/>
  <c r="I2428" i="2"/>
  <c r="D2424" i="2"/>
  <c r="I2424" i="2"/>
  <c r="D2422" i="2"/>
  <c r="I2422" i="2"/>
  <c r="E2405" i="2"/>
  <c r="I2398" i="2"/>
  <c r="D2394" i="2"/>
  <c r="I2394" i="2"/>
  <c r="D2392" i="2"/>
  <c r="I2392" i="2"/>
  <c r="E2375" i="2"/>
  <c r="F2375" i="2" s="1"/>
  <c r="I2368" i="2"/>
  <c r="D2364" i="2"/>
  <c r="I2364" i="2"/>
  <c r="D2362" i="2"/>
  <c r="I2362" i="2"/>
  <c r="E2345" i="2"/>
  <c r="F2345" i="2" s="1"/>
  <c r="I2338" i="2"/>
  <c r="D2334" i="2"/>
  <c r="I2334" i="2"/>
  <c r="D2332" i="2"/>
  <c r="I2332" i="2"/>
  <c r="E2315" i="2"/>
  <c r="F2315" i="2" s="1"/>
  <c r="I2308" i="2"/>
  <c r="D2304" i="2"/>
  <c r="I2304" i="2"/>
  <c r="D2302" i="2"/>
  <c r="I2302" i="2"/>
  <c r="E2285" i="2"/>
  <c r="F2285" i="2" s="1"/>
  <c r="I2278" i="2"/>
  <c r="D2274" i="2"/>
  <c r="I2274" i="2"/>
  <c r="D2272" i="2"/>
  <c r="I2272" i="2"/>
  <c r="E2255" i="2"/>
  <c r="F2255" i="2" s="1"/>
  <c r="I2248" i="2"/>
  <c r="D2244" i="2"/>
  <c r="I2244" i="2"/>
  <c r="D2242" i="2"/>
  <c r="I2242" i="2"/>
  <c r="E2225" i="2"/>
  <c r="I2218" i="2"/>
  <c r="D2214" i="2"/>
  <c r="I2214" i="2"/>
  <c r="D2212" i="2"/>
  <c r="I2212" i="2"/>
  <c r="E2195" i="2"/>
  <c r="F2195" i="2" s="1"/>
  <c r="I2188" i="2"/>
  <c r="D2184" i="2"/>
  <c r="I2184" i="2"/>
  <c r="D2182" i="2"/>
  <c r="I2182" i="2"/>
  <c r="E2165" i="2"/>
  <c r="F2165" i="2" s="1"/>
  <c r="I2158" i="2"/>
  <c r="D2154" i="2"/>
  <c r="I2154" i="2"/>
  <c r="D2152" i="2"/>
  <c r="I2152" i="2"/>
  <c r="E2135" i="2"/>
  <c r="F2135" i="2" s="1"/>
  <c r="E2122" i="2"/>
  <c r="F2122" i="2" s="1"/>
  <c r="G2115" i="2"/>
  <c r="K2115" i="2" s="1"/>
  <c r="I2430" i="2"/>
  <c r="D2430" i="2"/>
  <c r="I2400" i="2"/>
  <c r="D2400" i="2"/>
  <c r="I2310" i="2"/>
  <c r="D2310" i="2"/>
  <c r="I2250" i="2"/>
  <c r="D2250" i="2"/>
  <c r="I2190" i="2"/>
  <c r="D2190" i="2"/>
  <c r="E2415" i="2"/>
  <c r="D2404" i="2"/>
  <c r="I2404" i="2"/>
  <c r="E2385" i="2"/>
  <c r="F2385" i="2" s="1"/>
  <c r="D2374" i="2"/>
  <c r="I2374" i="2"/>
  <c r="D2372" i="2"/>
  <c r="I2372" i="2"/>
  <c r="E2355" i="2"/>
  <c r="F2355" i="2" s="1"/>
  <c r="D2344" i="2"/>
  <c r="I2344" i="2"/>
  <c r="D2342" i="2"/>
  <c r="I2342" i="2"/>
  <c r="E2325" i="2"/>
  <c r="F2325" i="2" s="1"/>
  <c r="D2314" i="2"/>
  <c r="I2314" i="2"/>
  <c r="D2312" i="2"/>
  <c r="I2312" i="2"/>
  <c r="E2295" i="2"/>
  <c r="F2295" i="2" s="1"/>
  <c r="D2284" i="2"/>
  <c r="I2284" i="2"/>
  <c r="D2282" i="2"/>
  <c r="I2282" i="2"/>
  <c r="E2265" i="2"/>
  <c r="D2254" i="2"/>
  <c r="I2254" i="2"/>
  <c r="D2252" i="2"/>
  <c r="I2252" i="2"/>
  <c r="E2235" i="2"/>
  <c r="F2235" i="2" s="1"/>
  <c r="D2224" i="2"/>
  <c r="I2224" i="2"/>
  <c r="D2222" i="2"/>
  <c r="I2222" i="2"/>
  <c r="E2205" i="2"/>
  <c r="F2205" i="2" s="1"/>
  <c r="D2194" i="2"/>
  <c r="I2194" i="2"/>
  <c r="D2192" i="2"/>
  <c r="I2192" i="2"/>
  <c r="E2175" i="2"/>
  <c r="F2175" i="2" s="1"/>
  <c r="D2164" i="2"/>
  <c r="I2164" i="2"/>
  <c r="D2162" i="2"/>
  <c r="I2162" i="2"/>
  <c r="E2145" i="2"/>
  <c r="F2145" i="2" s="1"/>
  <c r="D2134" i="2"/>
  <c r="I2134" i="2"/>
  <c r="C2114" i="2"/>
  <c r="E2110" i="2"/>
  <c r="F2110" i="2" s="1"/>
  <c r="C2108" i="2"/>
  <c r="D2108" i="2" s="1"/>
  <c r="E2047" i="2"/>
  <c r="F2047" i="2" s="1"/>
  <c r="E2027" i="2"/>
  <c r="F2027" i="2" s="1"/>
  <c r="E2398" i="2"/>
  <c r="F2398" i="2" s="1"/>
  <c r="D2353" i="2"/>
  <c r="I2353" i="2"/>
  <c r="I2340" i="2"/>
  <c r="D2340" i="2"/>
  <c r="D2293" i="2"/>
  <c r="I2293" i="2"/>
  <c r="D2233" i="2"/>
  <c r="I2233" i="2"/>
  <c r="E2218" i="2"/>
  <c r="E2188" i="2"/>
  <c r="F2188" i="2" s="1"/>
  <c r="E2104" i="2"/>
  <c r="F2104" i="2" s="1"/>
  <c r="G1982" i="2"/>
  <c r="K1982" i="2" s="1"/>
  <c r="D2462" i="2"/>
  <c r="I2462" i="2"/>
  <c r="E2468" i="2"/>
  <c r="F2468" i="2" s="1"/>
  <c r="E2438" i="2"/>
  <c r="F2438" i="2" s="1"/>
  <c r="E2408" i="2"/>
  <c r="I2350" i="2"/>
  <c r="D2350" i="2"/>
  <c r="D2333" i="2"/>
  <c r="I2333" i="2"/>
  <c r="I2320" i="2"/>
  <c r="D2320" i="2"/>
  <c r="E2318" i="2"/>
  <c r="D2303" i="2"/>
  <c r="I2303" i="2"/>
  <c r="I2290" i="2"/>
  <c r="D2290" i="2"/>
  <c r="E2288" i="2"/>
  <c r="F2288" i="2" s="1"/>
  <c r="D2273" i="2"/>
  <c r="I2273" i="2"/>
  <c r="I2260" i="2"/>
  <c r="D2260" i="2"/>
  <c r="E2258" i="2"/>
  <c r="F2258" i="2" s="1"/>
  <c r="D2243" i="2"/>
  <c r="I2243" i="2"/>
  <c r="I2230" i="2"/>
  <c r="D2230" i="2"/>
  <c r="D2213" i="2"/>
  <c r="I2213" i="2"/>
  <c r="I2200" i="2"/>
  <c r="D2200" i="2"/>
  <c r="D2183" i="2"/>
  <c r="I2183" i="2"/>
  <c r="I2170" i="2"/>
  <c r="D2170" i="2"/>
  <c r="D2153" i="2"/>
  <c r="I2153" i="2"/>
  <c r="I2140" i="2"/>
  <c r="D2140" i="2"/>
  <c r="C2132" i="2"/>
  <c r="D2132" i="2" s="1"/>
  <c r="I2129" i="2"/>
  <c r="D2129" i="2"/>
  <c r="E2118" i="2"/>
  <c r="F2118" i="2" s="1"/>
  <c r="D2107" i="2"/>
  <c r="I2107" i="2"/>
  <c r="E2103" i="2"/>
  <c r="F2103" i="2" s="1"/>
  <c r="E2080" i="2"/>
  <c r="F2080" i="2" s="1"/>
  <c r="E2007" i="2"/>
  <c r="F2007" i="2" s="1"/>
  <c r="F1992" i="2"/>
  <c r="J1992" i="2"/>
  <c r="E2458" i="2"/>
  <c r="F2458" i="2" s="1"/>
  <c r="D2443" i="2"/>
  <c r="I2443" i="2"/>
  <c r="D2383" i="2"/>
  <c r="I2383" i="2"/>
  <c r="E2338" i="2"/>
  <c r="F2338" i="2" s="1"/>
  <c r="E2308" i="2"/>
  <c r="F2308" i="2" s="1"/>
  <c r="E2248" i="2"/>
  <c r="F2248" i="2" s="1"/>
  <c r="D2203" i="2"/>
  <c r="I2203" i="2"/>
  <c r="I2160" i="2"/>
  <c r="D2160" i="2"/>
  <c r="D2453" i="2"/>
  <c r="I2453" i="2"/>
  <c r="D2423" i="2"/>
  <c r="I2423" i="2"/>
  <c r="I2410" i="2"/>
  <c r="D2410" i="2"/>
  <c r="D2393" i="2"/>
  <c r="I2393" i="2"/>
  <c r="I2380" i="2"/>
  <c r="D2380" i="2"/>
  <c r="E2378" i="2"/>
  <c r="D2363" i="2"/>
  <c r="I2363" i="2"/>
  <c r="E2348" i="2"/>
  <c r="F2348" i="2" s="1"/>
  <c r="I2478" i="2"/>
  <c r="D2474" i="2"/>
  <c r="I2474" i="2"/>
  <c r="D2472" i="2"/>
  <c r="I2472" i="2"/>
  <c r="E2455" i="2"/>
  <c r="F2455" i="2" s="1"/>
  <c r="I2448" i="2"/>
  <c r="D2444" i="2"/>
  <c r="I2444" i="2"/>
  <c r="D2442" i="2"/>
  <c r="I2442" i="2"/>
  <c r="E2425" i="2"/>
  <c r="F2425" i="2" s="1"/>
  <c r="I2418" i="2"/>
  <c r="D2414" i="2"/>
  <c r="I2414" i="2"/>
  <c r="D2412" i="2"/>
  <c r="I2412" i="2"/>
  <c r="E2395" i="2"/>
  <c r="F2395" i="2" s="1"/>
  <c r="I2388" i="2"/>
  <c r="D2384" i="2"/>
  <c r="I2384" i="2"/>
  <c r="D2382" i="2"/>
  <c r="I2382" i="2"/>
  <c r="E2365" i="2"/>
  <c r="F2365" i="2" s="1"/>
  <c r="I2358" i="2"/>
  <c r="D2354" i="2"/>
  <c r="I2354" i="2"/>
  <c r="D2352" i="2"/>
  <c r="I2352" i="2"/>
  <c r="E2335" i="2"/>
  <c r="F2335" i="2" s="1"/>
  <c r="I2328" i="2"/>
  <c r="D2324" i="2"/>
  <c r="I2324" i="2"/>
  <c r="D2322" i="2"/>
  <c r="I2322" i="2"/>
  <c r="E2305" i="2"/>
  <c r="F2305" i="2" s="1"/>
  <c r="I2298" i="2"/>
  <c r="D2294" i="2"/>
  <c r="I2294" i="2"/>
  <c r="D2292" i="2"/>
  <c r="I2292" i="2"/>
  <c r="E2275" i="2"/>
  <c r="F2275" i="2" s="1"/>
  <c r="I2268" i="2"/>
  <c r="D2264" i="2"/>
  <c r="I2264" i="2"/>
  <c r="D2262" i="2"/>
  <c r="I2262" i="2"/>
  <c r="E2245" i="2"/>
  <c r="F2245" i="2" s="1"/>
  <c r="I2238" i="2"/>
  <c r="D2234" i="2"/>
  <c r="I2234" i="2"/>
  <c r="D2232" i="2"/>
  <c r="I2232" i="2"/>
  <c r="I2208" i="2"/>
  <c r="D2204" i="2"/>
  <c r="I2204" i="2"/>
  <c r="D2202" i="2"/>
  <c r="I2202" i="2"/>
  <c r="E2185" i="2"/>
  <c r="F2185" i="2" s="1"/>
  <c r="I2178" i="2"/>
  <c r="D2174" i="2"/>
  <c r="I2174" i="2"/>
  <c r="D2172" i="2"/>
  <c r="I2172" i="2"/>
  <c r="E2155" i="2"/>
  <c r="F2155" i="2" s="1"/>
  <c r="I2148" i="2"/>
  <c r="D2144" i="2"/>
  <c r="I2144" i="2"/>
  <c r="D2142" i="2"/>
  <c r="I2142" i="2"/>
  <c r="C2125" i="2"/>
  <c r="D2125" i="2" s="1"/>
  <c r="G2120" i="2"/>
  <c r="K2120" i="2" s="1"/>
  <c r="I2118" i="2"/>
  <c r="F2105" i="2"/>
  <c r="J2105" i="2"/>
  <c r="G2100" i="2"/>
  <c r="K2100" i="2" s="1"/>
  <c r="J2098" i="2"/>
  <c r="E2040" i="2"/>
  <c r="F2040" i="2" s="1"/>
  <c r="E2020" i="2"/>
  <c r="F2020" i="2" s="1"/>
  <c r="E2449" i="2"/>
  <c r="F2449" i="2" s="1"/>
  <c r="E2428" i="2"/>
  <c r="F2428" i="2" s="1"/>
  <c r="I2370" i="2"/>
  <c r="D2370" i="2"/>
  <c r="I2280" i="2"/>
  <c r="D2280" i="2"/>
  <c r="D2263" i="2"/>
  <c r="I2263" i="2"/>
  <c r="I2220" i="2"/>
  <c r="D2220" i="2"/>
  <c r="D2143" i="2"/>
  <c r="I2143" i="2"/>
  <c r="E2475" i="2"/>
  <c r="F2475" i="2" s="1"/>
  <c r="D2464" i="2"/>
  <c r="I2464" i="2"/>
  <c r="E2445" i="2"/>
  <c r="F2445" i="2" s="1"/>
  <c r="D2402" i="2"/>
  <c r="I2402" i="2"/>
  <c r="I2480" i="2"/>
  <c r="D2480" i="2"/>
  <c r="E2478" i="2"/>
  <c r="F2478" i="2" s="1"/>
  <c r="E2448" i="2"/>
  <c r="F2448" i="2" s="1"/>
  <c r="D2433" i="2"/>
  <c r="I2433" i="2"/>
  <c r="E2418" i="2"/>
  <c r="F2418" i="2" s="1"/>
  <c r="D2403" i="2"/>
  <c r="I2403" i="2"/>
  <c r="D2373" i="2"/>
  <c r="I2373" i="2"/>
  <c r="I2360" i="2"/>
  <c r="D2360" i="2"/>
  <c r="D2343" i="2"/>
  <c r="I2343" i="2"/>
  <c r="I2330" i="2"/>
  <c r="D2330" i="2"/>
  <c r="E2328" i="2"/>
  <c r="F2328" i="2" s="1"/>
  <c r="E2319" i="2"/>
  <c r="F2319" i="2" s="1"/>
  <c r="D2313" i="2"/>
  <c r="I2313" i="2"/>
  <c r="I2300" i="2"/>
  <c r="D2300" i="2"/>
  <c r="E2298" i="2"/>
  <c r="F2298" i="2" s="1"/>
  <c r="D2283" i="2"/>
  <c r="I2283" i="2"/>
  <c r="I2270" i="2"/>
  <c r="D2270" i="2"/>
  <c r="E2268" i="2"/>
  <c r="F2268" i="2" s="1"/>
  <c r="D2253" i="2"/>
  <c r="I2253" i="2"/>
  <c r="I2240" i="2"/>
  <c r="D2240" i="2"/>
  <c r="E2238" i="2"/>
  <c r="F2238" i="2" s="1"/>
  <c r="E2229" i="2"/>
  <c r="F2229" i="2" s="1"/>
  <c r="D2223" i="2"/>
  <c r="I2223" i="2"/>
  <c r="I2210" i="2"/>
  <c r="D2210" i="2"/>
  <c r="E2208" i="2"/>
  <c r="F2208" i="2" s="1"/>
  <c r="D2193" i="2"/>
  <c r="I2193" i="2"/>
  <c r="I2180" i="2"/>
  <c r="D2180" i="2"/>
  <c r="E2178" i="2"/>
  <c r="F2178" i="2" s="1"/>
  <c r="D2163" i="2"/>
  <c r="I2163" i="2"/>
  <c r="I2150" i="2"/>
  <c r="D2150" i="2"/>
  <c r="E2148" i="2"/>
  <c r="F2148" i="2" s="1"/>
  <c r="F2128" i="2"/>
  <c r="J2128" i="2"/>
  <c r="G2098" i="2"/>
  <c r="K2098" i="2" s="1"/>
  <c r="D2097" i="2"/>
  <c r="I2097" i="2"/>
  <c r="I2079" i="2"/>
  <c r="D2079" i="2"/>
  <c r="I2078" i="2"/>
  <c r="D2078" i="2"/>
  <c r="D2077" i="2"/>
  <c r="I2077" i="2"/>
  <c r="E2073" i="2"/>
  <c r="F2073" i="2" s="1"/>
  <c r="I2068" i="2"/>
  <c r="D2068" i="2"/>
  <c r="E2059" i="2"/>
  <c r="F2059" i="2" s="1"/>
  <c r="C2052" i="2"/>
  <c r="D2052" i="2" s="1"/>
  <c r="E2050" i="2"/>
  <c r="F2050" i="2" s="1"/>
  <c r="E2039" i="2"/>
  <c r="F2039" i="2" s="1"/>
  <c r="C2032" i="2"/>
  <c r="D2032" i="2" s="1"/>
  <c r="E2030" i="2"/>
  <c r="F2030" i="2" s="1"/>
  <c r="E2019" i="2"/>
  <c r="F2019" i="2" s="1"/>
  <c r="C2012" i="2"/>
  <c r="D2012" i="2" s="1"/>
  <c r="E2010" i="2"/>
  <c r="F2010" i="2" s="1"/>
  <c r="I1999" i="2"/>
  <c r="J1994" i="2"/>
  <c r="G1989" i="2"/>
  <c r="K1989" i="2" s="1"/>
  <c r="J1984" i="2"/>
  <c r="G1976" i="2"/>
  <c r="K1976" i="2" s="1"/>
  <c r="E1972" i="2"/>
  <c r="F1972" i="2" s="1"/>
  <c r="I1953" i="2"/>
  <c r="D1953" i="2"/>
  <c r="D1937" i="2"/>
  <c r="I1937" i="2"/>
  <c r="C1916" i="2"/>
  <c r="D1916" i="2" s="1"/>
  <c r="D1910" i="2"/>
  <c r="I1910" i="2"/>
  <c r="G1905" i="2"/>
  <c r="K1905" i="2" s="1"/>
  <c r="I1849" i="2"/>
  <c r="D1849" i="2"/>
  <c r="E1798" i="2"/>
  <c r="F1798" i="2" s="1"/>
  <c r="E1778" i="2"/>
  <c r="F1778" i="2" s="1"/>
  <c r="G1403" i="2"/>
  <c r="K1403" i="2" s="1"/>
  <c r="I2045" i="2"/>
  <c r="D2045" i="2"/>
  <c r="D2036" i="2"/>
  <c r="I2036" i="2"/>
  <c r="G1984" i="2"/>
  <c r="K1984" i="2" s="1"/>
  <c r="G1979" i="2"/>
  <c r="K1979" i="2" s="1"/>
  <c r="I2130" i="2"/>
  <c r="I2122" i="2"/>
  <c r="D2117" i="2"/>
  <c r="I2117" i="2"/>
  <c r="I2115" i="2"/>
  <c r="E2113" i="2"/>
  <c r="F2113" i="2" s="1"/>
  <c r="I2104" i="2"/>
  <c r="J2100" i="2"/>
  <c r="I2098" i="2"/>
  <c r="I2095" i="2"/>
  <c r="D2095" i="2"/>
  <c r="E2094" i="2"/>
  <c r="F2094" i="2" s="1"/>
  <c r="E2093" i="2"/>
  <c r="F2093" i="2" s="1"/>
  <c r="E2092" i="2"/>
  <c r="F2092" i="2" s="1"/>
  <c r="E2074" i="2"/>
  <c r="F2074" i="2" s="1"/>
  <c r="I2072" i="2"/>
  <c r="I2069" i="2"/>
  <c r="D2069" i="2"/>
  <c r="I2065" i="2"/>
  <c r="D2065" i="2"/>
  <c r="D2060" i="2"/>
  <c r="I2057" i="2"/>
  <c r="I2048" i="2"/>
  <c r="D2048" i="2"/>
  <c r="I2037" i="2"/>
  <c r="I2028" i="2"/>
  <c r="D2028" i="2"/>
  <c r="I2017" i="2"/>
  <c r="I2008" i="2"/>
  <c r="D2008" i="2"/>
  <c r="I1994" i="2"/>
  <c r="G1977" i="2"/>
  <c r="K1977" i="2" s="1"/>
  <c r="C1969" i="2"/>
  <c r="J1963" i="2"/>
  <c r="G1959" i="2"/>
  <c r="K1959" i="2" s="1"/>
  <c r="E1952" i="2"/>
  <c r="F1952" i="2" s="1"/>
  <c r="E1947" i="2"/>
  <c r="F1947" i="2" s="1"/>
  <c r="C1909" i="2"/>
  <c r="D1909" i="2" s="1"/>
  <c r="G1895" i="2"/>
  <c r="K1895" i="2" s="1"/>
  <c r="E1880" i="2"/>
  <c r="F1880" i="2" s="1"/>
  <c r="E1875" i="2"/>
  <c r="F1875" i="2" s="1"/>
  <c r="C1867" i="2"/>
  <c r="G1857" i="2"/>
  <c r="K1857" i="2" s="1"/>
  <c r="C1638" i="2"/>
  <c r="D1638" i="2" s="1"/>
  <c r="G1994" i="2"/>
  <c r="K1994" i="2" s="1"/>
  <c r="G1986" i="2"/>
  <c r="K1986" i="2" s="1"/>
  <c r="J1982" i="2"/>
  <c r="C1957" i="2"/>
  <c r="D1957" i="2" s="1"/>
  <c r="C1896" i="2"/>
  <c r="D1896" i="2" s="1"/>
  <c r="D2477" i="2"/>
  <c r="C2470" i="2"/>
  <c r="D2470" i="2" s="1"/>
  <c r="D2467" i="2"/>
  <c r="C2460" i="2"/>
  <c r="D2460" i="2" s="1"/>
  <c r="D2457" i="2"/>
  <c r="C2450" i="2"/>
  <c r="D2450" i="2" s="1"/>
  <c r="D2447" i="2"/>
  <c r="C2440" i="2"/>
  <c r="D2440" i="2" s="1"/>
  <c r="D2437" i="2"/>
  <c r="D2427" i="2"/>
  <c r="C2420" i="2"/>
  <c r="D2420" i="2" s="1"/>
  <c r="D2417" i="2"/>
  <c r="D2407" i="2"/>
  <c r="D2397" i="2"/>
  <c r="D2387" i="2"/>
  <c r="D2377" i="2"/>
  <c r="D2367" i="2"/>
  <c r="D2357" i="2"/>
  <c r="D2347" i="2"/>
  <c r="D2337" i="2"/>
  <c r="D2327" i="2"/>
  <c r="D2317" i="2"/>
  <c r="D2307" i="2"/>
  <c r="D2297" i="2"/>
  <c r="D2287" i="2"/>
  <c r="D2277" i="2"/>
  <c r="D2267" i="2"/>
  <c r="D2257" i="2"/>
  <c r="D2247" i="2"/>
  <c r="D2237" i="2"/>
  <c r="D2227" i="2"/>
  <c r="D2217" i="2"/>
  <c r="D2207" i="2"/>
  <c r="D2197" i="2"/>
  <c r="D2187" i="2"/>
  <c r="D2177" i="2"/>
  <c r="D2167" i="2"/>
  <c r="D2157" i="2"/>
  <c r="D2147" i="2"/>
  <c r="D2137" i="2"/>
  <c r="E2133" i="2"/>
  <c r="F2133" i="2" s="1"/>
  <c r="D2127" i="2"/>
  <c r="I2127" i="2"/>
  <c r="D2116" i="2"/>
  <c r="D2099" i="2"/>
  <c r="I2075" i="2"/>
  <c r="D2075" i="2"/>
  <c r="E2062" i="2"/>
  <c r="F2062" i="2" s="1"/>
  <c r="E2057" i="2"/>
  <c r="F2057" i="2" s="1"/>
  <c r="C2053" i="2"/>
  <c r="D2053" i="2" s="1"/>
  <c r="G2043" i="2"/>
  <c r="K2043" i="2" s="1"/>
  <c r="I2042" i="2"/>
  <c r="D2042" i="2"/>
  <c r="E2037" i="2"/>
  <c r="F2037" i="2" s="1"/>
  <c r="C2033" i="2"/>
  <c r="D2033" i="2" s="1"/>
  <c r="G2023" i="2"/>
  <c r="K2023" i="2" s="1"/>
  <c r="I2022" i="2"/>
  <c r="D2022" i="2"/>
  <c r="E2017" i="2"/>
  <c r="F2017" i="2" s="1"/>
  <c r="C2013" i="2"/>
  <c r="D2013" i="2" s="1"/>
  <c r="G2003" i="2"/>
  <c r="K2003" i="2" s="1"/>
  <c r="K1990" i="2"/>
  <c r="I1975" i="2"/>
  <c r="D1975" i="2"/>
  <c r="G1973" i="2"/>
  <c r="K1973" i="2" s="1"/>
  <c r="J1932" i="2"/>
  <c r="G1908" i="2"/>
  <c r="K1908" i="2" s="1"/>
  <c r="C1890" i="2"/>
  <c r="D1890" i="2" s="1"/>
  <c r="I1880" i="2"/>
  <c r="E1877" i="2"/>
  <c r="F1877" i="2" s="1"/>
  <c r="G1840" i="2"/>
  <c r="K1840" i="2" s="1"/>
  <c r="G1835" i="2"/>
  <c r="K1835" i="2" s="1"/>
  <c r="C1790" i="2"/>
  <c r="D1790" i="2" s="1"/>
  <c r="I1743" i="2"/>
  <c r="D1743" i="2"/>
  <c r="E2064" i="2"/>
  <c r="F2064" i="2" s="1"/>
  <c r="D2016" i="2"/>
  <c r="I2016" i="2"/>
  <c r="D1997" i="2"/>
  <c r="I1997" i="2"/>
  <c r="G1963" i="2"/>
  <c r="K1963" i="2" s="1"/>
  <c r="J2120" i="2"/>
  <c r="I2103" i="2"/>
  <c r="E2090" i="2"/>
  <c r="F2090" i="2" s="1"/>
  <c r="I2089" i="2"/>
  <c r="D2089" i="2"/>
  <c r="I2088" i="2"/>
  <c r="D2088" i="2"/>
  <c r="D2087" i="2"/>
  <c r="I2087" i="2"/>
  <c r="I2086" i="2"/>
  <c r="D2086" i="2"/>
  <c r="I2085" i="2"/>
  <c r="D2085" i="2"/>
  <c r="E2084" i="2"/>
  <c r="F2084" i="2" s="1"/>
  <c r="E2083" i="2"/>
  <c r="F2083" i="2" s="1"/>
  <c r="I2080" i="2"/>
  <c r="I2073" i="2"/>
  <c r="E2072" i="2"/>
  <c r="F2072" i="2" s="1"/>
  <c r="K2067" i="2"/>
  <c r="I2066" i="2"/>
  <c r="D2066" i="2"/>
  <c r="E2054" i="2"/>
  <c r="F2054" i="2" s="1"/>
  <c r="K2049" i="2"/>
  <c r="C2046" i="2"/>
  <c r="D2046" i="2" s="1"/>
  <c r="J2043" i="2"/>
  <c r="E2034" i="2"/>
  <c r="F2034" i="2" s="1"/>
  <c r="K2029" i="2"/>
  <c r="C2026" i="2"/>
  <c r="D2026" i="2" s="1"/>
  <c r="J2023" i="2"/>
  <c r="E2014" i="2"/>
  <c r="F2014" i="2" s="1"/>
  <c r="K2009" i="2"/>
  <c r="C2006" i="2"/>
  <c r="D2006" i="2" s="1"/>
  <c r="J2003" i="2"/>
  <c r="E1983" i="2"/>
  <c r="F1983" i="2" s="1"/>
  <c r="D1940" i="2"/>
  <c r="I1940" i="2"/>
  <c r="E1920" i="2"/>
  <c r="F1920" i="2" s="1"/>
  <c r="E1917" i="2"/>
  <c r="I1856" i="2"/>
  <c r="D1856" i="2"/>
  <c r="C1747" i="2"/>
  <c r="D1747" i="2" s="1"/>
  <c r="D2056" i="2"/>
  <c r="I2056" i="2"/>
  <c r="I2025" i="2"/>
  <c r="D2025" i="2"/>
  <c r="I2005" i="2"/>
  <c r="D2005" i="2"/>
  <c r="E1999" i="2"/>
  <c r="F1999" i="2" s="1"/>
  <c r="E1967" i="2"/>
  <c r="G1907" i="2"/>
  <c r="K1907" i="2" s="1"/>
  <c r="E1868" i="2"/>
  <c r="C1625" i="2"/>
  <c r="D1625" i="2" s="1"/>
  <c r="D2119" i="2"/>
  <c r="I2113" i="2"/>
  <c r="I2100" i="2"/>
  <c r="I2076" i="2"/>
  <c r="D2076" i="2"/>
  <c r="J2067" i="2"/>
  <c r="I2064" i="2"/>
  <c r="E2063" i="2"/>
  <c r="F2063" i="2" s="1"/>
  <c r="I2059" i="2"/>
  <c r="I2050" i="2"/>
  <c r="J2049" i="2"/>
  <c r="E2044" i="2"/>
  <c r="F2044" i="2" s="1"/>
  <c r="I2039" i="2"/>
  <c r="I2030" i="2"/>
  <c r="J2029" i="2"/>
  <c r="E2024" i="2"/>
  <c r="F2024" i="2" s="1"/>
  <c r="I2019" i="2"/>
  <c r="I2010" i="2"/>
  <c r="J2009" i="2"/>
  <c r="E2004" i="2"/>
  <c r="F2004" i="2" s="1"/>
  <c r="K1996" i="2"/>
  <c r="D1993" i="2"/>
  <c r="I1993" i="2"/>
  <c r="E1987" i="2"/>
  <c r="F1987" i="2" s="1"/>
  <c r="I1983" i="2"/>
  <c r="E1980" i="2"/>
  <c r="F1980" i="2" s="1"/>
  <c r="E1974" i="2"/>
  <c r="F1974" i="2" s="1"/>
  <c r="G1970" i="2"/>
  <c r="K1970" i="2" s="1"/>
  <c r="K1966" i="2"/>
  <c r="E1964" i="2"/>
  <c r="F1964" i="2" s="1"/>
  <c r="K1960" i="2"/>
  <c r="I1942" i="2"/>
  <c r="D1942" i="2"/>
  <c r="G1897" i="2"/>
  <c r="K1897" i="2" s="1"/>
  <c r="C1885" i="2"/>
  <c r="D1885" i="2" s="1"/>
  <c r="E1838" i="2"/>
  <c r="F1838" i="2" s="1"/>
  <c r="I2067" i="2"/>
  <c r="I2054" i="2"/>
  <c r="I2049" i="2"/>
  <c r="I2047" i="2"/>
  <c r="I2040" i="2"/>
  <c r="I2034" i="2"/>
  <c r="I2029" i="2"/>
  <c r="I2027" i="2"/>
  <c r="I2020" i="2"/>
  <c r="I2014" i="2"/>
  <c r="I2009" i="2"/>
  <c r="I2007" i="2"/>
  <c r="I1990" i="2"/>
  <c r="I1982" i="2"/>
  <c r="J1976" i="2"/>
  <c r="I1974" i="2"/>
  <c r="I1967" i="2"/>
  <c r="I1963" i="2"/>
  <c r="I1960" i="2"/>
  <c r="I1936" i="2"/>
  <c r="J1930" i="2"/>
  <c r="I1929" i="2"/>
  <c r="I1920" i="2"/>
  <c r="I1917" i="2"/>
  <c r="J1908" i="2"/>
  <c r="I1886" i="2"/>
  <c r="E1878" i="2"/>
  <c r="I1877" i="2"/>
  <c r="J1870" i="2"/>
  <c r="C1858" i="2"/>
  <c r="D1858" i="2" s="1"/>
  <c r="I1836" i="2"/>
  <c r="D1836" i="2"/>
  <c r="K1834" i="2"/>
  <c r="I1833" i="2"/>
  <c r="D1833" i="2"/>
  <c r="J1827" i="2"/>
  <c r="C1815" i="2"/>
  <c r="D1815" i="2" s="1"/>
  <c r="I1806" i="2"/>
  <c r="D1806" i="2"/>
  <c r="G1775" i="2"/>
  <c r="K1775" i="2" s="1"/>
  <c r="G1750" i="2"/>
  <c r="K1750" i="2" s="1"/>
  <c r="G1648" i="2"/>
  <c r="K1648" i="2" s="1"/>
  <c r="G1628" i="2"/>
  <c r="K1628" i="2" s="1"/>
  <c r="C1610" i="2"/>
  <c r="D1610" i="2" s="1"/>
  <c r="I1527" i="2"/>
  <c r="D1527" i="2"/>
  <c r="E1473" i="2"/>
  <c r="F1473" i="2" s="1"/>
  <c r="C1336" i="2"/>
  <c r="D1336" i="2" s="1"/>
  <c r="C1333" i="2"/>
  <c r="D1333" i="2" s="1"/>
  <c r="I2000" i="2"/>
  <c r="I1992" i="2"/>
  <c r="J1986" i="2"/>
  <c r="D1985" i="2"/>
  <c r="I1984" i="2"/>
  <c r="I1977" i="2"/>
  <c r="I1973" i="2"/>
  <c r="I1970" i="2"/>
  <c r="I1962" i="2"/>
  <c r="I1956" i="2"/>
  <c r="I1949" i="2"/>
  <c r="E1926" i="2"/>
  <c r="F1926" i="2" s="1"/>
  <c r="D1924" i="2"/>
  <c r="E1919" i="2"/>
  <c r="D1913" i="2"/>
  <c r="J1907" i="2"/>
  <c r="D1904" i="2"/>
  <c r="I1903" i="2"/>
  <c r="D1903" i="2"/>
  <c r="J1897" i="2"/>
  <c r="J1882" i="2"/>
  <c r="G1847" i="2"/>
  <c r="K1847" i="2" s="1"/>
  <c r="C1845" i="2"/>
  <c r="D1845" i="2" s="1"/>
  <c r="G1826" i="2"/>
  <c r="K1826" i="2" s="1"/>
  <c r="G1805" i="2"/>
  <c r="K1805" i="2" s="1"/>
  <c r="G1780" i="2"/>
  <c r="K1780" i="2" s="1"/>
  <c r="C1755" i="2"/>
  <c r="D1755" i="2" s="1"/>
  <c r="I1746" i="2"/>
  <c r="D1746" i="2"/>
  <c r="E1738" i="2"/>
  <c r="F1738" i="2" s="1"/>
  <c r="C1730" i="2"/>
  <c r="G1720" i="2"/>
  <c r="K1720" i="2" s="1"/>
  <c r="C1717" i="2"/>
  <c r="D1717" i="2" s="1"/>
  <c r="I1713" i="2"/>
  <c r="D1713" i="2"/>
  <c r="G1680" i="2"/>
  <c r="K1680" i="2" s="1"/>
  <c r="G1635" i="2"/>
  <c r="K1635" i="2" s="1"/>
  <c r="D1607" i="2"/>
  <c r="I1607" i="2"/>
  <c r="G1600" i="2"/>
  <c r="K1600" i="2" s="1"/>
  <c r="E1533" i="2"/>
  <c r="F1533" i="2" s="1"/>
  <c r="I1405" i="2"/>
  <c r="D1405" i="2"/>
  <c r="J1979" i="2"/>
  <c r="E1936" i="2"/>
  <c r="F1936" i="2" s="1"/>
  <c r="K1930" i="2"/>
  <c r="E1929" i="2"/>
  <c r="F1929" i="2" s="1"/>
  <c r="E1888" i="2"/>
  <c r="K1870" i="2"/>
  <c r="J1857" i="2"/>
  <c r="J1840" i="2"/>
  <c r="J1835" i="2"/>
  <c r="E1828" i="2"/>
  <c r="F1828" i="2" s="1"/>
  <c r="C1820" i="2"/>
  <c r="D1820" i="2" s="1"/>
  <c r="E1808" i="2"/>
  <c r="F1808" i="2" s="1"/>
  <c r="G1797" i="2"/>
  <c r="K1797" i="2" s="1"/>
  <c r="E1782" i="2"/>
  <c r="F1782" i="2" s="1"/>
  <c r="C1777" i="2"/>
  <c r="D1777" i="2" s="1"/>
  <c r="I1773" i="2"/>
  <c r="D1773" i="2"/>
  <c r="I1716" i="2"/>
  <c r="D1716" i="2"/>
  <c r="C1708" i="2"/>
  <c r="D1708" i="2" s="1"/>
  <c r="I1702" i="2"/>
  <c r="D1702" i="2"/>
  <c r="G1688" i="2"/>
  <c r="K1688" i="2" s="1"/>
  <c r="C1670" i="2"/>
  <c r="D1670" i="2" s="1"/>
  <c r="G1588" i="2"/>
  <c r="K1588" i="2" s="1"/>
  <c r="D1360" i="2"/>
  <c r="I1360" i="2"/>
  <c r="C1105" i="2"/>
  <c r="D1105" i="2" s="1"/>
  <c r="J1996" i="2"/>
  <c r="D1995" i="2"/>
  <c r="I1986" i="2"/>
  <c r="J1966" i="2"/>
  <c r="D1965" i="2"/>
  <c r="D1944" i="2"/>
  <c r="E1939" i="2"/>
  <c r="F1939" i="2" s="1"/>
  <c r="D1933" i="2"/>
  <c r="D1922" i="2"/>
  <c r="I1906" i="2"/>
  <c r="C1898" i="2"/>
  <c r="D1898" i="2" s="1"/>
  <c r="I1894" i="2"/>
  <c r="D1894" i="2"/>
  <c r="I1878" i="2"/>
  <c r="E1876" i="2"/>
  <c r="F1876" i="2" s="1"/>
  <c r="E1866" i="2"/>
  <c r="F1866" i="2" s="1"/>
  <c r="E1865" i="2"/>
  <c r="F1865" i="2" s="1"/>
  <c r="D1863" i="2"/>
  <c r="D1862" i="2"/>
  <c r="I1857" i="2"/>
  <c r="C1850" i="2"/>
  <c r="D1850" i="2" s="1"/>
  <c r="K1848" i="2"/>
  <c r="D1844" i="2"/>
  <c r="C1837" i="2"/>
  <c r="D1837" i="2" s="1"/>
  <c r="G1810" i="2"/>
  <c r="K1810" i="2" s="1"/>
  <c r="J1797" i="2"/>
  <c r="C1785" i="2"/>
  <c r="D1785" i="2" s="1"/>
  <c r="I1776" i="2"/>
  <c r="D1776" i="2"/>
  <c r="G1766" i="2"/>
  <c r="K1766" i="2" s="1"/>
  <c r="G1745" i="2"/>
  <c r="K1745" i="2" s="1"/>
  <c r="C1725" i="2"/>
  <c r="D1725" i="2" s="1"/>
  <c r="G1710" i="2"/>
  <c r="K1710" i="2" s="1"/>
  <c r="D1707" i="2"/>
  <c r="I1707" i="2"/>
  <c r="C1698" i="2"/>
  <c r="D1698" i="2" s="1"/>
  <c r="C1685" i="2"/>
  <c r="C1578" i="2"/>
  <c r="D1578" i="2" s="1"/>
  <c r="G1422" i="2"/>
  <c r="K1422" i="2" s="1"/>
  <c r="J1990" i="2"/>
  <c r="J1989" i="2"/>
  <c r="I1979" i="2"/>
  <c r="J1960" i="2"/>
  <c r="J1959" i="2"/>
  <c r="E1956" i="2"/>
  <c r="F1956" i="2" s="1"/>
  <c r="E1949" i="2"/>
  <c r="I1926" i="2"/>
  <c r="I1919" i="2"/>
  <c r="I1897" i="2"/>
  <c r="J1895" i="2"/>
  <c r="K1855" i="2"/>
  <c r="G1827" i="2"/>
  <c r="K1827" i="2" s="1"/>
  <c r="C1807" i="2"/>
  <c r="D1807" i="2" s="1"/>
  <c r="I1803" i="2"/>
  <c r="D1803" i="2"/>
  <c r="E1768" i="2"/>
  <c r="F1768" i="2" s="1"/>
  <c r="C1760" i="2"/>
  <c r="D1760" i="2" s="1"/>
  <c r="E1748" i="2"/>
  <c r="F1748" i="2" s="1"/>
  <c r="G1715" i="2"/>
  <c r="K1715" i="2" s="1"/>
  <c r="G1695" i="2"/>
  <c r="K1695" i="2" s="1"/>
  <c r="G1675" i="2"/>
  <c r="K1675" i="2" s="1"/>
  <c r="D1667" i="2"/>
  <c r="I1667" i="2"/>
  <c r="G1620" i="2"/>
  <c r="K1620" i="2" s="1"/>
  <c r="C1523" i="2"/>
  <c r="D1523" i="2" s="1"/>
  <c r="D1520" i="2"/>
  <c r="I1520" i="2"/>
  <c r="G1386" i="2"/>
  <c r="K1386" i="2" s="1"/>
  <c r="J1810" i="2"/>
  <c r="J1805" i="2"/>
  <c r="J1780" i="2"/>
  <c r="J1775" i="2"/>
  <c r="G1757" i="2"/>
  <c r="K1757" i="2" s="1"/>
  <c r="J1750" i="2"/>
  <c r="J1745" i="2"/>
  <c r="J1720" i="2"/>
  <c r="J1715" i="2"/>
  <c r="J1695" i="2"/>
  <c r="G1690" i="2"/>
  <c r="K1690" i="2" s="1"/>
  <c r="J1680" i="2"/>
  <c r="D1677" i="2"/>
  <c r="I1677" i="2"/>
  <c r="G1658" i="2"/>
  <c r="K1658" i="2" s="1"/>
  <c r="J1648" i="2"/>
  <c r="G1645" i="2"/>
  <c r="K1645" i="2" s="1"/>
  <c r="J1635" i="2"/>
  <c r="J1620" i="2"/>
  <c r="D1617" i="2"/>
  <c r="I1617" i="2"/>
  <c r="E1603" i="2"/>
  <c r="F1603" i="2" s="1"/>
  <c r="G1598" i="2"/>
  <c r="K1598" i="2" s="1"/>
  <c r="J1588" i="2"/>
  <c r="C1576" i="2"/>
  <c r="D1576" i="2" s="1"/>
  <c r="C1574" i="2"/>
  <c r="D1574" i="2" s="1"/>
  <c r="G1566" i="2"/>
  <c r="K1566" i="2" s="1"/>
  <c r="G1559" i="2"/>
  <c r="K1559" i="2" s="1"/>
  <c r="C1548" i="2"/>
  <c r="D1548" i="2" s="1"/>
  <c r="C1535" i="2"/>
  <c r="D1535" i="2" s="1"/>
  <c r="E1514" i="2"/>
  <c r="F1514" i="2" s="1"/>
  <c r="G1506" i="2"/>
  <c r="K1506" i="2" s="1"/>
  <c r="G1499" i="2"/>
  <c r="K1499" i="2" s="1"/>
  <c r="C1488" i="2"/>
  <c r="D1488" i="2" s="1"/>
  <c r="C1475" i="2"/>
  <c r="D1475" i="2" s="1"/>
  <c r="D1460" i="2"/>
  <c r="I1460" i="2"/>
  <c r="D1450" i="2"/>
  <c r="I1450" i="2"/>
  <c r="D1440" i="2"/>
  <c r="I1440" i="2"/>
  <c r="C1433" i="2"/>
  <c r="D1433" i="2" s="1"/>
  <c r="G1402" i="2"/>
  <c r="K1402" i="2" s="1"/>
  <c r="I1385" i="2"/>
  <c r="D1385" i="2"/>
  <c r="G1383" i="2"/>
  <c r="K1383" i="2" s="1"/>
  <c r="G1366" i="2"/>
  <c r="K1366" i="2" s="1"/>
  <c r="D1340" i="2"/>
  <c r="I1340" i="2"/>
  <c r="G1332" i="2"/>
  <c r="K1332" i="2" s="1"/>
  <c r="I1313" i="2"/>
  <c r="D1313" i="2"/>
  <c r="C1259" i="2"/>
  <c r="E908" i="2"/>
  <c r="F908" i="2" s="1"/>
  <c r="J1848" i="2"/>
  <c r="J1818" i="2"/>
  <c r="J1788" i="2"/>
  <c r="J1758" i="2"/>
  <c r="J1728" i="2"/>
  <c r="G1700" i="2"/>
  <c r="K1700" i="2" s="1"/>
  <c r="J1690" i="2"/>
  <c r="D1687" i="2"/>
  <c r="I1687" i="2"/>
  <c r="J1658" i="2"/>
  <c r="E1646" i="2"/>
  <c r="F1646" i="2" s="1"/>
  <c r="J1645" i="2"/>
  <c r="G1640" i="2"/>
  <c r="K1640" i="2" s="1"/>
  <c r="D1627" i="2"/>
  <c r="I1627" i="2"/>
  <c r="J1598" i="2"/>
  <c r="G1595" i="2"/>
  <c r="K1595" i="2" s="1"/>
  <c r="G1580" i="2"/>
  <c r="K1580" i="2" s="1"/>
  <c r="E1553" i="2"/>
  <c r="F1553" i="2" s="1"/>
  <c r="I1547" i="2"/>
  <c r="D1547" i="2"/>
  <c r="C1543" i="2"/>
  <c r="D1543" i="2" s="1"/>
  <c r="D1540" i="2"/>
  <c r="I1540" i="2"/>
  <c r="G1522" i="2"/>
  <c r="K1522" i="2" s="1"/>
  <c r="E1493" i="2"/>
  <c r="F1493" i="2" s="1"/>
  <c r="I1487" i="2"/>
  <c r="D1487" i="2"/>
  <c r="C1483" i="2"/>
  <c r="D1483" i="2" s="1"/>
  <c r="D1480" i="2"/>
  <c r="I1480" i="2"/>
  <c r="C1416" i="2"/>
  <c r="D1416" i="2" s="1"/>
  <c r="C1413" i="2"/>
  <c r="D1413" i="2" s="1"/>
  <c r="G1382" i="2"/>
  <c r="K1382" i="2" s="1"/>
  <c r="I1365" i="2"/>
  <c r="D1365" i="2"/>
  <c r="G1363" i="2"/>
  <c r="K1363" i="2" s="1"/>
  <c r="G1346" i="2"/>
  <c r="K1346" i="2" s="1"/>
  <c r="J1905" i="2"/>
  <c r="J1855" i="2"/>
  <c r="I1828" i="2"/>
  <c r="J1825" i="2"/>
  <c r="J1800" i="2"/>
  <c r="I1798" i="2"/>
  <c r="J1795" i="2"/>
  <c r="J1770" i="2"/>
  <c r="I1768" i="2"/>
  <c r="J1740" i="2"/>
  <c r="I1738" i="2"/>
  <c r="J1700" i="2"/>
  <c r="D1697" i="2"/>
  <c r="I1697" i="2"/>
  <c r="E1683" i="2"/>
  <c r="F1683" i="2" s="1"/>
  <c r="G1678" i="2"/>
  <c r="K1678" i="2" s="1"/>
  <c r="J1640" i="2"/>
  <c r="D1637" i="2"/>
  <c r="I1637" i="2"/>
  <c r="E1622" i="2"/>
  <c r="F1622" i="2" s="1"/>
  <c r="J1595" i="2"/>
  <c r="G1590" i="2"/>
  <c r="K1590" i="2" s="1"/>
  <c r="J1580" i="2"/>
  <c r="D1577" i="2"/>
  <c r="I1577" i="2"/>
  <c r="C1568" i="2"/>
  <c r="D1568" i="2" s="1"/>
  <c r="C1555" i="2"/>
  <c r="D1555" i="2" s="1"/>
  <c r="G1526" i="2"/>
  <c r="K1526" i="2" s="1"/>
  <c r="G1524" i="2"/>
  <c r="K1524" i="2" s="1"/>
  <c r="G1519" i="2"/>
  <c r="K1519" i="2" s="1"/>
  <c r="C1508" i="2"/>
  <c r="D1508" i="2" s="1"/>
  <c r="C1495" i="2"/>
  <c r="D1495" i="2" s="1"/>
  <c r="E1474" i="2"/>
  <c r="C1459" i="2"/>
  <c r="D1459" i="2" s="1"/>
  <c r="C1449" i="2"/>
  <c r="D1449" i="2" s="1"/>
  <c r="C1439" i="2"/>
  <c r="D1439" i="2" s="1"/>
  <c r="D1420" i="2"/>
  <c r="I1420" i="2"/>
  <c r="C1396" i="2"/>
  <c r="D1396" i="2" s="1"/>
  <c r="C1393" i="2"/>
  <c r="D1393" i="2" s="1"/>
  <c r="G1362" i="2"/>
  <c r="K1362" i="2" s="1"/>
  <c r="I1345" i="2"/>
  <c r="D1345" i="2"/>
  <c r="G1343" i="2"/>
  <c r="K1343" i="2" s="1"/>
  <c r="C1319" i="2"/>
  <c r="D1319" i="2" s="1"/>
  <c r="I1283" i="2"/>
  <c r="D1283" i="2"/>
  <c r="I1908" i="2"/>
  <c r="D1902" i="2"/>
  <c r="I1895" i="2"/>
  <c r="D1893" i="2"/>
  <c r="D1884" i="2"/>
  <c r="D1859" i="2"/>
  <c r="D1854" i="2"/>
  <c r="D1852" i="2"/>
  <c r="I1840" i="2"/>
  <c r="I1835" i="2"/>
  <c r="D1829" i="2"/>
  <c r="J1826" i="2"/>
  <c r="D1824" i="2"/>
  <c r="D1822" i="2"/>
  <c r="I1810" i="2"/>
  <c r="I1805" i="2"/>
  <c r="D1799" i="2"/>
  <c r="D1794" i="2"/>
  <c r="D1792" i="2"/>
  <c r="I1780" i="2"/>
  <c r="I1775" i="2"/>
  <c r="D1769" i="2"/>
  <c r="J1766" i="2"/>
  <c r="D1764" i="2"/>
  <c r="D1762" i="2"/>
  <c r="I1750" i="2"/>
  <c r="I1745" i="2"/>
  <c r="D1739" i="2"/>
  <c r="D1734" i="2"/>
  <c r="D1732" i="2"/>
  <c r="I1720" i="2"/>
  <c r="I1715" i="2"/>
  <c r="E1709" i="2"/>
  <c r="F1709" i="2" s="1"/>
  <c r="D1703" i="2"/>
  <c r="J1678" i="2"/>
  <c r="D1647" i="2"/>
  <c r="I1647" i="2"/>
  <c r="J1590" i="2"/>
  <c r="D1587" i="2"/>
  <c r="I1587" i="2"/>
  <c r="C1575" i="2"/>
  <c r="D1575" i="2" s="1"/>
  <c r="I1567" i="2"/>
  <c r="D1567" i="2"/>
  <c r="C1563" i="2"/>
  <c r="D1563" i="2" s="1"/>
  <c r="D1560" i="2"/>
  <c r="I1560" i="2"/>
  <c r="G1542" i="2"/>
  <c r="K1542" i="2" s="1"/>
  <c r="E1513" i="2"/>
  <c r="F1513" i="2" s="1"/>
  <c r="I1507" i="2"/>
  <c r="D1507" i="2"/>
  <c r="C1503" i="2"/>
  <c r="D1503" i="2" s="1"/>
  <c r="D1500" i="2"/>
  <c r="I1500" i="2"/>
  <c r="G1482" i="2"/>
  <c r="K1482" i="2" s="1"/>
  <c r="G1426" i="2"/>
  <c r="K1426" i="2" s="1"/>
  <c r="D1400" i="2"/>
  <c r="I1400" i="2"/>
  <c r="C1376" i="2"/>
  <c r="D1376" i="2" s="1"/>
  <c r="C1373" i="2"/>
  <c r="D1373" i="2" s="1"/>
  <c r="G1342" i="2"/>
  <c r="K1342" i="2" s="1"/>
  <c r="F1042" i="2"/>
  <c r="J1042" i="2"/>
  <c r="I1848" i="2"/>
  <c r="J1834" i="2"/>
  <c r="I1818" i="2"/>
  <c r="I1788" i="2"/>
  <c r="I1758" i="2"/>
  <c r="I1728" i="2"/>
  <c r="J1710" i="2"/>
  <c r="I1695" i="2"/>
  <c r="E1689" i="2"/>
  <c r="F1689" i="2" s="1"/>
  <c r="J1688" i="2"/>
  <c r="I1680" i="2"/>
  <c r="J1675" i="2"/>
  <c r="D1657" i="2"/>
  <c r="I1657" i="2"/>
  <c r="I1648" i="2"/>
  <c r="I1635" i="2"/>
  <c r="J1628" i="2"/>
  <c r="I1620" i="2"/>
  <c r="J1600" i="2"/>
  <c r="D1597" i="2"/>
  <c r="I1597" i="2"/>
  <c r="I1588" i="2"/>
  <c r="G1546" i="2"/>
  <c r="K1546" i="2" s="1"/>
  <c r="G1539" i="2"/>
  <c r="K1539" i="2" s="1"/>
  <c r="C1528" i="2"/>
  <c r="D1528" i="2" s="1"/>
  <c r="C1515" i="2"/>
  <c r="D1515" i="2" s="1"/>
  <c r="E1494" i="2"/>
  <c r="F1494" i="2" s="1"/>
  <c r="G1484" i="2"/>
  <c r="K1484" i="2" s="1"/>
  <c r="G1479" i="2"/>
  <c r="K1479" i="2" s="1"/>
  <c r="C1468" i="2"/>
  <c r="D1468" i="2" s="1"/>
  <c r="I1425" i="2"/>
  <c r="D1425" i="2"/>
  <c r="G1423" i="2"/>
  <c r="K1423" i="2" s="1"/>
  <c r="G1406" i="2"/>
  <c r="K1406" i="2" s="1"/>
  <c r="D1380" i="2"/>
  <c r="I1380" i="2"/>
  <c r="C1356" i="2"/>
  <c r="D1356" i="2" s="1"/>
  <c r="C1353" i="2"/>
  <c r="D1353" i="2" s="1"/>
  <c r="C1289" i="2"/>
  <c r="D1289" i="2" s="1"/>
  <c r="J1566" i="2"/>
  <c r="J1559" i="2"/>
  <c r="J1546" i="2"/>
  <c r="J1542" i="2"/>
  <c r="J1539" i="2"/>
  <c r="J1526" i="2"/>
  <c r="J1522" i="2"/>
  <c r="J1519" i="2"/>
  <c r="J1506" i="2"/>
  <c r="J1499" i="2"/>
  <c r="J1482" i="2"/>
  <c r="J1479" i="2"/>
  <c r="K1464" i="2"/>
  <c r="K1463" i="2"/>
  <c r="K1462" i="2"/>
  <c r="K1454" i="2"/>
  <c r="K1453" i="2"/>
  <c r="K1452" i="2"/>
  <c r="K1444" i="2"/>
  <c r="K1443" i="2"/>
  <c r="K1442" i="2"/>
  <c r="G1429" i="2"/>
  <c r="K1429" i="2" s="1"/>
  <c r="I1426" i="2"/>
  <c r="I1423" i="2"/>
  <c r="J1422" i="2"/>
  <c r="G1409" i="2"/>
  <c r="K1409" i="2" s="1"/>
  <c r="I1406" i="2"/>
  <c r="I1403" i="2"/>
  <c r="J1402" i="2"/>
  <c r="G1394" i="2"/>
  <c r="K1394" i="2" s="1"/>
  <c r="G1389" i="2"/>
  <c r="K1389" i="2" s="1"/>
  <c r="I1386" i="2"/>
  <c r="I1383" i="2"/>
  <c r="J1382" i="2"/>
  <c r="G1369" i="2"/>
  <c r="K1369" i="2" s="1"/>
  <c r="I1366" i="2"/>
  <c r="I1363" i="2"/>
  <c r="J1362" i="2"/>
  <c r="G1349" i="2"/>
  <c r="K1349" i="2" s="1"/>
  <c r="I1346" i="2"/>
  <c r="I1343" i="2"/>
  <c r="J1342" i="2"/>
  <c r="G1334" i="2"/>
  <c r="K1334" i="2" s="1"/>
  <c r="D1310" i="2"/>
  <c r="I1310" i="2"/>
  <c r="E1306" i="2"/>
  <c r="F1306" i="2" s="1"/>
  <c r="I1304" i="2"/>
  <c r="D1304" i="2"/>
  <c r="I1302" i="2"/>
  <c r="D1302" i="2"/>
  <c r="D1280" i="2"/>
  <c r="I1280" i="2"/>
  <c r="E1276" i="2"/>
  <c r="F1276" i="2" s="1"/>
  <c r="I1274" i="2"/>
  <c r="D1274" i="2"/>
  <c r="I1272" i="2"/>
  <c r="D1272" i="2"/>
  <c r="G1253" i="2"/>
  <c r="K1253" i="2" s="1"/>
  <c r="C1249" i="2"/>
  <c r="D1249" i="2" s="1"/>
  <c r="E1243" i="2"/>
  <c r="F1243" i="2" s="1"/>
  <c r="G1233" i="2"/>
  <c r="K1233" i="2" s="1"/>
  <c r="I1227" i="2"/>
  <c r="D1227" i="2"/>
  <c r="E1222" i="2"/>
  <c r="F1222" i="2" s="1"/>
  <c r="E1204" i="2"/>
  <c r="F1204" i="2" s="1"/>
  <c r="C1189" i="2"/>
  <c r="D1189" i="2" s="1"/>
  <c r="E1183" i="2"/>
  <c r="D1175" i="2"/>
  <c r="I1175" i="2"/>
  <c r="C1172" i="2"/>
  <c r="D1172" i="2" s="1"/>
  <c r="C1152" i="2"/>
  <c r="D1152" i="2" s="1"/>
  <c r="C1132" i="2"/>
  <c r="D1132" i="2" s="1"/>
  <c r="E1097" i="2"/>
  <c r="F1097" i="2" s="1"/>
  <c r="D1054" i="2"/>
  <c r="I1054" i="2"/>
  <c r="E1570" i="2"/>
  <c r="C1565" i="2"/>
  <c r="D1565" i="2" s="1"/>
  <c r="C1558" i="2"/>
  <c r="D1558" i="2" s="1"/>
  <c r="D1557" i="2"/>
  <c r="E1550" i="2"/>
  <c r="F1550" i="2" s="1"/>
  <c r="C1545" i="2"/>
  <c r="D1545" i="2" s="1"/>
  <c r="C1538" i="2"/>
  <c r="D1538" i="2" s="1"/>
  <c r="D1537" i="2"/>
  <c r="C1525" i="2"/>
  <c r="D1525" i="2" s="1"/>
  <c r="C1518" i="2"/>
  <c r="D1518" i="2" s="1"/>
  <c r="D1517" i="2"/>
  <c r="E1510" i="2"/>
  <c r="F1510" i="2" s="1"/>
  <c r="C1505" i="2"/>
  <c r="D1505" i="2" s="1"/>
  <c r="C1498" i="2"/>
  <c r="D1498" i="2" s="1"/>
  <c r="D1497" i="2"/>
  <c r="C1485" i="2"/>
  <c r="D1485" i="2" s="1"/>
  <c r="C1478" i="2"/>
  <c r="D1478" i="2" s="1"/>
  <c r="D1477" i="2"/>
  <c r="E1470" i="2"/>
  <c r="F1470" i="2" s="1"/>
  <c r="I1466" i="2"/>
  <c r="I1464" i="2"/>
  <c r="I1463" i="2"/>
  <c r="I1462" i="2"/>
  <c r="I1456" i="2"/>
  <c r="I1454" i="2"/>
  <c r="I1453" i="2"/>
  <c r="I1452" i="2"/>
  <c r="I1446" i="2"/>
  <c r="I1444" i="2"/>
  <c r="I1443" i="2"/>
  <c r="I1442" i="2"/>
  <c r="I1436" i="2"/>
  <c r="I1432" i="2"/>
  <c r="J1429" i="2"/>
  <c r="I1418" i="2"/>
  <c r="D1418" i="2"/>
  <c r="I1412" i="2"/>
  <c r="J1409" i="2"/>
  <c r="I1398" i="2"/>
  <c r="D1398" i="2"/>
  <c r="J1394" i="2"/>
  <c r="I1392" i="2"/>
  <c r="J1389" i="2"/>
  <c r="I1378" i="2"/>
  <c r="D1378" i="2"/>
  <c r="I1372" i="2"/>
  <c r="J1369" i="2"/>
  <c r="I1358" i="2"/>
  <c r="D1358" i="2"/>
  <c r="I1352" i="2"/>
  <c r="J1349" i="2"/>
  <c r="I1338" i="2"/>
  <c r="D1338" i="2"/>
  <c r="J1334" i="2"/>
  <c r="I1332" i="2"/>
  <c r="I1323" i="2"/>
  <c r="D1323" i="2"/>
  <c r="I1316" i="2"/>
  <c r="E1299" i="2"/>
  <c r="F1299" i="2" s="1"/>
  <c r="I1293" i="2"/>
  <c r="D1293" i="2"/>
  <c r="I1286" i="2"/>
  <c r="E1269" i="2"/>
  <c r="F1269" i="2" s="1"/>
  <c r="I1263" i="2"/>
  <c r="D1263" i="2"/>
  <c r="I1256" i="2"/>
  <c r="D1248" i="2"/>
  <c r="I1248" i="2"/>
  <c r="K1242" i="2"/>
  <c r="C1213" i="2"/>
  <c r="D1213" i="2" s="1"/>
  <c r="D1210" i="2"/>
  <c r="I1210" i="2"/>
  <c r="K1203" i="2"/>
  <c r="D1188" i="2"/>
  <c r="I1188" i="2"/>
  <c r="C1122" i="2"/>
  <c r="D1122" i="2" s="1"/>
  <c r="D1107" i="2"/>
  <c r="I1107" i="2"/>
  <c r="C1045" i="2"/>
  <c r="D1045" i="2" s="1"/>
  <c r="E1035" i="2"/>
  <c r="F1035" i="2" s="1"/>
  <c r="J1524" i="2"/>
  <c r="J1484" i="2"/>
  <c r="I1435" i="2"/>
  <c r="D1435" i="2"/>
  <c r="G1432" i="2"/>
  <c r="K1432" i="2" s="1"/>
  <c r="D1430" i="2"/>
  <c r="I1430" i="2"/>
  <c r="J1426" i="2"/>
  <c r="J1423" i="2"/>
  <c r="I1415" i="2"/>
  <c r="D1415" i="2"/>
  <c r="G1412" i="2"/>
  <c r="K1412" i="2" s="1"/>
  <c r="D1410" i="2"/>
  <c r="I1410" i="2"/>
  <c r="J1406" i="2"/>
  <c r="J1403" i="2"/>
  <c r="I1395" i="2"/>
  <c r="D1395" i="2"/>
  <c r="G1392" i="2"/>
  <c r="K1392" i="2" s="1"/>
  <c r="D1390" i="2"/>
  <c r="I1390" i="2"/>
  <c r="J1386" i="2"/>
  <c r="J1383" i="2"/>
  <c r="I1375" i="2"/>
  <c r="D1375" i="2"/>
  <c r="G1372" i="2"/>
  <c r="K1372" i="2" s="1"/>
  <c r="D1370" i="2"/>
  <c r="I1370" i="2"/>
  <c r="J1366" i="2"/>
  <c r="J1363" i="2"/>
  <c r="I1355" i="2"/>
  <c r="D1355" i="2"/>
  <c r="G1352" i="2"/>
  <c r="K1352" i="2" s="1"/>
  <c r="D1350" i="2"/>
  <c r="I1350" i="2"/>
  <c r="J1346" i="2"/>
  <c r="J1343" i="2"/>
  <c r="I1335" i="2"/>
  <c r="D1335" i="2"/>
  <c r="D1330" i="2"/>
  <c r="I1330" i="2"/>
  <c r="D1320" i="2"/>
  <c r="I1320" i="2"/>
  <c r="E1316" i="2"/>
  <c r="F1316" i="2" s="1"/>
  <c r="I1314" i="2"/>
  <c r="D1314" i="2"/>
  <c r="I1312" i="2"/>
  <c r="D1312" i="2"/>
  <c r="I1309" i="2"/>
  <c r="D1290" i="2"/>
  <c r="I1290" i="2"/>
  <c r="E1286" i="2"/>
  <c r="F1286" i="2" s="1"/>
  <c r="I1284" i="2"/>
  <c r="D1284" i="2"/>
  <c r="I1282" i="2"/>
  <c r="D1282" i="2"/>
  <c r="I1279" i="2"/>
  <c r="D1260" i="2"/>
  <c r="I1260" i="2"/>
  <c r="E1256" i="2"/>
  <c r="F1256" i="2" s="1"/>
  <c r="G1254" i="2"/>
  <c r="K1254" i="2" s="1"/>
  <c r="F1226" i="2"/>
  <c r="J1226" i="2"/>
  <c r="C1206" i="2"/>
  <c r="D1206" i="2" s="1"/>
  <c r="C1200" i="2"/>
  <c r="D1200" i="2" s="1"/>
  <c r="G1194" i="2"/>
  <c r="K1194" i="2" s="1"/>
  <c r="E1174" i="2"/>
  <c r="F1174" i="2" s="1"/>
  <c r="G1109" i="2"/>
  <c r="K1109" i="2" s="1"/>
  <c r="C1073" i="2"/>
  <c r="D1073" i="2" s="1"/>
  <c r="C1059" i="2"/>
  <c r="D1059" i="2" s="1"/>
  <c r="J1569" i="2"/>
  <c r="J1556" i="2"/>
  <c r="J1536" i="2"/>
  <c r="J1532" i="2"/>
  <c r="J1529" i="2"/>
  <c r="J1516" i="2"/>
  <c r="J1512" i="2"/>
  <c r="J1509" i="2"/>
  <c r="J1496" i="2"/>
  <c r="J1492" i="2"/>
  <c r="J1489" i="2"/>
  <c r="J1476" i="2"/>
  <c r="J1472" i="2"/>
  <c r="J1469" i="2"/>
  <c r="K1466" i="2"/>
  <c r="I1465" i="2"/>
  <c r="D1465" i="2"/>
  <c r="J1464" i="2"/>
  <c r="J1463" i="2"/>
  <c r="J1462" i="2"/>
  <c r="K1456" i="2"/>
  <c r="I1455" i="2"/>
  <c r="D1455" i="2"/>
  <c r="J1454" i="2"/>
  <c r="J1453" i="2"/>
  <c r="J1452" i="2"/>
  <c r="K1446" i="2"/>
  <c r="I1445" i="2"/>
  <c r="D1445" i="2"/>
  <c r="J1444" i="2"/>
  <c r="J1443" i="2"/>
  <c r="J1442" i="2"/>
  <c r="K1436" i="2"/>
  <c r="J1432" i="2"/>
  <c r="G1419" i="2"/>
  <c r="K1419" i="2" s="1"/>
  <c r="J1412" i="2"/>
  <c r="G1399" i="2"/>
  <c r="K1399" i="2" s="1"/>
  <c r="J1392" i="2"/>
  <c r="G1384" i="2"/>
  <c r="K1384" i="2" s="1"/>
  <c r="G1379" i="2"/>
  <c r="K1379" i="2" s="1"/>
  <c r="J1372" i="2"/>
  <c r="G1364" i="2"/>
  <c r="K1364" i="2" s="1"/>
  <c r="G1359" i="2"/>
  <c r="K1359" i="2" s="1"/>
  <c r="J1352" i="2"/>
  <c r="G1339" i="2"/>
  <c r="K1339" i="2" s="1"/>
  <c r="J1332" i="2"/>
  <c r="E1309" i="2"/>
  <c r="F1309" i="2" s="1"/>
  <c r="I1303" i="2"/>
  <c r="D1303" i="2"/>
  <c r="E1279" i="2"/>
  <c r="F1279" i="2" s="1"/>
  <c r="I1273" i="2"/>
  <c r="D1273" i="2"/>
  <c r="J1254" i="2"/>
  <c r="C1252" i="2"/>
  <c r="D1252" i="2" s="1"/>
  <c r="E1244" i="2"/>
  <c r="F1244" i="2" s="1"/>
  <c r="E1240" i="2"/>
  <c r="F1240" i="2" s="1"/>
  <c r="E1223" i="2"/>
  <c r="F1223" i="2" s="1"/>
  <c r="F1209" i="2"/>
  <c r="J1209" i="2"/>
  <c r="D1205" i="2"/>
  <c r="I1205" i="2"/>
  <c r="D1199" i="2"/>
  <c r="I1199" i="2"/>
  <c r="C1192" i="2"/>
  <c r="D1192" i="2" s="1"/>
  <c r="E1180" i="2"/>
  <c r="F1180" i="2" s="1"/>
  <c r="I1159" i="2"/>
  <c r="D1159" i="2"/>
  <c r="I1139" i="2"/>
  <c r="D1139" i="2"/>
  <c r="F1102" i="2"/>
  <c r="J1102" i="2"/>
  <c r="D1092" i="2"/>
  <c r="I1092" i="2"/>
  <c r="E1019" i="2"/>
  <c r="F1019" i="2" s="1"/>
  <c r="C858" i="2"/>
  <c r="D858" i="2" s="1"/>
  <c r="I1553" i="2"/>
  <c r="I1533" i="2"/>
  <c r="I1513" i="2"/>
  <c r="I1493" i="2"/>
  <c r="I1473" i="2"/>
  <c r="J1466" i="2"/>
  <c r="I1458" i="2"/>
  <c r="D1458" i="2"/>
  <c r="J1456" i="2"/>
  <c r="I1448" i="2"/>
  <c r="D1448" i="2"/>
  <c r="J1446" i="2"/>
  <c r="I1438" i="2"/>
  <c r="D1438" i="2"/>
  <c r="J1436" i="2"/>
  <c r="I1428" i="2"/>
  <c r="D1428" i="2"/>
  <c r="I1422" i="2"/>
  <c r="J1419" i="2"/>
  <c r="I1408" i="2"/>
  <c r="D1408" i="2"/>
  <c r="I1402" i="2"/>
  <c r="J1399" i="2"/>
  <c r="I1388" i="2"/>
  <c r="D1388" i="2"/>
  <c r="J1384" i="2"/>
  <c r="I1382" i="2"/>
  <c r="J1379" i="2"/>
  <c r="I1368" i="2"/>
  <c r="D1368" i="2"/>
  <c r="J1364" i="2"/>
  <c r="I1362" i="2"/>
  <c r="J1359" i="2"/>
  <c r="I1348" i="2"/>
  <c r="D1348" i="2"/>
  <c r="I1342" i="2"/>
  <c r="J1339" i="2"/>
  <c r="E1326" i="2"/>
  <c r="F1326" i="2" s="1"/>
  <c r="I1324" i="2"/>
  <c r="D1324" i="2"/>
  <c r="I1322" i="2"/>
  <c r="D1322" i="2"/>
  <c r="D1300" i="2"/>
  <c r="I1300" i="2"/>
  <c r="E1296" i="2"/>
  <c r="I1294" i="2"/>
  <c r="D1294" i="2"/>
  <c r="I1292" i="2"/>
  <c r="D1292" i="2"/>
  <c r="D1270" i="2"/>
  <c r="I1270" i="2"/>
  <c r="E1266" i="2"/>
  <c r="F1266" i="2" s="1"/>
  <c r="I1264" i="2"/>
  <c r="D1264" i="2"/>
  <c r="I1262" i="2"/>
  <c r="D1262" i="2"/>
  <c r="C1234" i="2"/>
  <c r="D1234" i="2" s="1"/>
  <c r="D1216" i="2"/>
  <c r="I1216" i="2"/>
  <c r="G1214" i="2"/>
  <c r="K1214" i="2" s="1"/>
  <c r="G1176" i="2"/>
  <c r="K1176" i="2" s="1"/>
  <c r="E1173" i="2"/>
  <c r="F1173" i="2" s="1"/>
  <c r="E1164" i="2"/>
  <c r="F1164" i="2" s="1"/>
  <c r="E1162" i="2"/>
  <c r="F1162" i="2" s="1"/>
  <c r="E1144" i="2"/>
  <c r="F1144" i="2" s="1"/>
  <c r="E1142" i="2"/>
  <c r="F1142" i="2" s="1"/>
  <c r="I1119" i="2"/>
  <c r="D1119" i="2"/>
  <c r="C1112" i="2"/>
  <c r="D1112" i="2" s="1"/>
  <c r="D1050" i="2"/>
  <c r="I1050" i="2"/>
  <c r="J1233" i="2"/>
  <c r="D1215" i="2"/>
  <c r="I1215" i="2"/>
  <c r="D1198" i="2"/>
  <c r="I1198" i="2"/>
  <c r="J1194" i="2"/>
  <c r="J1176" i="2"/>
  <c r="D1168" i="2"/>
  <c r="I1168" i="2"/>
  <c r="I1162" i="2"/>
  <c r="I1156" i="2"/>
  <c r="D1156" i="2"/>
  <c r="D1148" i="2"/>
  <c r="I1148" i="2"/>
  <c r="I1142" i="2"/>
  <c r="I1136" i="2"/>
  <c r="D1136" i="2"/>
  <c r="D1128" i="2"/>
  <c r="I1128" i="2"/>
  <c r="J1109" i="2"/>
  <c r="D1104" i="2"/>
  <c r="I1104" i="2"/>
  <c r="E1069" i="2"/>
  <c r="F1069" i="2" s="1"/>
  <c r="D1058" i="2"/>
  <c r="I1058" i="2"/>
  <c r="G1056" i="2"/>
  <c r="K1056" i="2" s="1"/>
  <c r="D1044" i="2"/>
  <c r="I1044" i="2"/>
  <c r="E1016" i="2"/>
  <c r="F1016" i="2" s="1"/>
  <c r="C866" i="2"/>
  <c r="D866" i="2" s="1"/>
  <c r="D1328" i="2"/>
  <c r="D1325" i="2"/>
  <c r="D1318" i="2"/>
  <c r="D1315" i="2"/>
  <c r="D1308" i="2"/>
  <c r="D1305" i="2"/>
  <c r="D1298" i="2"/>
  <c r="D1295" i="2"/>
  <c r="D1288" i="2"/>
  <c r="D1285" i="2"/>
  <c r="D1278" i="2"/>
  <c r="D1275" i="2"/>
  <c r="D1268" i="2"/>
  <c r="D1265" i="2"/>
  <c r="D1258" i="2"/>
  <c r="D1255" i="2"/>
  <c r="E1246" i="2"/>
  <c r="F1246" i="2" s="1"/>
  <c r="C1236" i="2"/>
  <c r="D1236" i="2" s="1"/>
  <c r="C1230" i="2"/>
  <c r="D1230" i="2" s="1"/>
  <c r="D1225" i="2"/>
  <c r="I1225" i="2"/>
  <c r="C1219" i="2"/>
  <c r="D1219" i="2" s="1"/>
  <c r="D1208" i="2"/>
  <c r="I1208" i="2"/>
  <c r="D1197" i="2"/>
  <c r="E1186" i="2"/>
  <c r="F1186" i="2" s="1"/>
  <c r="D1165" i="2"/>
  <c r="I1165" i="2"/>
  <c r="E1160" i="2"/>
  <c r="F1160" i="2" s="1"/>
  <c r="I1157" i="2"/>
  <c r="D1157" i="2"/>
  <c r="I1154" i="2"/>
  <c r="D1145" i="2"/>
  <c r="I1145" i="2"/>
  <c r="E1140" i="2"/>
  <c r="I1137" i="2"/>
  <c r="D1137" i="2"/>
  <c r="I1134" i="2"/>
  <c r="D1118" i="2"/>
  <c r="I1118" i="2"/>
  <c r="C1099" i="2"/>
  <c r="D1099" i="2" s="1"/>
  <c r="D1090" i="2"/>
  <c r="I1090" i="2"/>
  <c r="C1085" i="2"/>
  <c r="D1085" i="2" s="1"/>
  <c r="E1077" i="2"/>
  <c r="F1077" i="2" s="1"/>
  <c r="D1072" i="2"/>
  <c r="I1072" i="2"/>
  <c r="I1068" i="2"/>
  <c r="J1056" i="2"/>
  <c r="C1053" i="2"/>
  <c r="D1053" i="2" s="1"/>
  <c r="C1039" i="2"/>
  <c r="D1039" i="2" s="1"/>
  <c r="E1025" i="2"/>
  <c r="F1025" i="2" s="1"/>
  <c r="C1015" i="2"/>
  <c r="D1015" i="2" s="1"/>
  <c r="C979" i="2"/>
  <c r="D979" i="2" s="1"/>
  <c r="E935" i="2"/>
  <c r="F935" i="2" s="1"/>
  <c r="J1253" i="2"/>
  <c r="D1235" i="2"/>
  <c r="I1235" i="2"/>
  <c r="D1218" i="2"/>
  <c r="I1218" i="2"/>
  <c r="J1214" i="2"/>
  <c r="K1196" i="2"/>
  <c r="I1169" i="2"/>
  <c r="D1169" i="2"/>
  <c r="E1154" i="2"/>
  <c r="F1154" i="2" s="1"/>
  <c r="I1149" i="2"/>
  <c r="D1149" i="2"/>
  <c r="E1134" i="2"/>
  <c r="F1134" i="2" s="1"/>
  <c r="I1129" i="2"/>
  <c r="D1129" i="2"/>
  <c r="I1126" i="2"/>
  <c r="D1126" i="2"/>
  <c r="I1120" i="2"/>
  <c r="D1120" i="2"/>
  <c r="I1116" i="2"/>
  <c r="D1116" i="2"/>
  <c r="I1110" i="2"/>
  <c r="D1110" i="2"/>
  <c r="D1098" i="2"/>
  <c r="I1098" i="2"/>
  <c r="G1096" i="2"/>
  <c r="K1096" i="2" s="1"/>
  <c r="D1084" i="2"/>
  <c r="I1084" i="2"/>
  <c r="E1068" i="2"/>
  <c r="F1068" i="2" s="1"/>
  <c r="E1049" i="2"/>
  <c r="F1049" i="2" s="1"/>
  <c r="D1038" i="2"/>
  <c r="I1038" i="2"/>
  <c r="G1036" i="2"/>
  <c r="K1036" i="2" s="1"/>
  <c r="C1027" i="2"/>
  <c r="D1027" i="2" s="1"/>
  <c r="D1245" i="2"/>
  <c r="I1245" i="2"/>
  <c r="J1242" i="2"/>
  <c r="D1228" i="2"/>
  <c r="I1228" i="2"/>
  <c r="I1226" i="2"/>
  <c r="J1224" i="2"/>
  <c r="I1209" i="2"/>
  <c r="J1203" i="2"/>
  <c r="D1185" i="2"/>
  <c r="I1185" i="2"/>
  <c r="I1176" i="2"/>
  <c r="I1174" i="2"/>
  <c r="I1173" i="2"/>
  <c r="I1166" i="2"/>
  <c r="D1166" i="2"/>
  <c r="E1163" i="2"/>
  <c r="F1163" i="2" s="1"/>
  <c r="D1158" i="2"/>
  <c r="I1158" i="2"/>
  <c r="I1146" i="2"/>
  <c r="D1146" i="2"/>
  <c r="E1143" i="2"/>
  <c r="F1143" i="2" s="1"/>
  <c r="D1138" i="2"/>
  <c r="I1138" i="2"/>
  <c r="E1113" i="2"/>
  <c r="J1096" i="2"/>
  <c r="C1093" i="2"/>
  <c r="D1093" i="2" s="1"/>
  <c r="C1079" i="2"/>
  <c r="D1079" i="2" s="1"/>
  <c r="D1070" i="2"/>
  <c r="I1070" i="2"/>
  <c r="C1065" i="2"/>
  <c r="D1065" i="2" s="1"/>
  <c r="G1062" i="2"/>
  <c r="K1062" i="2" s="1"/>
  <c r="D1052" i="2"/>
  <c r="I1052" i="2"/>
  <c r="J1036" i="2"/>
  <c r="E986" i="2"/>
  <c r="C949" i="2"/>
  <c r="D949" i="2" s="1"/>
  <c r="I880" i="2"/>
  <c r="D880" i="2"/>
  <c r="I1243" i="2"/>
  <c r="D1238" i="2"/>
  <c r="I1238" i="2"/>
  <c r="I1222" i="2"/>
  <c r="I1204" i="2"/>
  <c r="D1195" i="2"/>
  <c r="I1195" i="2"/>
  <c r="I1183" i="2"/>
  <c r="D1178" i="2"/>
  <c r="I1178" i="2"/>
  <c r="E1170" i="2"/>
  <c r="F1170" i="2" s="1"/>
  <c r="I1167" i="2"/>
  <c r="D1167" i="2"/>
  <c r="I1164" i="2"/>
  <c r="D1155" i="2"/>
  <c r="I1155" i="2"/>
  <c r="E1150" i="2"/>
  <c r="F1150" i="2" s="1"/>
  <c r="I1147" i="2"/>
  <c r="D1147" i="2"/>
  <c r="I1144" i="2"/>
  <c r="D1135" i="2"/>
  <c r="I1135" i="2"/>
  <c r="E1130" i="2"/>
  <c r="F1130" i="2" s="1"/>
  <c r="D1125" i="2"/>
  <c r="I1125" i="2"/>
  <c r="D1115" i="2"/>
  <c r="I1115" i="2"/>
  <c r="E1089" i="2"/>
  <c r="F1089" i="2" s="1"/>
  <c r="D1078" i="2"/>
  <c r="I1078" i="2"/>
  <c r="D1064" i="2"/>
  <c r="I1064" i="2"/>
  <c r="E1048" i="2"/>
  <c r="F1048" i="2" s="1"/>
  <c r="E1029" i="2"/>
  <c r="F1029" i="2" s="1"/>
  <c r="C1009" i="2"/>
  <c r="D1009" i="2" s="1"/>
  <c r="C985" i="2"/>
  <c r="D970" i="2"/>
  <c r="I970" i="2"/>
  <c r="I1082" i="2"/>
  <c r="I1062" i="2"/>
  <c r="I1042" i="2"/>
  <c r="I1034" i="2"/>
  <c r="D1034" i="2"/>
  <c r="D1030" i="2"/>
  <c r="I1030" i="2"/>
  <c r="I1025" i="2"/>
  <c r="I1019" i="2"/>
  <c r="E1018" i="2"/>
  <c r="F1018" i="2" s="1"/>
  <c r="I1016" i="2"/>
  <c r="D1010" i="2"/>
  <c r="I1010" i="2"/>
  <c r="I1008" i="2"/>
  <c r="E988" i="2"/>
  <c r="F988" i="2" s="1"/>
  <c r="I986" i="2"/>
  <c r="D980" i="2"/>
  <c r="I980" i="2"/>
  <c r="I978" i="2"/>
  <c r="D975" i="2"/>
  <c r="I975" i="2"/>
  <c r="C972" i="2"/>
  <c r="D972" i="2" s="1"/>
  <c r="D968" i="2"/>
  <c r="I968" i="2"/>
  <c r="E957" i="2"/>
  <c r="F957" i="2" s="1"/>
  <c r="C937" i="2"/>
  <c r="D937" i="2" s="1"/>
  <c r="C925" i="2"/>
  <c r="D925" i="2" s="1"/>
  <c r="E917" i="2"/>
  <c r="F917" i="2" s="1"/>
  <c r="E905" i="2"/>
  <c r="F905" i="2" s="1"/>
  <c r="E898" i="2"/>
  <c r="F898" i="2" s="1"/>
  <c r="C895" i="2"/>
  <c r="E887" i="2"/>
  <c r="F887" i="2" s="1"/>
  <c r="I877" i="2"/>
  <c r="D877" i="2"/>
  <c r="E869" i="2"/>
  <c r="F869" i="2" s="1"/>
  <c r="E807" i="2"/>
  <c r="F807" i="2" s="1"/>
  <c r="G753" i="2"/>
  <c r="K753" i="2" s="1"/>
  <c r="C1103" i="2"/>
  <c r="D1103" i="2" s="1"/>
  <c r="C1095" i="2"/>
  <c r="D1095" i="2" s="1"/>
  <c r="C1083" i="2"/>
  <c r="D1083" i="2" s="1"/>
  <c r="C1075" i="2"/>
  <c r="D1075" i="2" s="1"/>
  <c r="C1063" i="2"/>
  <c r="D1063" i="2" s="1"/>
  <c r="C1055" i="2"/>
  <c r="D1055" i="2" s="1"/>
  <c r="C1043" i="2"/>
  <c r="D1043" i="2" s="1"/>
  <c r="I1033" i="2"/>
  <c r="D1033" i="2"/>
  <c r="E1005" i="2"/>
  <c r="F1005" i="2" s="1"/>
  <c r="C962" i="2"/>
  <c r="E959" i="2"/>
  <c r="F959" i="2" s="1"/>
  <c r="D953" i="2"/>
  <c r="I953" i="2"/>
  <c r="C919" i="2"/>
  <c r="C907" i="2"/>
  <c r="D907" i="2" s="1"/>
  <c r="C889" i="2"/>
  <c r="D889" i="2" s="1"/>
  <c r="E876" i="2"/>
  <c r="G864" i="2"/>
  <c r="K864" i="2" s="1"/>
  <c r="G862" i="2"/>
  <c r="K862" i="2" s="1"/>
  <c r="I847" i="2"/>
  <c r="D847" i="2"/>
  <c r="I837" i="2"/>
  <c r="D837" i="2"/>
  <c r="D1127" i="2"/>
  <c r="D1117" i="2"/>
  <c r="D1100" i="2"/>
  <c r="I1100" i="2"/>
  <c r="D1080" i="2"/>
  <c r="I1080" i="2"/>
  <c r="D1060" i="2"/>
  <c r="I1060" i="2"/>
  <c r="D1040" i="2"/>
  <c r="I1040" i="2"/>
  <c r="I1032" i="2"/>
  <c r="D1032" i="2"/>
  <c r="I1024" i="2"/>
  <c r="D1024" i="2"/>
  <c r="D1020" i="2"/>
  <c r="I1020" i="2"/>
  <c r="E1008" i="2"/>
  <c r="F1008" i="2" s="1"/>
  <c r="D1000" i="2"/>
  <c r="I1000" i="2"/>
  <c r="E978" i="2"/>
  <c r="F978" i="2" s="1"/>
  <c r="E966" i="2"/>
  <c r="E939" i="2"/>
  <c r="F939" i="2" s="1"/>
  <c r="E927" i="2"/>
  <c r="F927" i="2" s="1"/>
  <c r="E897" i="2"/>
  <c r="F897" i="2" s="1"/>
  <c r="E856" i="2"/>
  <c r="F856" i="2" s="1"/>
  <c r="C765" i="2"/>
  <c r="D765" i="2" s="1"/>
  <c r="E1026" i="2"/>
  <c r="F1026" i="2" s="1"/>
  <c r="I1023" i="2"/>
  <c r="D1023" i="2"/>
  <c r="C976" i="2"/>
  <c r="D976" i="2" s="1"/>
  <c r="C969" i="2"/>
  <c r="D969" i="2" s="1"/>
  <c r="E945" i="2"/>
  <c r="F945" i="2" s="1"/>
  <c r="E929" i="2"/>
  <c r="F929" i="2" s="1"/>
  <c r="D923" i="2"/>
  <c r="I923" i="2"/>
  <c r="E909" i="2"/>
  <c r="D893" i="2"/>
  <c r="I893" i="2"/>
  <c r="I1089" i="2"/>
  <c r="I1069" i="2"/>
  <c r="I1049" i="2"/>
  <c r="I1035" i="2"/>
  <c r="I1029" i="2"/>
  <c r="I1022" i="2"/>
  <c r="D1022" i="2"/>
  <c r="D990" i="2"/>
  <c r="I990" i="2"/>
  <c r="I988" i="2"/>
  <c r="C974" i="2"/>
  <c r="D974" i="2" s="1"/>
  <c r="E964" i="2"/>
  <c r="F964" i="2" s="1"/>
  <c r="C955" i="2"/>
  <c r="D955" i="2" s="1"/>
  <c r="E947" i="2"/>
  <c r="F947" i="2" s="1"/>
  <c r="E926" i="2"/>
  <c r="F926" i="2" s="1"/>
  <c r="E915" i="2"/>
  <c r="F915" i="2" s="1"/>
  <c r="E899" i="2"/>
  <c r="F899" i="2" s="1"/>
  <c r="E896" i="2"/>
  <c r="F896" i="2" s="1"/>
  <c r="E885" i="2"/>
  <c r="F885" i="2" s="1"/>
  <c r="G863" i="2"/>
  <c r="K863" i="2" s="1"/>
  <c r="E859" i="2"/>
  <c r="F859" i="2" s="1"/>
  <c r="C812" i="2"/>
  <c r="D812" i="2" s="1"/>
  <c r="G782" i="2"/>
  <c r="K782" i="2" s="1"/>
  <c r="D1014" i="2"/>
  <c r="D1013" i="2"/>
  <c r="D1012" i="2"/>
  <c r="D1004" i="2"/>
  <c r="D1003" i="2"/>
  <c r="D1002" i="2"/>
  <c r="D994" i="2"/>
  <c r="D993" i="2"/>
  <c r="D992" i="2"/>
  <c r="D984" i="2"/>
  <c r="D983" i="2"/>
  <c r="D982" i="2"/>
  <c r="C973" i="2"/>
  <c r="D973" i="2" s="1"/>
  <c r="C965" i="2"/>
  <c r="D965" i="2" s="1"/>
  <c r="I959" i="2"/>
  <c r="D952" i="2"/>
  <c r="I952" i="2"/>
  <c r="I947" i="2"/>
  <c r="D944" i="2"/>
  <c r="I944" i="2"/>
  <c r="I940" i="2"/>
  <c r="D940" i="2"/>
  <c r="I935" i="2"/>
  <c r="I929" i="2"/>
  <c r="D922" i="2"/>
  <c r="I922" i="2"/>
  <c r="I917" i="2"/>
  <c r="D914" i="2"/>
  <c r="I914" i="2"/>
  <c r="I910" i="2"/>
  <c r="D910" i="2"/>
  <c r="I905" i="2"/>
  <c r="I899" i="2"/>
  <c r="D892" i="2"/>
  <c r="I892" i="2"/>
  <c r="I887" i="2"/>
  <c r="D884" i="2"/>
  <c r="I884" i="2"/>
  <c r="E875" i="2"/>
  <c r="F875" i="2" s="1"/>
  <c r="D867" i="2"/>
  <c r="I865" i="2"/>
  <c r="J864" i="2"/>
  <c r="J863" i="2"/>
  <c r="J862" i="2"/>
  <c r="I859" i="2"/>
  <c r="E854" i="2"/>
  <c r="F854" i="2" s="1"/>
  <c r="D849" i="2"/>
  <c r="E844" i="2"/>
  <c r="D839" i="2"/>
  <c r="E834" i="2"/>
  <c r="F834" i="2" s="1"/>
  <c r="E828" i="2"/>
  <c r="F828" i="2" s="1"/>
  <c r="E819" i="2"/>
  <c r="F819" i="2" s="1"/>
  <c r="E814" i="2"/>
  <c r="J806" i="2"/>
  <c r="K797" i="2"/>
  <c r="E792" i="2"/>
  <c r="F792" i="2" s="1"/>
  <c r="G775" i="2"/>
  <c r="K775" i="2" s="1"/>
  <c r="G762" i="2"/>
  <c r="K762" i="2" s="1"/>
  <c r="E958" i="2"/>
  <c r="F958" i="2" s="1"/>
  <c r="E946" i="2"/>
  <c r="D943" i="2"/>
  <c r="I943" i="2"/>
  <c r="E928" i="2"/>
  <c r="F928" i="2" s="1"/>
  <c r="D913" i="2"/>
  <c r="I913" i="2"/>
  <c r="D883" i="2"/>
  <c r="I883" i="2"/>
  <c r="E878" i="2"/>
  <c r="I876" i="2"/>
  <c r="I870" i="2"/>
  <c r="D870" i="2"/>
  <c r="I868" i="2"/>
  <c r="D846" i="2"/>
  <c r="D836" i="2"/>
  <c r="C823" i="2"/>
  <c r="C809" i="2"/>
  <c r="D809" i="2" s="1"/>
  <c r="G806" i="2"/>
  <c r="K806" i="2" s="1"/>
  <c r="C755" i="2"/>
  <c r="D755" i="2" s="1"/>
  <c r="E744" i="2"/>
  <c r="F744" i="2" s="1"/>
  <c r="G549" i="2"/>
  <c r="K549" i="2" s="1"/>
  <c r="C546" i="2"/>
  <c r="D546" i="2" s="1"/>
  <c r="I960" i="2"/>
  <c r="D960" i="2"/>
  <c r="D942" i="2"/>
  <c r="I942" i="2"/>
  <c r="D934" i="2"/>
  <c r="I934" i="2"/>
  <c r="I930" i="2"/>
  <c r="D930" i="2"/>
  <c r="D912" i="2"/>
  <c r="I912" i="2"/>
  <c r="D904" i="2"/>
  <c r="I904" i="2"/>
  <c r="I900" i="2"/>
  <c r="D900" i="2"/>
  <c r="D882" i="2"/>
  <c r="I882" i="2"/>
  <c r="E865" i="2"/>
  <c r="F865" i="2" s="1"/>
  <c r="D857" i="2"/>
  <c r="E852" i="2"/>
  <c r="F852" i="2" s="1"/>
  <c r="I848" i="2"/>
  <c r="E842" i="2"/>
  <c r="I838" i="2"/>
  <c r="C827" i="2"/>
  <c r="C818" i="2"/>
  <c r="G804" i="2"/>
  <c r="K804" i="2" s="1"/>
  <c r="E794" i="2"/>
  <c r="F794" i="2" s="1"/>
  <c r="E783" i="2"/>
  <c r="F783" i="2" s="1"/>
  <c r="E767" i="2"/>
  <c r="F767" i="2" s="1"/>
  <c r="E713" i="2"/>
  <c r="F713" i="2" s="1"/>
  <c r="E948" i="2"/>
  <c r="D933" i="2"/>
  <c r="I933" i="2"/>
  <c r="E918" i="2"/>
  <c r="E906" i="2"/>
  <c r="F906" i="2" s="1"/>
  <c r="D903" i="2"/>
  <c r="I903" i="2"/>
  <c r="K874" i="2"/>
  <c r="K873" i="2"/>
  <c r="K872" i="2"/>
  <c r="E868" i="2"/>
  <c r="I860" i="2"/>
  <c r="D860" i="2"/>
  <c r="E848" i="2"/>
  <c r="F848" i="2" s="1"/>
  <c r="E838" i="2"/>
  <c r="F838" i="2" s="1"/>
  <c r="E822" i="2"/>
  <c r="F822" i="2" s="1"/>
  <c r="G817" i="2"/>
  <c r="K817" i="2" s="1"/>
  <c r="I815" i="2"/>
  <c r="D815" i="2"/>
  <c r="E785" i="2"/>
  <c r="E774" i="2"/>
  <c r="F774" i="2" s="1"/>
  <c r="I766" i="2"/>
  <c r="D766" i="2"/>
  <c r="E763" i="2"/>
  <c r="F763" i="2" s="1"/>
  <c r="E733" i="2"/>
  <c r="F733" i="2" s="1"/>
  <c r="E648" i="2"/>
  <c r="F648" i="2" s="1"/>
  <c r="E645" i="2"/>
  <c r="F645" i="2" s="1"/>
  <c r="I957" i="2"/>
  <c r="D954" i="2"/>
  <c r="I954" i="2"/>
  <c r="I950" i="2"/>
  <c r="D950" i="2"/>
  <c r="I945" i="2"/>
  <c r="I939" i="2"/>
  <c r="D932" i="2"/>
  <c r="I932" i="2"/>
  <c r="I927" i="2"/>
  <c r="D924" i="2"/>
  <c r="I924" i="2"/>
  <c r="I920" i="2"/>
  <c r="D920" i="2"/>
  <c r="I915" i="2"/>
  <c r="I909" i="2"/>
  <c r="D902" i="2"/>
  <c r="I902" i="2"/>
  <c r="I897" i="2"/>
  <c r="D894" i="2"/>
  <c r="I894" i="2"/>
  <c r="I890" i="2"/>
  <c r="D890" i="2"/>
  <c r="I885" i="2"/>
  <c r="I875" i="2"/>
  <c r="J874" i="2"/>
  <c r="J873" i="2"/>
  <c r="J872" i="2"/>
  <c r="I869" i="2"/>
  <c r="E855" i="2"/>
  <c r="F855" i="2" s="1"/>
  <c r="E853" i="2"/>
  <c r="E843" i="2"/>
  <c r="F843" i="2" s="1"/>
  <c r="E835" i="2"/>
  <c r="F835" i="2" s="1"/>
  <c r="E833" i="2"/>
  <c r="F833" i="2" s="1"/>
  <c r="J817" i="2"/>
  <c r="G802" i="2"/>
  <c r="K802" i="2" s="1"/>
  <c r="E793" i="2"/>
  <c r="F793" i="2" s="1"/>
  <c r="E778" i="2"/>
  <c r="F778" i="2" s="1"/>
  <c r="I874" i="2"/>
  <c r="I873" i="2"/>
  <c r="I872" i="2"/>
  <c r="I864" i="2"/>
  <c r="I863" i="2"/>
  <c r="I862" i="2"/>
  <c r="I854" i="2"/>
  <c r="I853" i="2"/>
  <c r="I852" i="2"/>
  <c r="I844" i="2"/>
  <c r="I843" i="2"/>
  <c r="I842" i="2"/>
  <c r="I834" i="2"/>
  <c r="I833" i="2"/>
  <c r="I828" i="2"/>
  <c r="I822" i="2"/>
  <c r="I819" i="2"/>
  <c r="I814" i="2"/>
  <c r="I807" i="2"/>
  <c r="I797" i="2"/>
  <c r="I794" i="2"/>
  <c r="I793" i="2"/>
  <c r="I792" i="2"/>
  <c r="I789" i="2"/>
  <c r="D789" i="2"/>
  <c r="J787" i="2"/>
  <c r="J782" i="2"/>
  <c r="C780" i="2"/>
  <c r="D780" i="2" s="1"/>
  <c r="I764" i="2"/>
  <c r="G737" i="2"/>
  <c r="K737" i="2" s="1"/>
  <c r="C727" i="2"/>
  <c r="D702" i="2"/>
  <c r="I702" i="2"/>
  <c r="C638" i="2"/>
  <c r="D638" i="2" s="1"/>
  <c r="C635" i="2"/>
  <c r="D635" i="2" s="1"/>
  <c r="E628" i="2"/>
  <c r="C582" i="2"/>
  <c r="D582" i="2" s="1"/>
  <c r="D850" i="2"/>
  <c r="D840" i="2"/>
  <c r="C832" i="2"/>
  <c r="D832" i="2" s="1"/>
  <c r="C829" i="2"/>
  <c r="D829" i="2" s="1"/>
  <c r="D826" i="2"/>
  <c r="C824" i="2"/>
  <c r="C813" i="2"/>
  <c r="D813" i="2" s="1"/>
  <c r="C808" i="2"/>
  <c r="J804" i="2"/>
  <c r="J802" i="2"/>
  <c r="D798" i="2"/>
  <c r="I796" i="2"/>
  <c r="D796" i="2"/>
  <c r="J775" i="2"/>
  <c r="I774" i="2"/>
  <c r="C772" i="2"/>
  <c r="D772" i="2" s="1"/>
  <c r="D769" i="2"/>
  <c r="J762" i="2"/>
  <c r="C760" i="2"/>
  <c r="D760" i="2" s="1"/>
  <c r="C745" i="2"/>
  <c r="D745" i="2" s="1"/>
  <c r="I733" i="2"/>
  <c r="E723" i="2"/>
  <c r="F723" i="2" s="1"/>
  <c r="E718" i="2"/>
  <c r="F718" i="2" s="1"/>
  <c r="I713" i="2"/>
  <c r="E675" i="2"/>
  <c r="F675" i="2" s="1"/>
  <c r="I660" i="2"/>
  <c r="D660" i="2"/>
  <c r="D653" i="2"/>
  <c r="I653" i="2"/>
  <c r="D642" i="2"/>
  <c r="E642" i="2" s="1"/>
  <c r="I642" i="2"/>
  <c r="C603" i="2"/>
  <c r="D603" i="2" s="1"/>
  <c r="I799" i="2"/>
  <c r="D799" i="2"/>
  <c r="J797" i="2"/>
  <c r="E784" i="2"/>
  <c r="F784" i="2" s="1"/>
  <c r="I776" i="2"/>
  <c r="D776" i="2"/>
  <c r="E770" i="2"/>
  <c r="F770" i="2" s="1"/>
  <c r="I767" i="2"/>
  <c r="I763" i="2"/>
  <c r="I762" i="2"/>
  <c r="E754" i="2"/>
  <c r="E712" i="2"/>
  <c r="F712" i="2" s="1"/>
  <c r="C667" i="2"/>
  <c r="D667" i="2" s="1"/>
  <c r="G559" i="2"/>
  <c r="K559" i="2" s="1"/>
  <c r="C556" i="2"/>
  <c r="D556" i="2" s="1"/>
  <c r="I817" i="2"/>
  <c r="D805" i="2"/>
  <c r="I784" i="2"/>
  <c r="E777" i="2"/>
  <c r="F777" i="2" s="1"/>
  <c r="D758" i="2"/>
  <c r="I754" i="2"/>
  <c r="D749" i="2"/>
  <c r="E738" i="2"/>
  <c r="F738" i="2" s="1"/>
  <c r="J734" i="2"/>
  <c r="E722" i="2"/>
  <c r="F722" i="2" s="1"/>
  <c r="I712" i="2"/>
  <c r="E708" i="2"/>
  <c r="F708" i="2" s="1"/>
  <c r="C698" i="2"/>
  <c r="C695" i="2"/>
  <c r="K787" i="2"/>
  <c r="I786" i="2"/>
  <c r="D786" i="2"/>
  <c r="I785" i="2"/>
  <c r="E764" i="2"/>
  <c r="F764" i="2" s="1"/>
  <c r="C752" i="2"/>
  <c r="K747" i="2"/>
  <c r="I744" i="2"/>
  <c r="G734" i="2"/>
  <c r="K734" i="2" s="1"/>
  <c r="C728" i="2"/>
  <c r="D728" i="2" s="1"/>
  <c r="E714" i="2"/>
  <c r="F714" i="2" s="1"/>
  <c r="D664" i="2"/>
  <c r="I664" i="2"/>
  <c r="E587" i="2"/>
  <c r="F587" i="2" s="1"/>
  <c r="G569" i="2"/>
  <c r="K569" i="2" s="1"/>
  <c r="C566" i="2"/>
  <c r="D566" i="2" s="1"/>
  <c r="E677" i="2"/>
  <c r="F677" i="2" s="1"/>
  <c r="D674" i="2"/>
  <c r="I674" i="2"/>
  <c r="I670" i="2"/>
  <c r="D670" i="2"/>
  <c r="D663" i="2"/>
  <c r="I663" i="2"/>
  <c r="D652" i="2"/>
  <c r="I652" i="2"/>
  <c r="E617" i="2"/>
  <c r="F617" i="2" s="1"/>
  <c r="D614" i="2"/>
  <c r="I614" i="2"/>
  <c r="I610" i="2"/>
  <c r="D610" i="2"/>
  <c r="E606" i="2"/>
  <c r="F606" i="2" s="1"/>
  <c r="C593" i="2"/>
  <c r="D593" i="2" s="1"/>
  <c r="E577" i="2"/>
  <c r="F577" i="2" s="1"/>
  <c r="C572" i="2"/>
  <c r="D572" i="2" s="1"/>
  <c r="C562" i="2"/>
  <c r="D562" i="2" s="1"/>
  <c r="C552" i="2"/>
  <c r="C542" i="2"/>
  <c r="E757" i="2"/>
  <c r="C748" i="2"/>
  <c r="D748" i="2" s="1"/>
  <c r="C743" i="2"/>
  <c r="D743" i="2" s="1"/>
  <c r="J737" i="2"/>
  <c r="D736" i="2"/>
  <c r="I734" i="2"/>
  <c r="D730" i="2"/>
  <c r="I720" i="2"/>
  <c r="D720" i="2"/>
  <c r="E717" i="2"/>
  <c r="F717" i="2" s="1"/>
  <c r="D703" i="2"/>
  <c r="I703" i="2"/>
  <c r="D692" i="2"/>
  <c r="I692" i="2"/>
  <c r="D654" i="2"/>
  <c r="I654" i="2"/>
  <c r="I650" i="2"/>
  <c r="D650" i="2"/>
  <c r="D643" i="2"/>
  <c r="I643" i="2"/>
  <c r="D632" i="2"/>
  <c r="I632" i="2"/>
  <c r="E597" i="2"/>
  <c r="F597" i="2" s="1"/>
  <c r="C592" i="2"/>
  <c r="D592" i="2" s="1"/>
  <c r="C579" i="2"/>
  <c r="D579" i="2" s="1"/>
  <c r="C574" i="2"/>
  <c r="D574" i="2" s="1"/>
  <c r="I536" i="2"/>
  <c r="D536" i="2"/>
  <c r="J747" i="2"/>
  <c r="I723" i="2"/>
  <c r="I722" i="2"/>
  <c r="I708" i="2"/>
  <c r="I700" i="2"/>
  <c r="D700" i="2"/>
  <c r="D693" i="2"/>
  <c r="I693" i="2"/>
  <c r="D682" i="2"/>
  <c r="I682" i="2"/>
  <c r="E668" i="2"/>
  <c r="F668" i="2" s="1"/>
  <c r="E647" i="2"/>
  <c r="F647" i="2" s="1"/>
  <c r="D644" i="2"/>
  <c r="I644" i="2"/>
  <c r="I640" i="2"/>
  <c r="D640" i="2"/>
  <c r="D633" i="2"/>
  <c r="I633" i="2"/>
  <c r="D622" i="2"/>
  <c r="I622" i="2"/>
  <c r="C602" i="2"/>
  <c r="D602" i="2" s="1"/>
  <c r="C589" i="2"/>
  <c r="D589" i="2" s="1"/>
  <c r="C584" i="2"/>
  <c r="E578" i="2"/>
  <c r="F578" i="2" s="1"/>
  <c r="C576" i="2"/>
  <c r="D576" i="2" s="1"/>
  <c r="I737" i="2"/>
  <c r="I710" i="2"/>
  <c r="D710" i="2"/>
  <c r="D694" i="2"/>
  <c r="I694" i="2"/>
  <c r="I690" i="2"/>
  <c r="D690" i="2"/>
  <c r="D683" i="2"/>
  <c r="I683" i="2"/>
  <c r="I677" i="2"/>
  <c r="D672" i="2"/>
  <c r="I672" i="2"/>
  <c r="E655" i="2"/>
  <c r="F655" i="2" s="1"/>
  <c r="I648" i="2"/>
  <c r="I645" i="2"/>
  <c r="E637" i="2"/>
  <c r="F637" i="2" s="1"/>
  <c r="D634" i="2"/>
  <c r="I634" i="2"/>
  <c r="I630" i="2"/>
  <c r="D630" i="2"/>
  <c r="D623" i="2"/>
  <c r="I623" i="2"/>
  <c r="I617" i="2"/>
  <c r="D612" i="2"/>
  <c r="I612" i="2"/>
  <c r="C599" i="2"/>
  <c r="D599" i="2" s="1"/>
  <c r="C594" i="2"/>
  <c r="D594" i="2" s="1"/>
  <c r="C586" i="2"/>
  <c r="C573" i="2"/>
  <c r="D573" i="2" s="1"/>
  <c r="C564" i="2"/>
  <c r="D564" i="2" s="1"/>
  <c r="C554" i="2"/>
  <c r="D554" i="2" s="1"/>
  <c r="C544" i="2"/>
  <c r="D544" i="2" s="1"/>
  <c r="C477" i="2"/>
  <c r="D477" i="2" s="1"/>
  <c r="D462" i="2"/>
  <c r="I462" i="2"/>
  <c r="D442" i="2"/>
  <c r="I442" i="2"/>
  <c r="I770" i="2"/>
  <c r="J753" i="2"/>
  <c r="I747" i="2"/>
  <c r="D739" i="2"/>
  <c r="I717" i="2"/>
  <c r="D684" i="2"/>
  <c r="I684" i="2"/>
  <c r="I680" i="2"/>
  <c r="D680" i="2"/>
  <c r="D673" i="2"/>
  <c r="I673" i="2"/>
  <c r="D662" i="2"/>
  <c r="I662" i="2"/>
  <c r="D624" i="2"/>
  <c r="I624" i="2"/>
  <c r="I620" i="2"/>
  <c r="D620" i="2"/>
  <c r="D613" i="2"/>
  <c r="I613" i="2"/>
  <c r="I606" i="2"/>
  <c r="C604" i="2"/>
  <c r="D604" i="2" s="1"/>
  <c r="C596" i="2"/>
  <c r="D596" i="2" s="1"/>
  <c r="C583" i="2"/>
  <c r="D583" i="2" s="1"/>
  <c r="E567" i="2"/>
  <c r="C563" i="2"/>
  <c r="E557" i="2"/>
  <c r="F557" i="2" s="1"/>
  <c r="C553" i="2"/>
  <c r="D553" i="2" s="1"/>
  <c r="E547" i="2"/>
  <c r="F547" i="2" s="1"/>
  <c r="C543" i="2"/>
  <c r="D543" i="2" s="1"/>
  <c r="C539" i="2"/>
  <c r="D539" i="2" s="1"/>
  <c r="D600" i="2"/>
  <c r="I600" i="2"/>
  <c r="D590" i="2"/>
  <c r="I590" i="2"/>
  <c r="D580" i="2"/>
  <c r="I580" i="2"/>
  <c r="D570" i="2"/>
  <c r="I570" i="2"/>
  <c r="D560" i="2"/>
  <c r="I560" i="2"/>
  <c r="D550" i="2"/>
  <c r="I550" i="2"/>
  <c r="C540" i="2"/>
  <c r="D540" i="2" s="1"/>
  <c r="D534" i="2"/>
  <c r="G517" i="2"/>
  <c r="K517" i="2" s="1"/>
  <c r="C509" i="2"/>
  <c r="D509" i="2" s="1"/>
  <c r="C499" i="2"/>
  <c r="C489" i="2"/>
  <c r="D489" i="2" s="1"/>
  <c r="E486" i="2"/>
  <c r="F486" i="2" s="1"/>
  <c r="E473" i="2"/>
  <c r="F473" i="2" s="1"/>
  <c r="C464" i="2"/>
  <c r="C444" i="2"/>
  <c r="D444" i="2" s="1"/>
  <c r="G262" i="2"/>
  <c r="K262" i="2" s="1"/>
  <c r="J569" i="2"/>
  <c r="J559" i="2"/>
  <c r="J549" i="2"/>
  <c r="G538" i="2"/>
  <c r="K538" i="2" s="1"/>
  <c r="G537" i="2"/>
  <c r="K537" i="2" s="1"/>
  <c r="E529" i="2"/>
  <c r="F529" i="2" s="1"/>
  <c r="E519" i="2"/>
  <c r="F519" i="2" s="1"/>
  <c r="C515" i="2"/>
  <c r="G468" i="2"/>
  <c r="K468" i="2" s="1"/>
  <c r="E448" i="2"/>
  <c r="F448" i="2" s="1"/>
  <c r="C525" i="2"/>
  <c r="G508" i="2"/>
  <c r="K508" i="2" s="1"/>
  <c r="D432" i="2"/>
  <c r="I432" i="2"/>
  <c r="D605" i="2"/>
  <c r="I597" i="2"/>
  <c r="D595" i="2"/>
  <c r="I587" i="2"/>
  <c r="D585" i="2"/>
  <c r="I577" i="2"/>
  <c r="D575" i="2"/>
  <c r="I567" i="2"/>
  <c r="D565" i="2"/>
  <c r="I557" i="2"/>
  <c r="D555" i="2"/>
  <c r="I547" i="2"/>
  <c r="D545" i="2"/>
  <c r="J538" i="2"/>
  <c r="E535" i="2"/>
  <c r="F535" i="2" s="1"/>
  <c r="D532" i="2"/>
  <c r="D530" i="2"/>
  <c r="I530" i="2"/>
  <c r="G520" i="2"/>
  <c r="K520" i="2" s="1"/>
  <c r="E455" i="2"/>
  <c r="F455" i="2" s="1"/>
  <c r="G437" i="2"/>
  <c r="K437" i="2" s="1"/>
  <c r="I569" i="2"/>
  <c r="I559" i="2"/>
  <c r="I549" i="2"/>
  <c r="J517" i="2"/>
  <c r="D510" i="2"/>
  <c r="I510" i="2"/>
  <c r="E500" i="2"/>
  <c r="F500" i="2" s="1"/>
  <c r="I535" i="2"/>
  <c r="I529" i="2"/>
  <c r="I519" i="2"/>
  <c r="J508" i="2"/>
  <c r="I486" i="2"/>
  <c r="I479" i="2"/>
  <c r="D479" i="2"/>
  <c r="G474" i="2"/>
  <c r="K474" i="2" s="1"/>
  <c r="G460" i="2"/>
  <c r="K460" i="2" s="1"/>
  <c r="E453" i="2"/>
  <c r="F453" i="2" s="1"/>
  <c r="G439" i="2"/>
  <c r="K439" i="2" s="1"/>
  <c r="I433" i="2"/>
  <c r="E427" i="2"/>
  <c r="F427" i="2" s="1"/>
  <c r="E422" i="2"/>
  <c r="F422" i="2" s="1"/>
  <c r="D363" i="2"/>
  <c r="I363" i="2"/>
  <c r="K484" i="2"/>
  <c r="I473" i="2"/>
  <c r="J468" i="2"/>
  <c r="I448" i="2"/>
  <c r="C435" i="2"/>
  <c r="D435" i="2" s="1"/>
  <c r="E417" i="2"/>
  <c r="F417" i="2" s="1"/>
  <c r="I488" i="2"/>
  <c r="I485" i="2"/>
  <c r="I468" i="2"/>
  <c r="E463" i="2"/>
  <c r="F463" i="2" s="1"/>
  <c r="G450" i="2"/>
  <c r="K450" i="2" s="1"/>
  <c r="E447" i="2"/>
  <c r="F447" i="2" s="1"/>
  <c r="E443" i="2"/>
  <c r="F443" i="2" s="1"/>
  <c r="E434" i="2"/>
  <c r="F434" i="2" s="1"/>
  <c r="E416" i="2"/>
  <c r="F416" i="2" s="1"/>
  <c r="I370" i="2"/>
  <c r="D370" i="2"/>
  <c r="F320" i="2"/>
  <c r="J320" i="2"/>
  <c r="D533" i="2"/>
  <c r="D523" i="2"/>
  <c r="D513" i="2"/>
  <c r="D507" i="2"/>
  <c r="D497" i="2"/>
  <c r="E482" i="2"/>
  <c r="F482" i="2" s="1"/>
  <c r="C478" i="2"/>
  <c r="D478" i="2" s="1"/>
  <c r="C475" i="2"/>
  <c r="D475" i="2" s="1"/>
  <c r="I472" i="2"/>
  <c r="E458" i="2"/>
  <c r="F458" i="2" s="1"/>
  <c r="C454" i="2"/>
  <c r="D454" i="2" s="1"/>
  <c r="E452" i="2"/>
  <c r="F452" i="2" s="1"/>
  <c r="I447" i="2"/>
  <c r="D372" i="2"/>
  <c r="I372" i="2"/>
  <c r="E526" i="2"/>
  <c r="F526" i="2" s="1"/>
  <c r="I520" i="2"/>
  <c r="E516" i="2"/>
  <c r="F516" i="2" s="1"/>
  <c r="E488" i="2"/>
  <c r="F488" i="2" s="1"/>
  <c r="E485" i="2"/>
  <c r="F485" i="2" s="1"/>
  <c r="G480" i="2"/>
  <c r="K480" i="2" s="1"/>
  <c r="E472" i="2"/>
  <c r="F472" i="2" s="1"/>
  <c r="C470" i="2"/>
  <c r="D470" i="2" s="1"/>
  <c r="E433" i="2"/>
  <c r="F433" i="2" s="1"/>
  <c r="E425" i="2"/>
  <c r="F425" i="2" s="1"/>
  <c r="D383" i="2"/>
  <c r="I383" i="2"/>
  <c r="J428" i="2"/>
  <c r="I424" i="2"/>
  <c r="I419" i="2"/>
  <c r="I416" i="2"/>
  <c r="I396" i="2"/>
  <c r="I389" i="2"/>
  <c r="C379" i="2"/>
  <c r="D379" i="2" s="1"/>
  <c r="C259" i="2"/>
  <c r="D259" i="2" s="1"/>
  <c r="I455" i="2"/>
  <c r="I445" i="2"/>
  <c r="I434" i="2"/>
  <c r="G429" i="2"/>
  <c r="K429" i="2" s="1"/>
  <c r="I422" i="2"/>
  <c r="D404" i="2"/>
  <c r="I404" i="2"/>
  <c r="C395" i="2"/>
  <c r="D395" i="2" s="1"/>
  <c r="C376" i="2"/>
  <c r="D376" i="2" s="1"/>
  <c r="I360" i="2"/>
  <c r="D360" i="2"/>
  <c r="I345" i="2"/>
  <c r="D345" i="2"/>
  <c r="G329" i="2"/>
  <c r="K329" i="2" s="1"/>
  <c r="J480" i="2"/>
  <c r="J460" i="2"/>
  <c r="J450" i="2"/>
  <c r="I438" i="2"/>
  <c r="I437" i="2"/>
  <c r="J426" i="2"/>
  <c r="E424" i="2"/>
  <c r="F424" i="2" s="1"/>
  <c r="K419" i="2"/>
  <c r="C406" i="2"/>
  <c r="D406" i="2" s="1"/>
  <c r="G399" i="2"/>
  <c r="K399" i="2" s="1"/>
  <c r="C397" i="2"/>
  <c r="D397" i="2" s="1"/>
  <c r="C369" i="2"/>
  <c r="D369" i="2" s="1"/>
  <c r="J474" i="2"/>
  <c r="I430" i="2"/>
  <c r="D430" i="2"/>
  <c r="J429" i="2"/>
  <c r="I426" i="2"/>
  <c r="J419" i="2"/>
  <c r="I414" i="2"/>
  <c r="D410" i="2"/>
  <c r="C387" i="2"/>
  <c r="D387" i="2" s="1"/>
  <c r="D382" i="2"/>
  <c r="I382" i="2"/>
  <c r="I336" i="2"/>
  <c r="D336" i="2"/>
  <c r="E326" i="2"/>
  <c r="F326" i="2" s="1"/>
  <c r="E323" i="2"/>
  <c r="F323" i="2" s="1"/>
  <c r="E315" i="2"/>
  <c r="F315" i="2" s="1"/>
  <c r="E313" i="2"/>
  <c r="F313" i="2" s="1"/>
  <c r="J439" i="2"/>
  <c r="K438" i="2"/>
  <c r="J437" i="2"/>
  <c r="G426" i="2"/>
  <c r="K426" i="2" s="1"/>
  <c r="I425" i="2"/>
  <c r="D412" i="2"/>
  <c r="I412" i="2"/>
  <c r="C405" i="2"/>
  <c r="D405" i="2" s="1"/>
  <c r="D402" i="2"/>
  <c r="I402" i="2"/>
  <c r="E396" i="2"/>
  <c r="F396" i="2" s="1"/>
  <c r="E389" i="2"/>
  <c r="F389" i="2" s="1"/>
  <c r="C386" i="2"/>
  <c r="D386" i="2" s="1"/>
  <c r="D373" i="2"/>
  <c r="I373" i="2"/>
  <c r="D364" i="2"/>
  <c r="I364" i="2"/>
  <c r="C357" i="2"/>
  <c r="D357" i="2" s="1"/>
  <c r="D354" i="2"/>
  <c r="I354" i="2"/>
  <c r="C347" i="2"/>
  <c r="D347" i="2" s="1"/>
  <c r="G300" i="2"/>
  <c r="K300" i="2" s="1"/>
  <c r="E308" i="2"/>
  <c r="F308" i="2" s="1"/>
  <c r="D305" i="2"/>
  <c r="I305" i="2"/>
  <c r="D298" i="2"/>
  <c r="I298" i="2"/>
  <c r="E296" i="2"/>
  <c r="F296" i="2" s="1"/>
  <c r="E188" i="2"/>
  <c r="F188" i="2" s="1"/>
  <c r="E179" i="2"/>
  <c r="F179" i="2" s="1"/>
  <c r="D394" i="2"/>
  <c r="I394" i="2"/>
  <c r="D392" i="2"/>
  <c r="I392" i="2"/>
  <c r="E377" i="2"/>
  <c r="F377" i="2" s="1"/>
  <c r="D374" i="2"/>
  <c r="I374" i="2"/>
  <c r="D344" i="2"/>
  <c r="I344" i="2"/>
  <c r="D342" i="2"/>
  <c r="I342" i="2"/>
  <c r="D335" i="2"/>
  <c r="D333" i="2"/>
  <c r="I333" i="2"/>
  <c r="D327" i="2"/>
  <c r="I327" i="2"/>
  <c r="C325" i="2"/>
  <c r="D325" i="2" s="1"/>
  <c r="D310" i="2"/>
  <c r="I310" i="2"/>
  <c r="G269" i="2"/>
  <c r="K269" i="2" s="1"/>
  <c r="C264" i="2"/>
  <c r="D264" i="2" s="1"/>
  <c r="D413" i="2"/>
  <c r="I413" i="2"/>
  <c r="E408" i="2"/>
  <c r="F408" i="2" s="1"/>
  <c r="J329" i="2"/>
  <c r="C322" i="2"/>
  <c r="D322" i="2" s="1"/>
  <c r="C319" i="2"/>
  <c r="D319" i="2" s="1"/>
  <c r="C302" i="2"/>
  <c r="D302" i="2" s="1"/>
  <c r="D290" i="2"/>
  <c r="I290" i="2"/>
  <c r="G282" i="2"/>
  <c r="K282" i="2" s="1"/>
  <c r="C279" i="2"/>
  <c r="D279" i="2" s="1"/>
  <c r="G274" i="2"/>
  <c r="K274" i="2" s="1"/>
  <c r="I268" i="2"/>
  <c r="D268" i="2"/>
  <c r="I427" i="2"/>
  <c r="D403" i="2"/>
  <c r="I403" i="2"/>
  <c r="D385" i="2"/>
  <c r="D380" i="2"/>
  <c r="D352" i="2"/>
  <c r="I352" i="2"/>
  <c r="E337" i="2"/>
  <c r="F337" i="2" s="1"/>
  <c r="D318" i="2"/>
  <c r="I318" i="2"/>
  <c r="E316" i="2"/>
  <c r="F316" i="2" s="1"/>
  <c r="E312" i="2"/>
  <c r="F312" i="2" s="1"/>
  <c r="E309" i="2"/>
  <c r="F309" i="2" s="1"/>
  <c r="G276" i="2"/>
  <c r="K276" i="2" s="1"/>
  <c r="G273" i="2"/>
  <c r="K273" i="2" s="1"/>
  <c r="D393" i="2"/>
  <c r="I393" i="2"/>
  <c r="D384" i="2"/>
  <c r="I384" i="2"/>
  <c r="E366" i="2"/>
  <c r="F366" i="2" s="1"/>
  <c r="D362" i="2"/>
  <c r="I362" i="2"/>
  <c r="E359" i="2"/>
  <c r="F359" i="2" s="1"/>
  <c r="D353" i="2"/>
  <c r="I353" i="2"/>
  <c r="I350" i="2"/>
  <c r="D350" i="2"/>
  <c r="D343" i="2"/>
  <c r="I343" i="2"/>
  <c r="I339" i="2"/>
  <c r="D339" i="2"/>
  <c r="D334" i="2"/>
  <c r="I334" i="2"/>
  <c r="D332" i="2"/>
  <c r="I332" i="2"/>
  <c r="E328" i="2"/>
  <c r="F328" i="2" s="1"/>
  <c r="I315" i="2"/>
  <c r="I308" i="2"/>
  <c r="C306" i="2"/>
  <c r="D306" i="2" s="1"/>
  <c r="C299" i="2"/>
  <c r="D299" i="2" s="1"/>
  <c r="C289" i="2"/>
  <c r="D289" i="2" s="1"/>
  <c r="C284" i="2"/>
  <c r="D284" i="2" s="1"/>
  <c r="C248" i="2"/>
  <c r="D248" i="2" s="1"/>
  <c r="I320" i="2"/>
  <c r="I300" i="2"/>
  <c r="K293" i="2"/>
  <c r="K292" i="2"/>
  <c r="I285" i="2"/>
  <c r="D285" i="2"/>
  <c r="D280" i="2"/>
  <c r="I280" i="2"/>
  <c r="J276" i="2"/>
  <c r="I274" i="2"/>
  <c r="J273" i="2"/>
  <c r="I269" i="2"/>
  <c r="I265" i="2"/>
  <c r="D265" i="2"/>
  <c r="D260" i="2"/>
  <c r="I260" i="2"/>
  <c r="D247" i="2"/>
  <c r="I247" i="2"/>
  <c r="E245" i="2"/>
  <c r="F245" i="2" s="1"/>
  <c r="C210" i="2"/>
  <c r="D210" i="2" s="1"/>
  <c r="D146" i="2"/>
  <c r="I146" i="2"/>
  <c r="D143" i="2"/>
  <c r="I143" i="2"/>
  <c r="E295" i="2"/>
  <c r="F295" i="2" s="1"/>
  <c r="I286" i="2"/>
  <c r="I283" i="2"/>
  <c r="J282" i="2"/>
  <c r="J262" i="2"/>
  <c r="C253" i="2"/>
  <c r="D253" i="2" s="1"/>
  <c r="G238" i="2"/>
  <c r="K238" i="2" s="1"/>
  <c r="E193" i="2"/>
  <c r="F193" i="2" s="1"/>
  <c r="D340" i="2"/>
  <c r="D330" i="2"/>
  <c r="D307" i="2"/>
  <c r="G286" i="2"/>
  <c r="K286" i="2" s="1"/>
  <c r="G283" i="2"/>
  <c r="K283" i="2" s="1"/>
  <c r="I278" i="2"/>
  <c r="D278" i="2"/>
  <c r="J274" i="2"/>
  <c r="J269" i="2"/>
  <c r="G266" i="2"/>
  <c r="K266" i="2" s="1"/>
  <c r="G263" i="2"/>
  <c r="K263" i="2" s="1"/>
  <c r="I258" i="2"/>
  <c r="D258" i="2"/>
  <c r="G250" i="2"/>
  <c r="K250" i="2" s="1"/>
  <c r="J314" i="2"/>
  <c r="J294" i="2"/>
  <c r="J293" i="2"/>
  <c r="J292" i="2"/>
  <c r="J286" i="2"/>
  <c r="J283" i="2"/>
  <c r="I275" i="2"/>
  <c r="D275" i="2"/>
  <c r="D270" i="2"/>
  <c r="I270" i="2"/>
  <c r="J266" i="2"/>
  <c r="J263" i="2"/>
  <c r="E256" i="2"/>
  <c r="F256" i="2" s="1"/>
  <c r="E254" i="2"/>
  <c r="F254" i="2" s="1"/>
  <c r="I234" i="2"/>
  <c r="D234" i="2"/>
  <c r="I232" i="2"/>
  <c r="D232" i="2"/>
  <c r="G227" i="2"/>
  <c r="K227" i="2" s="1"/>
  <c r="C215" i="2"/>
  <c r="D215" i="2" s="1"/>
  <c r="I316" i="2"/>
  <c r="I312" i="2"/>
  <c r="I309" i="2"/>
  <c r="I296" i="2"/>
  <c r="I288" i="2"/>
  <c r="D288" i="2"/>
  <c r="I276" i="2"/>
  <c r="I273" i="2"/>
  <c r="I239" i="2"/>
  <c r="D239" i="2"/>
  <c r="J238" i="2"/>
  <c r="K220" i="2"/>
  <c r="K208" i="2"/>
  <c r="I204" i="2"/>
  <c r="D204" i="2"/>
  <c r="E195" i="2"/>
  <c r="F195" i="2" s="1"/>
  <c r="C165" i="2"/>
  <c r="D165" i="2" s="1"/>
  <c r="E78" i="2"/>
  <c r="F78" i="2" s="1"/>
  <c r="D255" i="2"/>
  <c r="C237" i="2"/>
  <c r="D237" i="2" s="1"/>
  <c r="D236" i="2"/>
  <c r="D233" i="2"/>
  <c r="J220" i="2"/>
  <c r="C175" i="2"/>
  <c r="D175" i="2" s="1"/>
  <c r="I202" i="2"/>
  <c r="D202" i="2"/>
  <c r="E197" i="2"/>
  <c r="F197" i="2" s="1"/>
  <c r="G194" i="2"/>
  <c r="K194" i="2" s="1"/>
  <c r="J250" i="2"/>
  <c r="J240" i="2"/>
  <c r="J225" i="2"/>
  <c r="I220" i="2"/>
  <c r="I218" i="2"/>
  <c r="I245" i="2"/>
  <c r="E218" i="2"/>
  <c r="F218" i="2" s="1"/>
  <c r="C186" i="2"/>
  <c r="D186" i="2" s="1"/>
  <c r="E182" i="2"/>
  <c r="F182" i="2" s="1"/>
  <c r="G172" i="2"/>
  <c r="K172" i="2" s="1"/>
  <c r="G169" i="2"/>
  <c r="K169" i="2" s="1"/>
  <c r="D154" i="2"/>
  <c r="I154" i="2"/>
  <c r="F127" i="2"/>
  <c r="J127" i="2"/>
  <c r="G105" i="2"/>
  <c r="K105" i="2" s="1"/>
  <c r="E184" i="2"/>
  <c r="F184" i="2" s="1"/>
  <c r="I182" i="2"/>
  <c r="I179" i="2"/>
  <c r="E167" i="2"/>
  <c r="F167" i="2" s="1"/>
  <c r="E163" i="2"/>
  <c r="F163" i="2" s="1"/>
  <c r="G157" i="2"/>
  <c r="K157" i="2" s="1"/>
  <c r="D153" i="2"/>
  <c r="I153" i="2"/>
  <c r="I134" i="2"/>
  <c r="D134" i="2"/>
  <c r="D222" i="2"/>
  <c r="C217" i="2"/>
  <c r="D217" i="2" s="1"/>
  <c r="D213" i="2"/>
  <c r="C209" i="2"/>
  <c r="D209" i="2" s="1"/>
  <c r="E192" i="2"/>
  <c r="F192" i="2" s="1"/>
  <c r="E185" i="2"/>
  <c r="F185" i="2" s="1"/>
  <c r="I163" i="2"/>
  <c r="I145" i="2"/>
  <c r="D145" i="2"/>
  <c r="D142" i="2"/>
  <c r="I142" i="2"/>
  <c r="I113" i="2"/>
  <c r="D113" i="2"/>
  <c r="I203" i="2"/>
  <c r="D203" i="2"/>
  <c r="E198" i="2"/>
  <c r="F198" i="2" s="1"/>
  <c r="J194" i="2"/>
  <c r="E189" i="2"/>
  <c r="F189" i="2" s="1"/>
  <c r="I188" i="2"/>
  <c r="G178" i="2"/>
  <c r="K178" i="2" s="1"/>
  <c r="E174" i="2"/>
  <c r="F174" i="2" s="1"/>
  <c r="I160" i="2"/>
  <c r="D160" i="2"/>
  <c r="D152" i="2"/>
  <c r="I152" i="2"/>
  <c r="J208" i="2"/>
  <c r="E205" i="2"/>
  <c r="F205" i="2" s="1"/>
  <c r="C196" i="2"/>
  <c r="D196" i="2" s="1"/>
  <c r="I193" i="2"/>
  <c r="I190" i="2"/>
  <c r="D190" i="2"/>
  <c r="I174" i="2"/>
  <c r="D144" i="2"/>
  <c r="I144" i="2"/>
  <c r="E120" i="2"/>
  <c r="F120" i="2" s="1"/>
  <c r="D149" i="2"/>
  <c r="I149" i="2"/>
  <c r="D139" i="2"/>
  <c r="I139" i="2"/>
  <c r="I167" i="2"/>
  <c r="D136" i="2"/>
  <c r="I136" i="2"/>
  <c r="I119" i="2"/>
  <c r="D119" i="2"/>
  <c r="D93" i="2"/>
  <c r="I93" i="2"/>
  <c r="G72" i="2"/>
  <c r="K72" i="2" s="1"/>
  <c r="D170" i="2"/>
  <c r="C166" i="2"/>
  <c r="D166" i="2" s="1"/>
  <c r="E162" i="2"/>
  <c r="F162" i="2" s="1"/>
  <c r="D158" i="2"/>
  <c r="D156" i="2"/>
  <c r="I156" i="2"/>
  <c r="I137" i="2"/>
  <c r="E128" i="2"/>
  <c r="F128" i="2" s="1"/>
  <c r="J157" i="2"/>
  <c r="G137" i="2"/>
  <c r="K137" i="2" s="1"/>
  <c r="I132" i="2"/>
  <c r="D132" i="2"/>
  <c r="C118" i="2"/>
  <c r="D118" i="2" s="1"/>
  <c r="I100" i="2"/>
  <c r="D100" i="2"/>
  <c r="E79" i="2"/>
  <c r="F79" i="2" s="1"/>
  <c r="G76" i="2"/>
  <c r="K76" i="2" s="1"/>
  <c r="J137" i="2"/>
  <c r="I133" i="2"/>
  <c r="D133" i="2"/>
  <c r="D129" i="2"/>
  <c r="I129" i="2"/>
  <c r="K110" i="2"/>
  <c r="I108" i="2"/>
  <c r="I95" i="2"/>
  <c r="C84" i="2"/>
  <c r="D84" i="2" s="1"/>
  <c r="G82" i="2"/>
  <c r="K82" i="2" s="1"/>
  <c r="I79" i="2"/>
  <c r="K75" i="2"/>
  <c r="I67" i="2"/>
  <c r="D67" i="2"/>
  <c r="I115" i="2"/>
  <c r="I110" i="2"/>
  <c r="D106" i="2"/>
  <c r="D104" i="2"/>
  <c r="J92" i="2"/>
  <c r="G89" i="2"/>
  <c r="K89" i="2" s="1"/>
  <c r="C86" i="2"/>
  <c r="D86" i="2" s="1"/>
  <c r="K108" i="2"/>
  <c r="I107" i="2"/>
  <c r="D107" i="2"/>
  <c r="J105" i="2"/>
  <c r="E95" i="2"/>
  <c r="F95" i="2" s="1"/>
  <c r="K87" i="2"/>
  <c r="K83" i="2"/>
  <c r="I78" i="2"/>
  <c r="J76" i="2"/>
  <c r="C73" i="2"/>
  <c r="D73" i="2" s="1"/>
  <c r="E46" i="2"/>
  <c r="F46" i="2" s="1"/>
  <c r="I29" i="2"/>
  <c r="D29" i="2"/>
  <c r="K115" i="2"/>
  <c r="J110" i="2"/>
  <c r="J108" i="2"/>
  <c r="I102" i="2"/>
  <c r="D102" i="2"/>
  <c r="G92" i="2"/>
  <c r="K92" i="2" s="1"/>
  <c r="D88" i="2"/>
  <c r="C85" i="2"/>
  <c r="D85" i="2" s="1"/>
  <c r="C58" i="2"/>
  <c r="D58" i="2" s="1"/>
  <c r="I117" i="2"/>
  <c r="D117" i="2"/>
  <c r="J115" i="2"/>
  <c r="G74" i="2"/>
  <c r="K74" i="2" s="1"/>
  <c r="D70" i="2"/>
  <c r="D68" i="2"/>
  <c r="I68" i="2"/>
  <c r="E64" i="2"/>
  <c r="F64" i="2" s="1"/>
  <c r="I62" i="2"/>
  <c r="I60" i="2"/>
  <c r="I57" i="2"/>
  <c r="E45" i="2"/>
  <c r="F45" i="2" s="1"/>
  <c r="I40" i="2"/>
  <c r="D40" i="2"/>
  <c r="E37" i="2"/>
  <c r="F37" i="2" s="1"/>
  <c r="I19" i="2"/>
  <c r="D19" i="2"/>
  <c r="D97" i="2"/>
  <c r="E94" i="2"/>
  <c r="F94" i="2" s="1"/>
  <c r="D65" i="2"/>
  <c r="I65" i="2"/>
  <c r="E60" i="2"/>
  <c r="F60" i="2" s="1"/>
  <c r="E57" i="2"/>
  <c r="F57" i="2" s="1"/>
  <c r="C55" i="2"/>
  <c r="D55" i="2" s="1"/>
  <c r="D53" i="2"/>
  <c r="I53" i="2"/>
  <c r="J87" i="2"/>
  <c r="J83" i="2"/>
  <c r="J72" i="2"/>
  <c r="I63" i="2"/>
  <c r="E62" i="2"/>
  <c r="F62" i="2" s="1"/>
  <c r="E49" i="2"/>
  <c r="F49" i="2" s="1"/>
  <c r="I44" i="2"/>
  <c r="D44" i="2"/>
  <c r="E39" i="2"/>
  <c r="F39" i="2" s="1"/>
  <c r="I66" i="2"/>
  <c r="D66" i="2"/>
  <c r="E56" i="2"/>
  <c r="F56" i="2" s="1"/>
  <c r="E54" i="2"/>
  <c r="F54" i="2" s="1"/>
  <c r="J52" i="2"/>
  <c r="I94" i="2"/>
  <c r="I83" i="2"/>
  <c r="J82" i="2"/>
  <c r="J75" i="2"/>
  <c r="J74" i="2"/>
  <c r="I72" i="2"/>
  <c r="E63" i="2"/>
  <c r="F63" i="2" s="1"/>
  <c r="G52" i="2"/>
  <c r="K52" i="2" s="1"/>
  <c r="C38" i="2"/>
  <c r="D38" i="2" s="1"/>
  <c r="I43" i="2"/>
  <c r="D43" i="2"/>
  <c r="I28" i="2"/>
  <c r="I18" i="2"/>
  <c r="I42" i="2"/>
  <c r="D42" i="2"/>
  <c r="E35" i="2"/>
  <c r="F35" i="2" s="1"/>
  <c r="I34" i="2"/>
  <c r="D34" i="2"/>
  <c r="E28" i="2"/>
  <c r="F28" i="2" s="1"/>
  <c r="E18" i="2"/>
  <c r="F18" i="2" s="1"/>
  <c r="I13" i="2"/>
  <c r="D13" i="2"/>
  <c r="I56" i="2"/>
  <c r="I33" i="2"/>
  <c r="D33" i="2"/>
  <c r="E25" i="2"/>
  <c r="F25" i="2" s="1"/>
  <c r="E15" i="2"/>
  <c r="F15" i="2" s="1"/>
  <c r="I50" i="2"/>
  <c r="D50" i="2"/>
  <c r="I45" i="2"/>
  <c r="I39" i="2"/>
  <c r="I32" i="2"/>
  <c r="D32" i="2"/>
  <c r="I27" i="2"/>
  <c r="D27" i="2"/>
  <c r="I17" i="2"/>
  <c r="D17" i="2"/>
  <c r="I46" i="2"/>
  <c r="I14" i="2"/>
  <c r="D14" i="2"/>
  <c r="I12" i="2"/>
  <c r="D12" i="2"/>
  <c r="D30" i="2"/>
  <c r="D20" i="2"/>
  <c r="D24" i="2"/>
  <c r="D23" i="2"/>
  <c r="D22" i="2"/>
  <c r="I2688" i="2"/>
  <c r="J2688" i="2"/>
  <c r="K2688" i="2"/>
  <c r="I2689" i="2"/>
  <c r="N2689" i="2" s="1"/>
  <c r="J2689" i="2"/>
  <c r="K2689" i="2"/>
  <c r="I2690" i="2"/>
  <c r="J2690" i="2"/>
  <c r="K2690" i="2"/>
  <c r="I2692" i="2"/>
  <c r="J2692" i="2"/>
  <c r="K2692" i="2"/>
  <c r="I2693" i="2"/>
  <c r="J2693" i="2"/>
  <c r="K2693" i="2"/>
  <c r="I2694" i="2"/>
  <c r="J2694" i="2"/>
  <c r="K2694" i="2"/>
  <c r="I2695" i="2"/>
  <c r="J2695" i="2"/>
  <c r="K2695" i="2"/>
  <c r="I2696" i="2"/>
  <c r="J2696" i="2"/>
  <c r="K2696" i="2"/>
  <c r="I2697" i="2"/>
  <c r="J2697" i="2"/>
  <c r="K2697" i="2"/>
  <c r="I2698" i="2"/>
  <c r="J2698" i="2"/>
  <c r="K2698" i="2"/>
  <c r="I2699" i="2"/>
  <c r="N2699" i="2" s="1"/>
  <c r="J2699" i="2"/>
  <c r="K2699" i="2"/>
  <c r="I2700" i="2"/>
  <c r="J2700" i="2"/>
  <c r="K2700" i="2"/>
  <c r="I2702" i="2"/>
  <c r="J2702" i="2"/>
  <c r="K2702" i="2"/>
  <c r="I2703" i="2"/>
  <c r="J2703" i="2"/>
  <c r="K2703" i="2"/>
  <c r="I2704" i="2"/>
  <c r="J2704" i="2"/>
  <c r="K2704" i="2"/>
  <c r="I2705" i="2"/>
  <c r="J2705" i="2"/>
  <c r="K2705" i="2"/>
  <c r="I2706" i="2"/>
  <c r="J2706" i="2"/>
  <c r="K2706" i="2"/>
  <c r="I2707" i="2"/>
  <c r="J2707" i="2"/>
  <c r="K2707" i="2"/>
  <c r="I2708" i="2"/>
  <c r="J2708" i="2"/>
  <c r="K2708" i="2"/>
  <c r="I2709" i="2"/>
  <c r="N2709" i="2" s="1"/>
  <c r="J2709" i="2"/>
  <c r="K2709" i="2"/>
  <c r="I2710" i="2"/>
  <c r="J2710" i="2"/>
  <c r="K2710" i="2"/>
  <c r="I2712" i="2"/>
  <c r="J2712" i="2"/>
  <c r="K2712" i="2"/>
  <c r="I2713" i="2"/>
  <c r="J2713" i="2"/>
  <c r="K2713" i="2"/>
  <c r="I2714" i="2"/>
  <c r="J2714" i="2"/>
  <c r="K2714" i="2"/>
  <c r="I2715" i="2"/>
  <c r="J2715" i="2"/>
  <c r="K2715" i="2"/>
  <c r="I2716" i="2"/>
  <c r="J2716" i="2"/>
  <c r="K2716" i="2"/>
  <c r="I2717" i="2"/>
  <c r="J2717" i="2"/>
  <c r="K2717" i="2"/>
  <c r="I2718" i="2"/>
  <c r="J2718" i="2"/>
  <c r="K2718" i="2"/>
  <c r="I2719" i="2"/>
  <c r="N2719" i="2" s="1"/>
  <c r="J2719" i="2"/>
  <c r="K2719" i="2"/>
  <c r="I2720" i="2"/>
  <c r="J2720" i="2"/>
  <c r="K2720" i="2"/>
  <c r="I2722" i="2"/>
  <c r="J2722" i="2"/>
  <c r="K2722" i="2"/>
  <c r="I2723" i="2"/>
  <c r="J2723" i="2"/>
  <c r="K2723" i="2"/>
  <c r="I2724" i="2"/>
  <c r="J2724" i="2"/>
  <c r="K2724" i="2"/>
  <c r="I2725" i="2"/>
  <c r="J2725" i="2"/>
  <c r="K2725" i="2"/>
  <c r="I2726" i="2"/>
  <c r="J2726" i="2"/>
  <c r="K2726" i="2"/>
  <c r="I2727" i="2"/>
  <c r="J2727" i="2"/>
  <c r="K2727" i="2"/>
  <c r="I2728" i="2"/>
  <c r="J2728" i="2"/>
  <c r="K2728" i="2"/>
  <c r="I2729" i="2"/>
  <c r="N2729" i="2" s="1"/>
  <c r="J2729" i="2"/>
  <c r="K2729" i="2"/>
  <c r="I2730" i="2"/>
  <c r="J2730" i="2"/>
  <c r="K2730" i="2"/>
  <c r="I2732" i="2"/>
  <c r="J2732" i="2"/>
  <c r="K2732" i="2"/>
  <c r="I2733" i="2"/>
  <c r="J2733" i="2"/>
  <c r="K2733" i="2"/>
  <c r="I2734" i="2"/>
  <c r="J2734" i="2"/>
  <c r="K2734" i="2"/>
  <c r="I2735" i="2"/>
  <c r="J2735" i="2"/>
  <c r="K2735" i="2"/>
  <c r="I2736" i="2"/>
  <c r="J2736" i="2"/>
  <c r="K2736" i="2"/>
  <c r="I2737" i="2"/>
  <c r="J2737" i="2"/>
  <c r="K2737" i="2"/>
  <c r="I2738" i="2"/>
  <c r="J2738" i="2"/>
  <c r="K2738" i="2"/>
  <c r="I2739" i="2"/>
  <c r="N2739" i="2" s="1"/>
  <c r="J2739" i="2"/>
  <c r="K2739" i="2"/>
  <c r="I2740" i="2"/>
  <c r="J2740" i="2"/>
  <c r="K2740" i="2"/>
  <c r="I2742" i="2"/>
  <c r="J2742" i="2"/>
  <c r="K2742" i="2"/>
  <c r="I2743" i="2"/>
  <c r="J2743" i="2"/>
  <c r="K2743" i="2"/>
  <c r="I2744" i="2"/>
  <c r="J2744" i="2"/>
  <c r="K2744" i="2"/>
  <c r="I2745" i="2"/>
  <c r="J2745" i="2"/>
  <c r="K2745" i="2"/>
  <c r="I2746" i="2"/>
  <c r="J2746" i="2"/>
  <c r="K2746" i="2"/>
  <c r="I2747" i="2"/>
  <c r="J2747" i="2"/>
  <c r="K2747" i="2"/>
  <c r="I2748" i="2"/>
  <c r="J2748" i="2"/>
  <c r="K2748" i="2"/>
  <c r="I2749" i="2"/>
  <c r="N2749" i="2" s="1"/>
  <c r="J2749" i="2"/>
  <c r="K2749" i="2"/>
  <c r="I2750" i="2"/>
  <c r="J2750" i="2"/>
  <c r="K2750" i="2"/>
  <c r="I2752" i="2"/>
  <c r="J2752" i="2"/>
  <c r="K2752" i="2"/>
  <c r="I2753" i="2"/>
  <c r="J2753" i="2"/>
  <c r="K2753" i="2"/>
  <c r="I2754" i="2"/>
  <c r="J2754" i="2"/>
  <c r="K2754" i="2"/>
  <c r="I2755" i="2"/>
  <c r="J2755" i="2"/>
  <c r="K2755" i="2"/>
  <c r="I2756" i="2"/>
  <c r="J2756" i="2"/>
  <c r="K2756" i="2"/>
  <c r="I2757" i="2"/>
  <c r="J2757" i="2"/>
  <c r="K2757" i="2"/>
  <c r="I2758" i="2"/>
  <c r="J2758" i="2"/>
  <c r="K2758" i="2"/>
  <c r="I2759" i="2"/>
  <c r="N2759" i="2" s="1"/>
  <c r="J2759" i="2"/>
  <c r="K2759" i="2"/>
  <c r="I2760" i="2"/>
  <c r="J2760" i="2"/>
  <c r="K2760" i="2"/>
  <c r="I2762" i="2"/>
  <c r="J2762" i="2"/>
  <c r="K2762" i="2"/>
  <c r="I2763" i="2"/>
  <c r="J2763" i="2"/>
  <c r="K2763" i="2"/>
  <c r="I2764" i="2"/>
  <c r="J2764" i="2"/>
  <c r="K2764" i="2"/>
  <c r="I2765" i="2"/>
  <c r="J2765" i="2"/>
  <c r="K2765" i="2"/>
  <c r="I2766" i="2"/>
  <c r="J2766" i="2"/>
  <c r="K2766" i="2"/>
  <c r="I2767" i="2"/>
  <c r="J2767" i="2"/>
  <c r="K2767" i="2"/>
  <c r="I2768" i="2"/>
  <c r="J2768" i="2"/>
  <c r="K2768" i="2"/>
  <c r="I2769" i="2"/>
  <c r="N2769" i="2" s="1"/>
  <c r="J2769" i="2"/>
  <c r="K2769" i="2"/>
  <c r="I2770" i="2"/>
  <c r="J2770" i="2"/>
  <c r="K2770" i="2"/>
  <c r="I2772" i="2"/>
  <c r="J2772" i="2"/>
  <c r="K2772" i="2"/>
  <c r="I2773" i="2"/>
  <c r="J2773" i="2"/>
  <c r="K2773" i="2"/>
  <c r="I2774" i="2"/>
  <c r="J2774" i="2"/>
  <c r="K2774" i="2"/>
  <c r="I2775" i="2"/>
  <c r="J2775" i="2"/>
  <c r="K2775" i="2"/>
  <c r="I2776" i="2"/>
  <c r="J2776" i="2"/>
  <c r="K2776" i="2"/>
  <c r="I2777" i="2"/>
  <c r="J2777" i="2"/>
  <c r="K2777" i="2"/>
  <c r="I2778" i="2"/>
  <c r="J2778" i="2"/>
  <c r="K2778" i="2"/>
  <c r="I2779" i="2"/>
  <c r="N2779" i="2" s="1"/>
  <c r="J2779" i="2"/>
  <c r="K2779" i="2"/>
  <c r="I2780" i="2"/>
  <c r="J2780" i="2"/>
  <c r="K2780" i="2"/>
  <c r="I2782" i="2"/>
  <c r="J2782" i="2"/>
  <c r="K2782" i="2"/>
  <c r="I2783" i="2"/>
  <c r="J2783" i="2"/>
  <c r="K2783" i="2"/>
  <c r="I2784" i="2"/>
  <c r="J2784" i="2"/>
  <c r="K2784" i="2"/>
  <c r="I2785" i="2"/>
  <c r="J2785" i="2"/>
  <c r="K2785" i="2"/>
  <c r="I2786" i="2"/>
  <c r="J2786" i="2"/>
  <c r="K2786" i="2"/>
  <c r="I2787" i="2"/>
  <c r="J2787" i="2"/>
  <c r="K2787" i="2"/>
  <c r="I2788" i="2"/>
  <c r="J2788" i="2"/>
  <c r="K2788" i="2"/>
  <c r="I2789" i="2"/>
  <c r="N2789" i="2" s="1"/>
  <c r="J2789" i="2"/>
  <c r="K2789" i="2"/>
  <c r="I2790" i="2"/>
  <c r="J2790" i="2"/>
  <c r="K2790" i="2"/>
  <c r="I2792" i="2"/>
  <c r="J2792" i="2"/>
  <c r="K2792" i="2"/>
  <c r="I2793" i="2"/>
  <c r="J2793" i="2"/>
  <c r="K2793" i="2"/>
  <c r="I2794" i="2"/>
  <c r="J2794" i="2"/>
  <c r="K2794" i="2"/>
  <c r="I2795" i="2"/>
  <c r="J2795" i="2"/>
  <c r="K2795" i="2"/>
  <c r="I2796" i="2"/>
  <c r="J2796" i="2"/>
  <c r="K2796" i="2"/>
  <c r="I2797" i="2"/>
  <c r="J2797" i="2"/>
  <c r="K2797" i="2"/>
  <c r="I2798" i="2"/>
  <c r="J2798" i="2"/>
  <c r="K2798" i="2"/>
  <c r="I2799" i="2"/>
  <c r="N2799" i="2" s="1"/>
  <c r="J2799" i="2"/>
  <c r="K2799" i="2"/>
  <c r="I2800" i="2"/>
  <c r="J2800" i="2"/>
  <c r="K2800" i="2"/>
  <c r="I2802" i="2"/>
  <c r="J2802" i="2"/>
  <c r="K2802" i="2"/>
  <c r="I2803" i="2"/>
  <c r="J2803" i="2"/>
  <c r="K2803" i="2"/>
  <c r="I2804" i="2"/>
  <c r="J2804" i="2"/>
  <c r="K2804" i="2"/>
  <c r="I2805" i="2"/>
  <c r="J2805" i="2"/>
  <c r="K2805" i="2"/>
  <c r="I2806" i="2"/>
  <c r="J2806" i="2"/>
  <c r="K2806" i="2"/>
  <c r="I2807" i="2"/>
  <c r="J2807" i="2"/>
  <c r="K2807" i="2"/>
  <c r="I2808" i="2"/>
  <c r="J2808" i="2"/>
  <c r="K2808" i="2"/>
  <c r="I2809" i="2"/>
  <c r="N2809" i="2" s="1"/>
  <c r="J2809" i="2"/>
  <c r="K2809" i="2"/>
  <c r="I2810" i="2"/>
  <c r="J2810" i="2"/>
  <c r="K2810" i="2"/>
  <c r="I2812" i="2"/>
  <c r="J2812" i="2"/>
  <c r="K2812" i="2"/>
  <c r="I2813" i="2"/>
  <c r="J2813" i="2"/>
  <c r="K2813" i="2"/>
  <c r="I2814" i="2"/>
  <c r="J2814" i="2"/>
  <c r="K2814" i="2"/>
  <c r="I2815" i="2"/>
  <c r="J2815" i="2"/>
  <c r="K2815" i="2"/>
  <c r="I2816" i="2"/>
  <c r="J2816" i="2"/>
  <c r="K2816" i="2"/>
  <c r="I2817" i="2"/>
  <c r="J2817" i="2"/>
  <c r="K2817" i="2"/>
  <c r="I2818" i="2"/>
  <c r="J2818" i="2"/>
  <c r="K2818" i="2"/>
  <c r="I2819" i="2"/>
  <c r="N2819" i="2" s="1"/>
  <c r="J2819" i="2"/>
  <c r="K2819" i="2"/>
  <c r="I2820" i="2"/>
  <c r="J2820" i="2"/>
  <c r="K2820" i="2"/>
  <c r="I2822" i="2"/>
  <c r="J2822" i="2"/>
  <c r="K2822" i="2"/>
  <c r="I2823" i="2"/>
  <c r="J2823" i="2"/>
  <c r="K2823" i="2"/>
  <c r="I2824" i="2"/>
  <c r="J2824" i="2"/>
  <c r="K2824" i="2"/>
  <c r="I2825" i="2"/>
  <c r="J2825" i="2"/>
  <c r="K2825" i="2"/>
  <c r="I2826" i="2"/>
  <c r="J2826" i="2"/>
  <c r="K2826" i="2"/>
  <c r="I2827" i="2"/>
  <c r="J2827" i="2"/>
  <c r="K2827" i="2"/>
  <c r="I2828" i="2"/>
  <c r="J2828" i="2"/>
  <c r="K2828" i="2"/>
  <c r="I2829" i="2"/>
  <c r="N2829" i="2" s="1"/>
  <c r="J2829" i="2"/>
  <c r="K2829" i="2"/>
  <c r="I2830" i="2"/>
  <c r="J2830" i="2"/>
  <c r="K2830" i="2"/>
  <c r="I2832" i="2"/>
  <c r="J2832" i="2"/>
  <c r="K2832" i="2"/>
  <c r="I2833" i="2"/>
  <c r="J2833" i="2"/>
  <c r="K2833" i="2"/>
  <c r="I2834" i="2"/>
  <c r="J2834" i="2"/>
  <c r="K2834" i="2"/>
  <c r="I2835" i="2"/>
  <c r="J2835" i="2"/>
  <c r="K2835" i="2"/>
  <c r="I2836" i="2"/>
  <c r="J2836" i="2"/>
  <c r="K2836" i="2"/>
  <c r="I2837" i="2"/>
  <c r="J2837" i="2"/>
  <c r="K2837" i="2"/>
  <c r="I2838" i="2"/>
  <c r="J2838" i="2"/>
  <c r="K2838" i="2"/>
  <c r="I2839" i="2"/>
  <c r="N2839" i="2" s="1"/>
  <c r="J2839" i="2"/>
  <c r="K2839" i="2"/>
  <c r="I2840" i="2"/>
  <c r="J2840" i="2"/>
  <c r="K2840" i="2"/>
  <c r="I2842" i="2"/>
  <c r="J2842" i="2"/>
  <c r="K2842" i="2"/>
  <c r="I2843" i="2"/>
  <c r="J2843" i="2"/>
  <c r="K2843" i="2"/>
  <c r="I2844" i="2"/>
  <c r="J2844" i="2"/>
  <c r="K2844" i="2"/>
  <c r="I2845" i="2"/>
  <c r="J2845" i="2"/>
  <c r="K2845" i="2"/>
  <c r="I2846" i="2"/>
  <c r="J2846" i="2"/>
  <c r="K2846" i="2"/>
  <c r="I2847" i="2"/>
  <c r="J2847" i="2"/>
  <c r="K2847" i="2"/>
  <c r="I2848" i="2"/>
  <c r="J2848" i="2"/>
  <c r="K2848" i="2"/>
  <c r="I2849" i="2"/>
  <c r="N2849" i="2" s="1"/>
  <c r="J2849" i="2"/>
  <c r="K2849" i="2"/>
  <c r="I2850" i="2"/>
  <c r="J2850" i="2"/>
  <c r="K2850" i="2"/>
  <c r="I2852" i="2"/>
  <c r="J2852" i="2"/>
  <c r="K2852" i="2"/>
  <c r="I2853" i="2"/>
  <c r="J2853" i="2"/>
  <c r="K2853" i="2"/>
  <c r="I2854" i="2"/>
  <c r="J2854" i="2"/>
  <c r="K2854" i="2"/>
  <c r="I2855" i="2"/>
  <c r="J2855" i="2"/>
  <c r="K2855" i="2"/>
  <c r="I2856" i="2"/>
  <c r="J2856" i="2"/>
  <c r="K2856" i="2"/>
  <c r="I2857" i="2"/>
  <c r="J2857" i="2"/>
  <c r="K2857" i="2"/>
  <c r="I2858" i="2"/>
  <c r="J2858" i="2"/>
  <c r="K2858" i="2"/>
  <c r="I2859" i="2"/>
  <c r="N2859" i="2" s="1"/>
  <c r="J2859" i="2"/>
  <c r="K2859" i="2"/>
  <c r="I2860" i="2"/>
  <c r="J2860" i="2"/>
  <c r="K2860" i="2"/>
  <c r="I2862" i="2"/>
  <c r="J2862" i="2"/>
  <c r="K2862" i="2"/>
  <c r="I2863" i="2"/>
  <c r="J2863" i="2"/>
  <c r="K2863" i="2"/>
  <c r="I2864" i="2"/>
  <c r="J2864" i="2"/>
  <c r="K2864" i="2"/>
  <c r="I2865" i="2"/>
  <c r="J2865" i="2"/>
  <c r="K2865" i="2"/>
  <c r="I2866" i="2"/>
  <c r="J2866" i="2"/>
  <c r="K2866" i="2"/>
  <c r="I2867" i="2"/>
  <c r="J2867" i="2"/>
  <c r="K2867" i="2"/>
  <c r="I2868" i="2"/>
  <c r="J2868" i="2"/>
  <c r="K2868" i="2"/>
  <c r="I2869" i="2"/>
  <c r="N2869" i="2" s="1"/>
  <c r="J2869" i="2"/>
  <c r="K2869" i="2"/>
  <c r="I2870" i="2"/>
  <c r="J2870" i="2"/>
  <c r="K2870" i="2"/>
  <c r="I2872" i="2"/>
  <c r="J2872" i="2"/>
  <c r="K2872" i="2"/>
  <c r="I2873" i="2"/>
  <c r="J2873" i="2"/>
  <c r="K2873" i="2"/>
  <c r="I2874" i="2"/>
  <c r="J2874" i="2"/>
  <c r="K2874" i="2"/>
  <c r="I2875" i="2"/>
  <c r="J2875" i="2"/>
  <c r="K2875" i="2"/>
  <c r="I2876" i="2"/>
  <c r="J2876" i="2"/>
  <c r="K2876" i="2"/>
  <c r="I2877" i="2"/>
  <c r="J2877" i="2"/>
  <c r="K2877" i="2"/>
  <c r="I2878" i="2"/>
  <c r="J2878" i="2"/>
  <c r="K2878" i="2"/>
  <c r="I2879" i="2"/>
  <c r="N2879" i="2" s="1"/>
  <c r="J2879" i="2"/>
  <c r="K2879" i="2"/>
  <c r="I2880" i="2"/>
  <c r="J2880" i="2"/>
  <c r="K2880" i="2"/>
  <c r="I2882" i="2"/>
  <c r="J2882" i="2"/>
  <c r="K2882" i="2"/>
  <c r="I2883" i="2"/>
  <c r="J2883" i="2"/>
  <c r="K2883" i="2"/>
  <c r="I2884" i="2"/>
  <c r="J2884" i="2"/>
  <c r="K2884" i="2"/>
  <c r="I2885" i="2"/>
  <c r="J2885" i="2"/>
  <c r="K2885" i="2"/>
  <c r="I2886" i="2"/>
  <c r="J2886" i="2"/>
  <c r="K2886" i="2"/>
  <c r="I2887" i="2"/>
  <c r="J2887" i="2"/>
  <c r="K2887" i="2"/>
  <c r="I2888" i="2"/>
  <c r="J2888" i="2"/>
  <c r="K2888" i="2"/>
  <c r="I2889" i="2"/>
  <c r="N2889" i="2" s="1"/>
  <c r="J2889" i="2"/>
  <c r="K2889" i="2"/>
  <c r="I2890" i="2"/>
  <c r="J2890" i="2"/>
  <c r="K2890" i="2"/>
  <c r="I2892" i="2"/>
  <c r="J2892" i="2"/>
  <c r="K2892" i="2"/>
  <c r="I2893" i="2"/>
  <c r="J2893" i="2"/>
  <c r="K2893" i="2"/>
  <c r="I2894" i="2"/>
  <c r="J2894" i="2"/>
  <c r="K2894" i="2"/>
  <c r="I2895" i="2"/>
  <c r="J2895" i="2"/>
  <c r="K2895" i="2"/>
  <c r="I2896" i="2"/>
  <c r="J2896" i="2"/>
  <c r="K2896" i="2"/>
  <c r="I2897" i="2"/>
  <c r="J2897" i="2"/>
  <c r="K2897" i="2"/>
  <c r="I2898" i="2"/>
  <c r="J2898" i="2"/>
  <c r="K2898" i="2"/>
  <c r="I2899" i="2"/>
  <c r="N2899" i="2" s="1"/>
  <c r="J2899" i="2"/>
  <c r="K2899" i="2"/>
  <c r="I2900" i="2"/>
  <c r="J2900" i="2"/>
  <c r="K2900" i="2"/>
  <c r="I2902" i="2"/>
  <c r="J2902" i="2"/>
  <c r="K2902" i="2"/>
  <c r="I2903" i="2"/>
  <c r="J2903" i="2"/>
  <c r="K2903" i="2"/>
  <c r="I2904" i="2"/>
  <c r="J2904" i="2"/>
  <c r="K2904" i="2"/>
  <c r="I2905" i="2"/>
  <c r="J2905" i="2"/>
  <c r="K2905" i="2"/>
  <c r="I2906" i="2"/>
  <c r="J2906" i="2"/>
  <c r="K2906" i="2"/>
  <c r="I2907" i="2"/>
  <c r="J2907" i="2"/>
  <c r="K2907" i="2"/>
  <c r="I2908" i="2"/>
  <c r="J2908" i="2"/>
  <c r="K2908" i="2"/>
  <c r="I2909" i="2"/>
  <c r="N2909" i="2" s="1"/>
  <c r="J2909" i="2"/>
  <c r="K2909" i="2"/>
  <c r="I2910" i="2"/>
  <c r="J2910" i="2"/>
  <c r="K2910" i="2"/>
  <c r="I2912" i="2"/>
  <c r="J2912" i="2"/>
  <c r="K2912" i="2"/>
  <c r="I2913" i="2"/>
  <c r="J2913" i="2"/>
  <c r="K2913" i="2"/>
  <c r="I2914" i="2"/>
  <c r="J2914" i="2"/>
  <c r="K2914" i="2"/>
  <c r="I2915" i="2"/>
  <c r="J2915" i="2"/>
  <c r="K2915" i="2"/>
  <c r="I2916" i="2"/>
  <c r="J2916" i="2"/>
  <c r="K2916" i="2"/>
  <c r="I2917" i="2"/>
  <c r="J2917" i="2"/>
  <c r="K2917" i="2"/>
  <c r="I2918" i="2"/>
  <c r="J2918" i="2"/>
  <c r="K2918" i="2"/>
  <c r="I2919" i="2"/>
  <c r="N2919" i="2" s="1"/>
  <c r="J2919" i="2"/>
  <c r="K2919" i="2"/>
  <c r="I2920" i="2"/>
  <c r="J2920" i="2"/>
  <c r="K2920" i="2"/>
  <c r="I2922" i="2"/>
  <c r="J2922" i="2"/>
  <c r="K2922" i="2"/>
  <c r="I2923" i="2"/>
  <c r="J2923" i="2"/>
  <c r="K2923" i="2"/>
  <c r="I2924" i="2"/>
  <c r="J2924" i="2"/>
  <c r="K2924" i="2"/>
  <c r="I2925" i="2"/>
  <c r="J2925" i="2"/>
  <c r="K2925" i="2"/>
  <c r="I2926" i="2"/>
  <c r="J2926" i="2"/>
  <c r="K2926" i="2"/>
  <c r="I2927" i="2"/>
  <c r="J2927" i="2"/>
  <c r="K2927" i="2"/>
  <c r="I2928" i="2"/>
  <c r="J2928" i="2"/>
  <c r="K2928" i="2"/>
  <c r="I2929" i="2"/>
  <c r="N2929" i="2" s="1"/>
  <c r="J2929" i="2"/>
  <c r="K2929" i="2"/>
  <c r="I2930" i="2"/>
  <c r="J2930" i="2"/>
  <c r="K2930" i="2"/>
  <c r="I2932" i="2"/>
  <c r="J2932" i="2"/>
  <c r="K2932" i="2"/>
  <c r="B2482" i="2"/>
  <c r="B2483" i="2"/>
  <c r="B2484" i="2"/>
  <c r="B2485" i="2"/>
  <c r="B2486" i="2"/>
  <c r="B2487" i="2"/>
  <c r="B2488" i="2"/>
  <c r="B2489" i="2"/>
  <c r="B2490" i="2"/>
  <c r="B2491" i="2"/>
  <c r="C2491" i="2" s="1"/>
  <c r="D2491" i="2" s="1"/>
  <c r="E2491" i="2" s="1"/>
  <c r="F2491" i="2" s="1"/>
  <c r="G2491" i="2" s="1"/>
  <c r="B2492" i="2"/>
  <c r="B2493" i="2"/>
  <c r="B2494" i="2"/>
  <c r="B2495" i="2"/>
  <c r="B2496" i="2"/>
  <c r="B2497" i="2"/>
  <c r="B2498" i="2"/>
  <c r="B2499" i="2"/>
  <c r="B2500" i="2"/>
  <c r="B2501" i="2"/>
  <c r="C2501" i="2" s="1"/>
  <c r="D2501" i="2" s="1"/>
  <c r="E2501" i="2" s="1"/>
  <c r="F2501" i="2" s="1"/>
  <c r="G2501" i="2" s="1"/>
  <c r="B2502" i="2"/>
  <c r="B2503" i="2"/>
  <c r="B2504" i="2"/>
  <c r="B2505" i="2"/>
  <c r="B2506" i="2"/>
  <c r="B2507" i="2"/>
  <c r="B2508" i="2"/>
  <c r="B2509" i="2"/>
  <c r="B2510" i="2"/>
  <c r="B2511" i="2"/>
  <c r="C2511" i="2" s="1"/>
  <c r="D2511" i="2" s="1"/>
  <c r="E2511" i="2" s="1"/>
  <c r="F2511" i="2" s="1"/>
  <c r="G2511" i="2" s="1"/>
  <c r="B2512" i="2"/>
  <c r="B2513" i="2"/>
  <c r="B2514" i="2"/>
  <c r="B2515" i="2"/>
  <c r="B2516" i="2"/>
  <c r="B2517" i="2"/>
  <c r="B2518" i="2"/>
  <c r="B2519" i="2"/>
  <c r="B2520" i="2"/>
  <c r="B2521" i="2"/>
  <c r="C2521" i="2" s="1"/>
  <c r="D2521" i="2" s="1"/>
  <c r="E2521" i="2" s="1"/>
  <c r="F2521" i="2" s="1"/>
  <c r="G2521" i="2" s="1"/>
  <c r="B2522" i="2"/>
  <c r="B2523" i="2"/>
  <c r="B2524" i="2"/>
  <c r="B2525" i="2"/>
  <c r="B2526" i="2"/>
  <c r="B2527" i="2"/>
  <c r="B2528" i="2"/>
  <c r="B2529" i="2"/>
  <c r="B2530" i="2"/>
  <c r="B2531" i="2"/>
  <c r="C2531" i="2" s="1"/>
  <c r="D2531" i="2" s="1"/>
  <c r="E2531" i="2" s="1"/>
  <c r="F2531" i="2" s="1"/>
  <c r="G2531" i="2" s="1"/>
  <c r="B2532" i="2"/>
  <c r="B2533" i="2"/>
  <c r="B2534" i="2"/>
  <c r="B2535" i="2"/>
  <c r="B2536" i="2"/>
  <c r="B2537" i="2"/>
  <c r="B2538" i="2"/>
  <c r="B2539" i="2"/>
  <c r="B2540" i="2"/>
  <c r="B2541" i="2"/>
  <c r="C2541" i="2" s="1"/>
  <c r="D2541" i="2" s="1"/>
  <c r="E2541" i="2" s="1"/>
  <c r="F2541" i="2" s="1"/>
  <c r="G2541" i="2" s="1"/>
  <c r="B2542" i="2"/>
  <c r="B2543" i="2"/>
  <c r="B2544" i="2"/>
  <c r="B2545" i="2"/>
  <c r="B2546" i="2"/>
  <c r="B2547" i="2"/>
  <c r="B2548" i="2"/>
  <c r="B2549" i="2"/>
  <c r="B2550" i="2"/>
  <c r="B2551" i="2"/>
  <c r="C2551" i="2" s="1"/>
  <c r="D2551" i="2" s="1"/>
  <c r="E2551" i="2" s="1"/>
  <c r="F2551" i="2" s="1"/>
  <c r="G2551" i="2" s="1"/>
  <c r="B2552" i="2"/>
  <c r="B2553" i="2"/>
  <c r="B2554" i="2"/>
  <c r="B2555" i="2"/>
  <c r="B2556" i="2"/>
  <c r="B2557" i="2"/>
  <c r="B2558" i="2"/>
  <c r="B2559" i="2"/>
  <c r="B2560" i="2"/>
  <c r="B2561" i="2"/>
  <c r="C2561" i="2" s="1"/>
  <c r="D2561" i="2" s="1"/>
  <c r="E2561" i="2" s="1"/>
  <c r="F2561" i="2" s="1"/>
  <c r="G2561" i="2" s="1"/>
  <c r="B2562" i="2"/>
  <c r="B2563" i="2"/>
  <c r="B2564" i="2"/>
  <c r="B2565" i="2"/>
  <c r="B2566" i="2"/>
  <c r="B2567" i="2"/>
  <c r="B2568" i="2"/>
  <c r="B2569" i="2"/>
  <c r="B2570" i="2"/>
  <c r="B2571" i="2"/>
  <c r="C2571" i="2" s="1"/>
  <c r="D2571" i="2" s="1"/>
  <c r="E2571" i="2" s="1"/>
  <c r="F2571" i="2" s="1"/>
  <c r="G2571" i="2" s="1"/>
  <c r="B2572" i="2"/>
  <c r="B2573" i="2"/>
  <c r="B2574" i="2"/>
  <c r="B2575" i="2"/>
  <c r="B2576" i="2"/>
  <c r="B2577" i="2"/>
  <c r="B2578" i="2"/>
  <c r="B2579" i="2"/>
  <c r="B2580" i="2"/>
  <c r="B2581" i="2"/>
  <c r="C2581" i="2" s="1"/>
  <c r="D2581" i="2" s="1"/>
  <c r="E2581" i="2" s="1"/>
  <c r="F2581" i="2" s="1"/>
  <c r="G2581" i="2" s="1"/>
  <c r="B2582" i="2"/>
  <c r="B2583" i="2"/>
  <c r="B2584" i="2"/>
  <c r="B2585" i="2"/>
  <c r="B2586" i="2"/>
  <c r="B2587" i="2"/>
  <c r="B2588" i="2"/>
  <c r="B2589" i="2"/>
  <c r="B2590" i="2"/>
  <c r="B2591" i="2"/>
  <c r="C2591" i="2" s="1"/>
  <c r="D2591" i="2" s="1"/>
  <c r="E2591" i="2" s="1"/>
  <c r="F2591" i="2" s="1"/>
  <c r="G2591" i="2" s="1"/>
  <c r="B2592" i="2"/>
  <c r="B2593" i="2"/>
  <c r="B2594" i="2"/>
  <c r="B2595" i="2"/>
  <c r="B2596" i="2"/>
  <c r="B2597" i="2"/>
  <c r="B2598" i="2"/>
  <c r="B2599" i="2"/>
  <c r="B2600" i="2"/>
  <c r="B2601" i="2"/>
  <c r="C2601" i="2" s="1"/>
  <c r="D2601" i="2" s="1"/>
  <c r="E2601" i="2" s="1"/>
  <c r="F2601" i="2" s="1"/>
  <c r="G2601" i="2" s="1"/>
  <c r="B2602" i="2"/>
  <c r="B2603" i="2"/>
  <c r="B2604" i="2"/>
  <c r="B2605" i="2"/>
  <c r="B2606" i="2"/>
  <c r="B2607" i="2"/>
  <c r="B2608" i="2"/>
  <c r="B2609" i="2"/>
  <c r="B2610" i="2"/>
  <c r="B2611" i="2"/>
  <c r="C2611" i="2" s="1"/>
  <c r="D2611" i="2" s="1"/>
  <c r="E2611" i="2" s="1"/>
  <c r="F2611" i="2" s="1"/>
  <c r="G2611" i="2" s="1"/>
  <c r="B2612" i="2"/>
  <c r="B2613" i="2"/>
  <c r="B2614" i="2"/>
  <c r="B2615" i="2"/>
  <c r="B2616" i="2"/>
  <c r="B2617" i="2"/>
  <c r="B2618" i="2"/>
  <c r="B2619" i="2"/>
  <c r="C2619" i="2" s="1"/>
  <c r="D2619" i="2" s="1"/>
  <c r="B2620" i="2"/>
  <c r="B2621" i="2"/>
  <c r="C2621" i="2" s="1"/>
  <c r="D2621" i="2" s="1"/>
  <c r="E2621" i="2" s="1"/>
  <c r="F2621" i="2" s="1"/>
  <c r="G2621" i="2" s="1"/>
  <c r="B2622" i="2"/>
  <c r="B2623" i="2"/>
  <c r="B2624" i="2"/>
  <c r="B2625" i="2"/>
  <c r="B2626" i="2"/>
  <c r="B2627" i="2"/>
  <c r="B2628" i="2"/>
  <c r="B2629" i="2"/>
  <c r="B2630" i="2"/>
  <c r="B2631" i="2"/>
  <c r="C2631" i="2" s="1"/>
  <c r="D2631" i="2" s="1"/>
  <c r="E2631" i="2" s="1"/>
  <c r="F2631" i="2" s="1"/>
  <c r="G2631" i="2" s="1"/>
  <c r="B2632" i="2"/>
  <c r="B2633" i="2"/>
  <c r="B2634" i="2"/>
  <c r="B2635" i="2"/>
  <c r="B2636" i="2"/>
  <c r="B2637" i="2"/>
  <c r="B2638" i="2"/>
  <c r="B2639" i="2"/>
  <c r="B2640" i="2"/>
  <c r="B2641" i="2"/>
  <c r="C2641" i="2" s="1"/>
  <c r="D2641" i="2" s="1"/>
  <c r="E2641" i="2" s="1"/>
  <c r="F2641" i="2" s="1"/>
  <c r="G2641" i="2" s="1"/>
  <c r="B2642" i="2"/>
  <c r="B2643" i="2"/>
  <c r="B2644" i="2"/>
  <c r="C2644" i="2" s="1"/>
  <c r="D2644" i="2" s="1"/>
  <c r="B2645" i="2"/>
  <c r="B2646" i="2"/>
  <c r="B2647" i="2"/>
  <c r="B2648" i="2"/>
  <c r="B2649" i="2"/>
  <c r="B2650" i="2"/>
  <c r="B2651" i="2"/>
  <c r="C2651" i="2" s="1"/>
  <c r="D2651" i="2" s="1"/>
  <c r="E2651" i="2" s="1"/>
  <c r="F2651" i="2" s="1"/>
  <c r="G2651" i="2" s="1"/>
  <c r="B2652" i="2"/>
  <c r="B2653" i="2"/>
  <c r="B2654" i="2"/>
  <c r="B2655" i="2"/>
  <c r="B2656" i="2"/>
  <c r="B2657" i="2"/>
  <c r="B2658" i="2"/>
  <c r="B2659" i="2"/>
  <c r="B2660" i="2"/>
  <c r="B2661" i="2"/>
  <c r="C2661" i="2" s="1"/>
  <c r="D2661" i="2" s="1"/>
  <c r="E2661" i="2" s="1"/>
  <c r="F2661" i="2" s="1"/>
  <c r="G2661" i="2" s="1"/>
  <c r="B2662" i="2"/>
  <c r="B2663" i="2"/>
  <c r="B2664" i="2"/>
  <c r="B2665" i="2"/>
  <c r="B2666" i="2"/>
  <c r="B2667" i="2"/>
  <c r="B2668" i="2"/>
  <c r="B2669" i="2"/>
  <c r="B2670" i="2"/>
  <c r="B2671" i="2"/>
  <c r="C2671" i="2" s="1"/>
  <c r="D2671" i="2" s="1"/>
  <c r="E2671" i="2" s="1"/>
  <c r="F2671" i="2" s="1"/>
  <c r="G2671" i="2" s="1"/>
  <c r="B2672" i="2"/>
  <c r="B2673" i="2"/>
  <c r="B2674" i="2"/>
  <c r="B2675" i="2"/>
  <c r="B2676" i="2"/>
  <c r="B2677" i="2"/>
  <c r="B2678" i="2"/>
  <c r="B2679" i="2"/>
  <c r="B2680" i="2"/>
  <c r="B2681" i="2"/>
  <c r="C2681" i="2" s="1"/>
  <c r="D2681" i="2" s="1"/>
  <c r="E2681" i="2" s="1"/>
  <c r="F2681" i="2" s="1"/>
  <c r="G2681" i="2" s="1"/>
  <c r="B2682" i="2"/>
  <c r="B2683" i="2"/>
  <c r="B2684" i="2"/>
  <c r="B2685" i="2"/>
  <c r="B2686" i="2"/>
  <c r="B2687" i="2"/>
  <c r="B2" i="2"/>
  <c r="C2" i="2" s="1"/>
  <c r="D2" i="2" s="1"/>
  <c r="E2" i="2" s="1"/>
  <c r="F2" i="2" s="1"/>
  <c r="B10" i="1"/>
  <c r="B9" i="1"/>
  <c r="N439" i="2" l="1"/>
  <c r="N1529" i="2"/>
  <c r="N1489" i="2"/>
  <c r="N1979" i="2"/>
  <c r="J1802" i="2"/>
  <c r="J1912" i="2"/>
  <c r="J249" i="2"/>
  <c r="N1569" i="2"/>
  <c r="N1379" i="2"/>
  <c r="N1599" i="2"/>
  <c r="N549" i="2"/>
  <c r="N89" i="2"/>
  <c r="N1339" i="2"/>
  <c r="N1389" i="2"/>
  <c r="N1559" i="2"/>
  <c r="N1499" i="2"/>
  <c r="N559" i="2"/>
  <c r="N2029" i="2"/>
  <c r="N399" i="2"/>
  <c r="N429" i="2"/>
  <c r="N1369" i="2"/>
  <c r="N1479" i="2"/>
  <c r="N1469" i="2"/>
  <c r="N169" i="2"/>
  <c r="N569" i="2"/>
  <c r="J1950" i="2"/>
  <c r="N1399" i="2"/>
  <c r="N1509" i="2"/>
  <c r="N1989" i="2"/>
  <c r="N329" i="2"/>
  <c r="N1409" i="2"/>
  <c r="N269" i="2"/>
  <c r="N419" i="2"/>
  <c r="K1886" i="2"/>
  <c r="N2009" i="2"/>
  <c r="N1109" i="2"/>
  <c r="N1429" i="2"/>
  <c r="N1349" i="2"/>
  <c r="N1959" i="2"/>
  <c r="N1519" i="2"/>
  <c r="N1419" i="2"/>
  <c r="N1359" i="2"/>
  <c r="K1046" i="2"/>
  <c r="J1935" i="2"/>
  <c r="M1935" i="2" s="1"/>
  <c r="J1552" i="2"/>
  <c r="J1958" i="2"/>
  <c r="K1719" i="2"/>
  <c r="K99" i="2"/>
  <c r="J436" i="2"/>
  <c r="M436" i="2" s="1"/>
  <c r="J1719" i="2"/>
  <c r="J1615" i="2"/>
  <c r="J1765" i="2"/>
  <c r="J505" i="2"/>
  <c r="M399" i="2"/>
  <c r="M1797" i="2"/>
  <c r="J1749" i="2"/>
  <c r="J1883" i="2"/>
  <c r="M1757" i="2"/>
  <c r="K1832" i="2"/>
  <c r="J456" i="2"/>
  <c r="M456" i="2" s="1"/>
  <c r="J719" i="2"/>
  <c r="M1476" i="2"/>
  <c r="J1656" i="2"/>
  <c r="J229" i="2"/>
  <c r="M229" i="2" s="1"/>
  <c r="K724" i="2"/>
  <c r="J1217" i="2"/>
  <c r="M1217" i="2" s="1"/>
  <c r="J1502" i="2"/>
  <c r="M474" i="2"/>
  <c r="K1892" i="2"/>
  <c r="J1915" i="2"/>
  <c r="M1915" i="2" s="1"/>
  <c r="J1954" i="2"/>
  <c r="J476" i="2"/>
  <c r="J1779" i="2"/>
  <c r="J1660" i="2"/>
  <c r="J1793" i="2"/>
  <c r="J1892" i="2"/>
  <c r="J116" i="2"/>
  <c r="J228" i="2"/>
  <c r="J483" i="2"/>
  <c r="K476" i="2"/>
  <c r="J706" i="2"/>
  <c r="M706" i="2" s="1"/>
  <c r="J1437" i="2"/>
  <c r="J1796" i="2"/>
  <c r="M1796" i="2" s="1"/>
  <c r="J1948" i="2"/>
  <c r="K2000" i="2"/>
  <c r="J1763" i="2"/>
  <c r="K483" i="2"/>
  <c r="J1467" i="2"/>
  <c r="J1832" i="2"/>
  <c r="M1832" i="2" s="1"/>
  <c r="M1825" i="2"/>
  <c r="J1955" i="2"/>
  <c r="J1987" i="2"/>
  <c r="I2102" i="2"/>
  <c r="K415" i="2"/>
  <c r="J187" i="2"/>
  <c r="J409" i="2"/>
  <c r="M409" i="2" s="1"/>
  <c r="F1694" i="2"/>
  <c r="G1694" i="2" s="1"/>
  <c r="K1694" i="2" s="1"/>
  <c r="J1694" i="2"/>
  <c r="M294" i="2"/>
  <c r="J109" i="2"/>
  <c r="J198" i="2"/>
  <c r="J446" i="2"/>
  <c r="M446" i="2" s="1"/>
  <c r="K1179" i="2"/>
  <c r="J1414" i="2"/>
  <c r="J1714" i="2"/>
  <c r="M1714" i="2" s="1"/>
  <c r="K1950" i="2"/>
  <c r="J1874" i="2"/>
  <c r="M1874" i="2" s="1"/>
  <c r="J1928" i="2"/>
  <c r="M1928" i="2" s="1"/>
  <c r="J1504" i="2"/>
  <c r="J2014" i="2"/>
  <c r="J2034" i="2"/>
  <c r="I1727" i="2"/>
  <c r="J1830" i="2"/>
  <c r="J77" i="2"/>
  <c r="M77" i="2" s="1"/>
  <c r="K225" i="2"/>
  <c r="J324" i="2"/>
  <c r="J484" i="2"/>
  <c r="M484" i="2" s="1"/>
  <c r="J750" i="2"/>
  <c r="M750" i="2" s="1"/>
  <c r="J1046" i="2"/>
  <c r="J1608" i="2"/>
  <c r="J1735" i="2"/>
  <c r="K1774" i="2"/>
  <c r="J1945" i="2"/>
  <c r="M1945" i="2" s="1"/>
  <c r="M1847" i="2"/>
  <c r="J1404" i="2"/>
  <c r="J1864" i="2"/>
  <c r="M1864" i="2" s="1"/>
  <c r="J1686" i="2"/>
  <c r="J216" i="2"/>
  <c r="J415" i="2"/>
  <c r="J503" i="2"/>
  <c r="M1516" i="2"/>
  <c r="J1774" i="2"/>
  <c r="M1834" i="2"/>
  <c r="J1736" i="2"/>
  <c r="M1736" i="2" s="1"/>
  <c r="I1907" i="2"/>
  <c r="I2082" i="2"/>
  <c r="G788" i="2"/>
  <c r="K788" i="2" s="1"/>
  <c r="J1354" i="2"/>
  <c r="M1566" i="2"/>
  <c r="J99" i="2"/>
  <c r="J498" i="2"/>
  <c r="K709" i="2"/>
  <c r="J803" i="2"/>
  <c r="J1585" i="2"/>
  <c r="J440" i="2"/>
  <c r="J709" i="2"/>
  <c r="M1512" i="2"/>
  <c r="J178" i="2"/>
  <c r="M450" i="2"/>
  <c r="J1562" i="2"/>
  <c r="J1377" i="2"/>
  <c r="J1873" i="2"/>
  <c r="I1909" i="2"/>
  <c r="J2093" i="2"/>
  <c r="J2155" i="2"/>
  <c r="I1630" i="2"/>
  <c r="I1665" i="2"/>
  <c r="J1434" i="2"/>
  <c r="M1788" i="2"/>
  <c r="J1872" i="2"/>
  <c r="M1872" i="2" s="1"/>
  <c r="J1767" i="2"/>
  <c r="J1923" i="2"/>
  <c r="E2058" i="2"/>
  <c r="F2058" i="2" s="1"/>
  <c r="G2058" i="2" s="1"/>
  <c r="K2058" i="2" s="1"/>
  <c r="E2369" i="2"/>
  <c r="F2369" i="2" s="1"/>
  <c r="G2369" i="2" s="1"/>
  <c r="K2369" i="2" s="1"/>
  <c r="J2027" i="2"/>
  <c r="J1447" i="2"/>
  <c r="M1447" i="2" s="1"/>
  <c r="J1742" i="2"/>
  <c r="J1943" i="2"/>
  <c r="J1727" i="2"/>
  <c r="J287" i="2"/>
  <c r="J607" i="2"/>
  <c r="M537" i="2"/>
  <c r="J732" i="2"/>
  <c r="K704" i="2"/>
  <c r="K732" i="2"/>
  <c r="J963" i="2"/>
  <c r="J1606" i="2"/>
  <c r="J1665" i="2"/>
  <c r="J2268" i="2"/>
  <c r="J465" i="2"/>
  <c r="J1544" i="2"/>
  <c r="J1486" i="2"/>
  <c r="J1618" i="2"/>
  <c r="M1519" i="2"/>
  <c r="J1630" i="2"/>
  <c r="K1742" i="2"/>
  <c r="I1815" i="2"/>
  <c r="J1843" i="2"/>
  <c r="M1224" i="2"/>
  <c r="J2335" i="2"/>
  <c r="J2158" i="2"/>
  <c r="I1067" i="2"/>
  <c r="I1562" i="2"/>
  <c r="I627" i="2"/>
  <c r="J1623" i="2"/>
  <c r="I1535" i="2"/>
  <c r="J2178" i="2"/>
  <c r="J2478" i="2"/>
  <c r="I1808" i="2"/>
  <c r="I47" i="2"/>
  <c r="J346" i="2"/>
  <c r="J1316" i="2"/>
  <c r="I1735" i="2"/>
  <c r="I1615" i="2"/>
  <c r="I1047" i="2"/>
  <c r="J927" i="2"/>
  <c r="J1673" i="2"/>
  <c r="J2113" i="2"/>
  <c r="I356" i="2"/>
  <c r="I1927" i="2"/>
  <c r="G1846" i="2"/>
  <c r="K1846" i="2" s="1"/>
  <c r="M262" i="2"/>
  <c r="J1650" i="2"/>
  <c r="J1624" i="2"/>
  <c r="K1899" i="2"/>
  <c r="M1959" i="2"/>
  <c r="I1820" i="2"/>
  <c r="M1870" i="2"/>
  <c r="J1978" i="2"/>
  <c r="J2017" i="2"/>
  <c r="J2037" i="2"/>
  <c r="J2057" i="2"/>
  <c r="J2275" i="2"/>
  <c r="J2455" i="2"/>
  <c r="J2159" i="2"/>
  <c r="M1489" i="2"/>
  <c r="J1756" i="2"/>
  <c r="M1756" i="2" s="1"/>
  <c r="I1605" i="2"/>
  <c r="I1650" i="2"/>
  <c r="I1889" i="2"/>
  <c r="I2185" i="2"/>
  <c r="M169" i="2"/>
  <c r="J226" i="2"/>
  <c r="M226" i="2" s="1"/>
  <c r="I386" i="2"/>
  <c r="J388" i="2"/>
  <c r="I599" i="2"/>
  <c r="I728" i="2"/>
  <c r="J1823" i="2"/>
  <c r="J1684" i="2"/>
  <c r="J1706" i="2"/>
  <c r="J1589" i="2"/>
  <c r="J1748" i="2"/>
  <c r="I1807" i="2"/>
  <c r="J1899" i="2"/>
  <c r="J2475" i="2"/>
  <c r="J2355" i="2"/>
  <c r="J2388" i="2"/>
  <c r="J704" i="2"/>
  <c r="I1037" i="2"/>
  <c r="I1106" i="2"/>
  <c r="I2228" i="2"/>
  <c r="I2124" i="2"/>
  <c r="I2138" i="2"/>
  <c r="M227" i="2"/>
  <c r="J1668" i="2"/>
  <c r="M1795" i="2"/>
  <c r="M1855" i="2"/>
  <c r="J1938" i="2"/>
  <c r="M1938" i="2" s="1"/>
  <c r="K1772" i="2"/>
  <c r="J2316" i="2"/>
  <c r="J256" i="2"/>
  <c r="J308" i="2"/>
  <c r="J1809" i="2"/>
  <c r="J1605" i="2"/>
  <c r="M1950" i="2"/>
  <c r="I418" i="2"/>
  <c r="I1767" i="2"/>
  <c r="J1846" i="2"/>
  <c r="J147" i="2"/>
  <c r="M2903" i="2"/>
  <c r="M105" i="2"/>
  <c r="J123" i="2"/>
  <c r="J740" i="2"/>
  <c r="I556" i="2"/>
  <c r="J1329" i="2"/>
  <c r="J1374" i="2"/>
  <c r="J1644" i="2"/>
  <c r="J1772" i="2"/>
  <c r="J1918" i="2"/>
  <c r="J2279" i="2"/>
  <c r="I1705" i="2"/>
  <c r="I607" i="2"/>
  <c r="I1504" i="2"/>
  <c r="I1018" i="2"/>
  <c r="J355" i="2"/>
  <c r="I379" i="2"/>
  <c r="G423" i="2"/>
  <c r="K423" i="2" s="1"/>
  <c r="J722" i="2"/>
  <c r="M873" i="2"/>
  <c r="M806" i="2"/>
  <c r="J1086" i="2"/>
  <c r="M1086" i="2" s="1"/>
  <c r="J1344" i="2"/>
  <c r="M1542" i="2"/>
  <c r="I1459" i="2"/>
  <c r="I995" i="2"/>
  <c r="I1006" i="2"/>
  <c r="I1048" i="2"/>
  <c r="J214" i="2"/>
  <c r="M214" i="2" s="1"/>
  <c r="J252" i="2"/>
  <c r="J400" i="2"/>
  <c r="M400" i="2" s="1"/>
  <c r="J1247" i="2"/>
  <c r="M1247" i="2" s="1"/>
  <c r="M1496" i="2"/>
  <c r="M1529" i="2"/>
  <c r="M1472" i="2"/>
  <c r="J303" i="2"/>
  <c r="M538" i="2"/>
  <c r="I553" i="2"/>
  <c r="I596" i="2"/>
  <c r="J773" i="2"/>
  <c r="I809" i="2"/>
  <c r="J828" i="2"/>
  <c r="J1187" i="2"/>
  <c r="M1187" i="2" s="1"/>
  <c r="J1457" i="2"/>
  <c r="I367" i="2"/>
  <c r="I1502" i="2"/>
  <c r="I465" i="2"/>
  <c r="J459" i="2"/>
  <c r="J820" i="2"/>
  <c r="M820" i="2" s="1"/>
  <c r="M1196" i="2"/>
  <c r="I1565" i="2"/>
  <c r="E103" i="2"/>
  <c r="F103" i="2" s="1"/>
  <c r="G103" i="2" s="1"/>
  <c r="K103" i="2" s="1"/>
  <c r="M282" i="2"/>
  <c r="J423" i="2"/>
  <c r="K459" i="2"/>
  <c r="J504" i="2"/>
  <c r="M504" i="2" s="1"/>
  <c r="J1026" i="2"/>
  <c r="J1549" i="2"/>
  <c r="I178" i="2"/>
  <c r="M1569" i="2"/>
  <c r="I999" i="2"/>
  <c r="I1344" i="2"/>
  <c r="I1554" i="2"/>
  <c r="I687" i="2"/>
  <c r="I936" i="2"/>
  <c r="I177" i="2"/>
  <c r="I1133" i="2"/>
  <c r="F1679" i="2"/>
  <c r="G1679" i="2" s="1"/>
  <c r="K1679" i="2" s="1"/>
  <c r="J1679" i="2"/>
  <c r="F2136" i="2"/>
  <c r="G2136" i="2" s="1"/>
  <c r="K2136" i="2" s="1"/>
  <c r="J2136" i="2"/>
  <c r="J36" i="2"/>
  <c r="K126" i="2"/>
  <c r="M240" i="2"/>
  <c r="I165" i="2"/>
  <c r="J257" i="2"/>
  <c r="J496" i="2"/>
  <c r="J473" i="2"/>
  <c r="I544" i="2"/>
  <c r="I594" i="2"/>
  <c r="M797" i="2"/>
  <c r="J1076" i="2"/>
  <c r="J1424" i="2"/>
  <c r="M1499" i="2"/>
  <c r="J1744" i="2"/>
  <c r="I1449" i="2"/>
  <c r="I1488" i="2"/>
  <c r="E1654" i="2"/>
  <c r="F1654" i="2" s="1"/>
  <c r="G1654" i="2" s="1"/>
  <c r="K1654" i="2" s="1"/>
  <c r="M1996" i="2"/>
  <c r="K1744" i="2"/>
  <c r="I1333" i="2"/>
  <c r="J2024" i="2"/>
  <c r="G1887" i="2"/>
  <c r="K1887" i="2" s="1"/>
  <c r="J2062" i="2"/>
  <c r="J2073" i="2"/>
  <c r="J2295" i="2"/>
  <c r="J2239" i="2"/>
  <c r="K272" i="2"/>
  <c r="I498" i="2"/>
  <c r="M498" i="2" s="1"/>
  <c r="I916" i="2"/>
  <c r="I1094" i="2"/>
  <c r="I1232" i="2"/>
  <c r="I1655" i="2"/>
  <c r="I98" i="2"/>
  <c r="I235" i="2"/>
  <c r="I398" i="2"/>
  <c r="I506" i="2"/>
  <c r="I1329" i="2"/>
  <c r="I1424" i="2"/>
  <c r="J1886" i="2"/>
  <c r="M1886" i="2" s="1"/>
  <c r="I2112" i="2"/>
  <c r="J494" i="2"/>
  <c r="J1066" i="2"/>
  <c r="M1066" i="2" s="1"/>
  <c r="J886" i="2"/>
  <c r="J959" i="2"/>
  <c r="J1164" i="2"/>
  <c r="J1693" i="2"/>
  <c r="M1640" i="2"/>
  <c r="M1827" i="2"/>
  <c r="J1956" i="2"/>
  <c r="K1802" i="2"/>
  <c r="M1802" i="2" s="1"/>
  <c r="J1887" i="2"/>
  <c r="M1976" i="2"/>
  <c r="M2100" i="2"/>
  <c r="J1952" i="2"/>
  <c r="J2399" i="2"/>
  <c r="J2007" i="2"/>
  <c r="J2189" i="2"/>
  <c r="J2339" i="2"/>
  <c r="E2466" i="2"/>
  <c r="F2466" i="2" s="1"/>
  <c r="G2466" i="2" s="1"/>
  <c r="K2466" i="2" s="1"/>
  <c r="J2110" i="2"/>
  <c r="I1869" i="2"/>
  <c r="M1484" i="2"/>
  <c r="J378" i="2"/>
  <c r="J408" i="2"/>
  <c r="J420" i="2"/>
  <c r="M420" i="2" s="1"/>
  <c r="I572" i="2"/>
  <c r="I635" i="2"/>
  <c r="I780" i="2"/>
  <c r="J833" i="2"/>
  <c r="J825" i="2"/>
  <c r="J926" i="2"/>
  <c r="I949" i="2"/>
  <c r="I1085" i="2"/>
  <c r="M1364" i="2"/>
  <c r="I1073" i="2"/>
  <c r="J1256" i="2"/>
  <c r="M1524" i="2"/>
  <c r="I1122" i="2"/>
  <c r="I1563" i="2"/>
  <c r="I1483" i="2"/>
  <c r="J1553" i="2"/>
  <c r="M1658" i="2"/>
  <c r="J1674" i="2"/>
  <c r="I1850" i="2"/>
  <c r="J1939" i="2"/>
  <c r="N1939" i="2" s="1"/>
  <c r="J1754" i="2"/>
  <c r="J1789" i="2"/>
  <c r="N1789" i="2" s="1"/>
  <c r="I1755" i="2"/>
  <c r="J1853" i="2"/>
  <c r="M1907" i="2"/>
  <c r="J1988" i="2"/>
  <c r="J2208" i="2"/>
  <c r="J2245" i="2"/>
  <c r="J2296" i="2"/>
  <c r="J2425" i="2"/>
  <c r="J2476" i="2"/>
  <c r="J2329" i="2"/>
  <c r="J2118" i="2"/>
  <c r="J2175" i="2"/>
  <c r="J2278" i="2"/>
  <c r="I48" i="2"/>
  <c r="I1585" i="2"/>
  <c r="I1765" i="2"/>
  <c r="I1534" i="2"/>
  <c r="J2002" i="2"/>
  <c r="M2002" i="2" s="1"/>
  <c r="I816" i="2"/>
  <c r="I349" i="2"/>
  <c r="I228" i="2"/>
  <c r="I1414" i="2"/>
  <c r="I528" i="2"/>
  <c r="I1660" i="2"/>
  <c r="I1354" i="2"/>
  <c r="I1598" i="2"/>
  <c r="M1598" i="2" s="1"/>
  <c r="I1618" i="2"/>
  <c r="I2155" i="2"/>
  <c r="I2123" i="2"/>
  <c r="I1608" i="2"/>
  <c r="I2168" i="2"/>
  <c r="I1074" i="2"/>
  <c r="I166" i="2"/>
  <c r="M2753" i="2"/>
  <c r="M1203" i="2"/>
  <c r="J1232" i="2"/>
  <c r="M1522" i="2"/>
  <c r="M1546" i="2"/>
  <c r="J1655" i="2"/>
  <c r="M1740" i="2"/>
  <c r="E2266" i="2"/>
  <c r="F2266" i="2" s="1"/>
  <c r="G2266" i="2" s="1"/>
  <c r="K2266" i="2" s="1"/>
  <c r="E2446" i="2"/>
  <c r="F2446" i="2" s="1"/>
  <c r="G2446" i="2" s="1"/>
  <c r="K2446" i="2" s="1"/>
  <c r="M314" i="2"/>
  <c r="J15" i="2"/>
  <c r="J60" i="2"/>
  <c r="J126" i="2"/>
  <c r="J125" i="2"/>
  <c r="J177" i="2"/>
  <c r="J167" i="2"/>
  <c r="J235" i="2"/>
  <c r="J349" i="2"/>
  <c r="M428" i="2"/>
  <c r="J522" i="2"/>
  <c r="I477" i="2"/>
  <c r="I592" i="2"/>
  <c r="I745" i="2"/>
  <c r="J763" i="2"/>
  <c r="J852" i="2"/>
  <c r="J896" i="2"/>
  <c r="J987" i="2"/>
  <c r="J1005" i="2"/>
  <c r="I1192" i="2"/>
  <c r="M1492" i="2"/>
  <c r="I1132" i="2"/>
  <c r="I1515" i="2"/>
  <c r="I1376" i="2"/>
  <c r="I1578" i="2"/>
  <c r="M1766" i="2"/>
  <c r="J1738" i="2"/>
  <c r="J1879" i="2"/>
  <c r="M2043" i="2"/>
  <c r="J2206" i="2"/>
  <c r="J2386" i="2"/>
  <c r="J2248" i="2"/>
  <c r="J2406" i="2"/>
  <c r="I125" i="2"/>
  <c r="J724" i="2"/>
  <c r="I1544" i="2"/>
  <c r="I1374" i="2"/>
  <c r="I1124" i="2"/>
  <c r="I496" i="2"/>
  <c r="I845" i="2"/>
  <c r="I1486" i="2"/>
  <c r="I678" i="2"/>
  <c r="I324" i="2"/>
  <c r="I1474" i="2"/>
  <c r="I1552" i="2"/>
  <c r="I1549" i="2"/>
  <c r="N1549" i="2" s="1"/>
  <c r="I2198" i="2"/>
  <c r="I2215" i="2"/>
  <c r="I1876" i="2"/>
  <c r="I1946" i="2"/>
  <c r="E1726" i="2"/>
  <c r="F1726" i="2" s="1"/>
  <c r="F502" i="2"/>
  <c r="G502" i="2" s="1"/>
  <c r="K502" i="2" s="1"/>
  <c r="J502" i="2"/>
  <c r="M1194" i="2"/>
  <c r="J59" i="2"/>
  <c r="I58" i="2"/>
  <c r="E150" i="2"/>
  <c r="F150" i="2" s="1"/>
  <c r="G150" i="2" s="1"/>
  <c r="K150" i="2" s="1"/>
  <c r="J212" i="2"/>
  <c r="M212" i="2" s="1"/>
  <c r="M292" i="2"/>
  <c r="I248" i="2"/>
  <c r="M426" i="2"/>
  <c r="J472" i="2"/>
  <c r="J493" i="2"/>
  <c r="J453" i="2"/>
  <c r="J764" i="2"/>
  <c r="J615" i="2"/>
  <c r="J793" i="2"/>
  <c r="J648" i="2"/>
  <c r="J977" i="2"/>
  <c r="M1214" i="2"/>
  <c r="J1317" i="2"/>
  <c r="E1237" i="2"/>
  <c r="F1237" i="2" s="1"/>
  <c r="G1237" i="2" s="1"/>
  <c r="K1237" i="2" s="1"/>
  <c r="M1446" i="2"/>
  <c r="I272" i="2"/>
  <c r="I1193" i="2"/>
  <c r="I1182" i="2"/>
  <c r="I159" i="2"/>
  <c r="I1043" i="2"/>
  <c r="J224" i="2"/>
  <c r="J326" i="2"/>
  <c r="E492" i="2"/>
  <c r="F492" i="2" s="1"/>
  <c r="G492" i="2" s="1"/>
  <c r="K492" i="2" s="1"/>
  <c r="J770" i="2"/>
  <c r="J699" i="2"/>
  <c r="J887" i="2"/>
  <c r="J1257" i="2"/>
  <c r="J1286" i="2"/>
  <c r="M1463" i="2"/>
  <c r="J1306" i="2"/>
  <c r="I415" i="2"/>
  <c r="I967" i="2"/>
  <c r="M429" i="2"/>
  <c r="J205" i="2"/>
  <c r="J223" i="2"/>
  <c r="J219" i="2"/>
  <c r="J57" i="2"/>
  <c r="E138" i="2"/>
  <c r="F138" i="2" s="1"/>
  <c r="G138" i="2" s="1"/>
  <c r="K138" i="2" s="1"/>
  <c r="M208" i="2"/>
  <c r="J163" i="2"/>
  <c r="I186" i="2"/>
  <c r="J197" i="2"/>
  <c r="M266" i="2"/>
  <c r="I253" i="2"/>
  <c r="J424" i="2"/>
  <c r="J416" i="2"/>
  <c r="M439" i="2"/>
  <c r="J598" i="2"/>
  <c r="I554" i="2"/>
  <c r="J577" i="2"/>
  <c r="I603" i="2"/>
  <c r="J822" i="2"/>
  <c r="J936" i="2"/>
  <c r="J865" i="2"/>
  <c r="I832" i="2"/>
  <c r="J726" i="2"/>
  <c r="J964" i="2"/>
  <c r="J1029" i="2"/>
  <c r="J1143" i="2"/>
  <c r="J1163" i="2"/>
  <c r="J1182" i="2"/>
  <c r="I1027" i="2"/>
  <c r="J1173" i="2"/>
  <c r="J1180" i="2"/>
  <c r="J1220" i="2"/>
  <c r="I1353" i="2"/>
  <c r="J1473" i="2"/>
  <c r="I147" i="2"/>
  <c r="J164" i="2"/>
  <c r="M164" i="2" s="1"/>
  <c r="I206" i="2"/>
  <c r="J445" i="2"/>
  <c r="M445" i="2" s="1"/>
  <c r="I803" i="2"/>
  <c r="J788" i="2"/>
  <c r="I1087" i="2"/>
  <c r="I879" i="2"/>
  <c r="J35" i="2"/>
  <c r="E159" i="2"/>
  <c r="F159" i="2" s="1"/>
  <c r="G159" i="2" s="1"/>
  <c r="K159" i="2" s="1"/>
  <c r="J449" i="2"/>
  <c r="G440" i="2"/>
  <c r="K440" i="2" s="1"/>
  <c r="E616" i="2"/>
  <c r="F616" i="2" s="1"/>
  <c r="G616" i="2" s="1"/>
  <c r="K616" i="2" s="1"/>
  <c r="J1193" i="2"/>
  <c r="I858" i="2"/>
  <c r="K1182" i="2"/>
  <c r="I518" i="2"/>
  <c r="M52" i="2"/>
  <c r="K59" i="2"/>
  <c r="I118" i="2"/>
  <c r="M172" i="2"/>
  <c r="J272" i="2"/>
  <c r="J315" i="2"/>
  <c r="J488" i="2"/>
  <c r="J422" i="2"/>
  <c r="I489" i="2"/>
  <c r="J547" i="2"/>
  <c r="J637" i="2"/>
  <c r="J668" i="2"/>
  <c r="I579" i="2"/>
  <c r="J626" i="2"/>
  <c r="J738" i="2"/>
  <c r="I772" i="2"/>
  <c r="M804" i="2"/>
  <c r="J830" i="2"/>
  <c r="J999" i="2"/>
  <c r="J1074" i="2"/>
  <c r="M1036" i="2"/>
  <c r="J1309" i="2"/>
  <c r="J1367" i="2"/>
  <c r="K449" i="2"/>
  <c r="I665" i="2"/>
  <c r="I216" i="2"/>
  <c r="I173" i="2"/>
  <c r="I697" i="2"/>
  <c r="I963" i="2"/>
  <c r="I1114" i="2"/>
  <c r="I888" i="2"/>
  <c r="I1057" i="2"/>
  <c r="I1299" i="2"/>
  <c r="I1434" i="2"/>
  <c r="I1184" i="2"/>
  <c r="I1076" i="2"/>
  <c r="I1404" i="2"/>
  <c r="M1404" i="2" s="1"/>
  <c r="I886" i="2"/>
  <c r="I187" i="2"/>
  <c r="E469" i="2"/>
  <c r="F469" i="2" s="1"/>
  <c r="G469" i="2" s="1"/>
  <c r="K469" i="2" s="1"/>
  <c r="I1123" i="2"/>
  <c r="J1082" i="2"/>
  <c r="M1082" i="2" s="1"/>
  <c r="F609" i="2"/>
  <c r="G609" i="2" s="1"/>
  <c r="K609" i="2" s="1"/>
  <c r="J609" i="2"/>
  <c r="N609" i="2" s="1"/>
  <c r="F814" i="2"/>
  <c r="G814" i="2" s="1"/>
  <c r="K814" i="2" s="1"/>
  <c r="J814" i="2"/>
  <c r="D1259" i="2"/>
  <c r="E1259" i="2" s="1"/>
  <c r="F1259" i="2" s="1"/>
  <c r="I1259" i="2"/>
  <c r="D1685" i="2"/>
  <c r="E1685" i="2" s="1"/>
  <c r="I1685" i="2"/>
  <c r="F1868" i="2"/>
  <c r="G1868" i="2" s="1"/>
  <c r="K1868" i="2" s="1"/>
  <c r="J1868" i="2"/>
  <c r="F2265" i="2"/>
  <c r="G2265" i="2" s="1"/>
  <c r="K2265" i="2" s="1"/>
  <c r="J2265" i="2"/>
  <c r="F96" i="2"/>
  <c r="J96" i="2"/>
  <c r="D658" i="2"/>
  <c r="I658" i="2"/>
  <c r="D1088" i="2"/>
  <c r="I1088" i="2"/>
  <c r="G494" i="2"/>
  <c r="K494" i="2" s="1"/>
  <c r="E1594" i="2"/>
  <c r="F1594" i="2" s="1"/>
  <c r="G1594" i="2" s="1"/>
  <c r="K1594" i="2" s="1"/>
  <c r="D1573" i="2"/>
  <c r="E1573" i="2" s="1"/>
  <c r="F1573" i="2" s="1"/>
  <c r="G1573" i="2" s="1"/>
  <c r="I1573" i="2"/>
  <c r="E1804" i="2"/>
  <c r="F1804" i="2" s="1"/>
  <c r="F1860" i="2"/>
  <c r="J1860" i="2"/>
  <c r="M2703" i="2"/>
  <c r="M75" i="2"/>
  <c r="J62" i="2"/>
  <c r="M92" i="2"/>
  <c r="J46" i="2"/>
  <c r="J94" i="2"/>
  <c r="J135" i="2"/>
  <c r="J168" i="2"/>
  <c r="I215" i="2"/>
  <c r="J312" i="2"/>
  <c r="I319" i="2"/>
  <c r="M437" i="2"/>
  <c r="J338" i="2"/>
  <c r="J482" i="2"/>
  <c r="J500" i="2"/>
  <c r="D515" i="2"/>
  <c r="E515" i="2" s="1"/>
  <c r="F515" i="2" s="1"/>
  <c r="I515" i="2"/>
  <c r="J486" i="2"/>
  <c r="D586" i="2"/>
  <c r="E586" i="2" s="1"/>
  <c r="F586" i="2" s="1"/>
  <c r="I586" i="2"/>
  <c r="J619" i="2"/>
  <c r="F568" i="2"/>
  <c r="G568" i="2" s="1"/>
  <c r="K568" i="2" s="1"/>
  <c r="J568" i="2"/>
  <c r="F657" i="2"/>
  <c r="G657" i="2" s="1"/>
  <c r="K657" i="2" s="1"/>
  <c r="J657" i="2"/>
  <c r="J606" i="2"/>
  <c r="J677" i="2"/>
  <c r="D698" i="2"/>
  <c r="E698" i="2" s="1"/>
  <c r="F698" i="2" s="1"/>
  <c r="I698" i="2"/>
  <c r="D808" i="2"/>
  <c r="E808" i="2" s="1"/>
  <c r="F808" i="2" s="1"/>
  <c r="I808" i="2"/>
  <c r="F948" i="2"/>
  <c r="G948" i="2" s="1"/>
  <c r="K948" i="2" s="1"/>
  <c r="J948" i="2"/>
  <c r="D827" i="2"/>
  <c r="E827" i="2" s="1"/>
  <c r="F827" i="2" s="1"/>
  <c r="I827" i="2"/>
  <c r="F844" i="2"/>
  <c r="G844" i="2" s="1"/>
  <c r="K844" i="2" s="1"/>
  <c r="J844" i="2"/>
  <c r="F909" i="2"/>
  <c r="G909" i="2" s="1"/>
  <c r="K909" i="2" s="1"/>
  <c r="J909" i="2"/>
  <c r="N909" i="2" s="1"/>
  <c r="F876" i="2"/>
  <c r="G876" i="2" s="1"/>
  <c r="J876" i="2"/>
  <c r="D985" i="2"/>
  <c r="I985" i="2"/>
  <c r="M1469" i="2"/>
  <c r="M1532" i="2"/>
  <c r="F1682" i="2"/>
  <c r="G1682" i="2" s="1"/>
  <c r="K1682" i="2" s="1"/>
  <c r="J1682" i="2"/>
  <c r="F1917" i="2"/>
  <c r="G1917" i="2" s="1"/>
  <c r="J1917" i="2"/>
  <c r="F2139" i="2"/>
  <c r="G2139" i="2" s="1"/>
  <c r="K2139" i="2" s="1"/>
  <c r="J2139" i="2"/>
  <c r="F2138" i="2"/>
  <c r="G2138" i="2" s="1"/>
  <c r="K2138" i="2" s="1"/>
  <c r="J2138" i="2"/>
  <c r="F2408" i="2"/>
  <c r="G2408" i="2" s="1"/>
  <c r="K2408" i="2" s="1"/>
  <c r="J2408" i="2"/>
  <c r="F2225" i="2"/>
  <c r="J2225" i="2"/>
  <c r="F2246" i="2"/>
  <c r="G2246" i="2" s="1"/>
  <c r="K2246" i="2" s="1"/>
  <c r="J2246" i="2"/>
  <c r="F2405" i="2"/>
  <c r="G2405" i="2" s="1"/>
  <c r="K2405" i="2" s="1"/>
  <c r="J2405" i="2"/>
  <c r="F2426" i="2"/>
  <c r="G2426" i="2" s="1"/>
  <c r="J2426" i="2"/>
  <c r="E124" i="2"/>
  <c r="F124" i="2" s="1"/>
  <c r="G124" i="2" s="1"/>
  <c r="K124" i="2" s="1"/>
  <c r="D490" i="2"/>
  <c r="E490" i="2" s="1"/>
  <c r="F490" i="2" s="1"/>
  <c r="G490" i="2" s="1"/>
  <c r="I490" i="2"/>
  <c r="D304" i="2"/>
  <c r="I304" i="2"/>
  <c r="D998" i="2"/>
  <c r="E998" i="2" s="1"/>
  <c r="F998" i="2" s="1"/>
  <c r="G998" i="2" s="1"/>
  <c r="K998" i="2" s="1"/>
  <c r="I998" i="2"/>
  <c r="E1583" i="2"/>
  <c r="F1583" i="2" s="1"/>
  <c r="G1583" i="2" s="1"/>
  <c r="K1583" i="2" s="1"/>
  <c r="E1616" i="2"/>
  <c r="F1616" i="2" s="1"/>
  <c r="G1616" i="2" s="1"/>
  <c r="K1616" i="2" s="1"/>
  <c r="E1177" i="2"/>
  <c r="F1177" i="2" s="1"/>
  <c r="G1177" i="2" s="1"/>
  <c r="K1177" i="2" s="1"/>
  <c r="D1229" i="2"/>
  <c r="I1229" i="2"/>
  <c r="D695" i="2"/>
  <c r="E695" i="2" s="1"/>
  <c r="F695" i="2" s="1"/>
  <c r="I695" i="2"/>
  <c r="D823" i="2"/>
  <c r="E823" i="2" s="1"/>
  <c r="F823" i="2" s="1"/>
  <c r="I823" i="2"/>
  <c r="M250" i="2"/>
  <c r="M238" i="2"/>
  <c r="M480" i="2"/>
  <c r="D525" i="2"/>
  <c r="E525" i="2" s="1"/>
  <c r="F525" i="2" s="1"/>
  <c r="I525" i="2"/>
  <c r="F646" i="2"/>
  <c r="G646" i="2" s="1"/>
  <c r="K646" i="2" s="1"/>
  <c r="J646" i="2"/>
  <c r="D752" i="2"/>
  <c r="E752" i="2" s="1"/>
  <c r="F752" i="2" s="1"/>
  <c r="I752" i="2"/>
  <c r="F628" i="2"/>
  <c r="G628" i="2" s="1"/>
  <c r="K628" i="2" s="1"/>
  <c r="J628" i="2"/>
  <c r="F918" i="2"/>
  <c r="G918" i="2" s="1"/>
  <c r="K918" i="2" s="1"/>
  <c r="J918" i="2"/>
  <c r="F966" i="2"/>
  <c r="G966" i="2" s="1"/>
  <c r="K966" i="2" s="1"/>
  <c r="J966" i="2"/>
  <c r="M1233" i="2"/>
  <c r="F1612" i="2"/>
  <c r="G1612" i="2" s="1"/>
  <c r="K1612" i="2" s="1"/>
  <c r="J1612" i="2"/>
  <c r="D1730" i="2"/>
  <c r="E1730" i="2" s="1"/>
  <c r="F1730" i="2" s="1"/>
  <c r="I1730" i="2"/>
  <c r="F1397" i="2"/>
  <c r="G1397" i="2" s="1"/>
  <c r="K1397" i="2" s="1"/>
  <c r="J1397" i="2"/>
  <c r="D1867" i="2"/>
  <c r="E1867" i="2" s="1"/>
  <c r="F1867" i="2" s="1"/>
  <c r="I1867" i="2"/>
  <c r="F2378" i="2"/>
  <c r="G2378" i="2" s="1"/>
  <c r="K2378" i="2" s="1"/>
  <c r="J2378" i="2"/>
  <c r="F2318" i="2"/>
  <c r="G2318" i="2" s="1"/>
  <c r="K2318" i="2" s="1"/>
  <c r="J2318" i="2"/>
  <c r="F2415" i="2"/>
  <c r="G2415" i="2" s="1"/>
  <c r="K2415" i="2" s="1"/>
  <c r="J2415" i="2"/>
  <c r="F2269" i="2"/>
  <c r="G2269" i="2" s="1"/>
  <c r="K2269" i="2" s="1"/>
  <c r="J2269" i="2"/>
  <c r="D685" i="2"/>
  <c r="I685" i="2"/>
  <c r="E997" i="2"/>
  <c r="F997" i="2" s="1"/>
  <c r="G997" i="2" s="1"/>
  <c r="K997" i="2" s="1"/>
  <c r="E756" i="2"/>
  <c r="F756" i="2" s="1"/>
  <c r="J759" i="2"/>
  <c r="J676" i="2"/>
  <c r="D1212" i="2"/>
  <c r="I1212" i="2"/>
  <c r="E1327" i="2"/>
  <c r="F1327" i="2" s="1"/>
  <c r="G1327" i="2" s="1"/>
  <c r="K1327" i="2" s="1"/>
  <c r="J2366" i="2"/>
  <c r="E1733" i="2"/>
  <c r="F1733" i="2" s="1"/>
  <c r="E1813" i="2"/>
  <c r="F1813" i="2" s="1"/>
  <c r="M1823" i="2"/>
  <c r="F715" i="2"/>
  <c r="G715" i="2" s="1"/>
  <c r="K715" i="2" s="1"/>
  <c r="J715" i="2"/>
  <c r="F946" i="2"/>
  <c r="G946" i="2" s="1"/>
  <c r="J946" i="2"/>
  <c r="J54" i="2"/>
  <c r="I55" i="2"/>
  <c r="J37" i="2"/>
  <c r="J114" i="2"/>
  <c r="M220" i="2"/>
  <c r="I175" i="2"/>
  <c r="M263" i="2"/>
  <c r="J359" i="2"/>
  <c r="J316" i="2"/>
  <c r="J377" i="2"/>
  <c r="J179" i="2"/>
  <c r="N179" i="2" s="1"/>
  <c r="J313" i="2"/>
  <c r="J367" i="2"/>
  <c r="J417" i="2"/>
  <c r="J427" i="2"/>
  <c r="F518" i="2"/>
  <c r="G518" i="2" s="1"/>
  <c r="K518" i="2" s="1"/>
  <c r="J518" i="2"/>
  <c r="I444" i="2"/>
  <c r="D563" i="2"/>
  <c r="E563" i="2" s="1"/>
  <c r="I563" i="2"/>
  <c r="F608" i="2"/>
  <c r="G608" i="2" s="1"/>
  <c r="K608" i="2" s="1"/>
  <c r="J608" i="2"/>
  <c r="F757" i="2"/>
  <c r="G757" i="2" s="1"/>
  <c r="K757" i="2" s="1"/>
  <c r="J757" i="2"/>
  <c r="J779" i="2"/>
  <c r="J639" i="2"/>
  <c r="F754" i="2"/>
  <c r="G754" i="2" s="1"/>
  <c r="K754" i="2" s="1"/>
  <c r="J754" i="2"/>
  <c r="D824" i="2"/>
  <c r="E824" i="2" s="1"/>
  <c r="F824" i="2" s="1"/>
  <c r="I824" i="2"/>
  <c r="J716" i="2"/>
  <c r="F842" i="2"/>
  <c r="G842" i="2" s="1"/>
  <c r="K842" i="2" s="1"/>
  <c r="J842" i="2"/>
  <c r="D962" i="2"/>
  <c r="E962" i="2" s="1"/>
  <c r="F962" i="2" s="1"/>
  <c r="I962" i="2"/>
  <c r="F986" i="2"/>
  <c r="G986" i="2" s="1"/>
  <c r="K986" i="2" s="1"/>
  <c r="J986" i="2"/>
  <c r="F1949" i="2"/>
  <c r="G1949" i="2" s="1"/>
  <c r="J1949" i="2"/>
  <c r="D2114" i="2"/>
  <c r="E2114" i="2" s="1"/>
  <c r="F2114" i="2" s="1"/>
  <c r="I2114" i="2"/>
  <c r="F2186" i="2"/>
  <c r="G2186" i="2" s="1"/>
  <c r="K2186" i="2" s="1"/>
  <c r="J2186" i="2"/>
  <c r="D495" i="2"/>
  <c r="I495" i="2"/>
  <c r="D735" i="2"/>
  <c r="I735" i="2"/>
  <c r="D1564" i="2"/>
  <c r="I1564" i="2"/>
  <c r="E1839" i="2"/>
  <c r="F1839" i="2" s="1"/>
  <c r="D1900" i="2"/>
  <c r="I1900" i="2"/>
  <c r="F785" i="2"/>
  <c r="G785" i="2" s="1"/>
  <c r="K785" i="2" s="1"/>
  <c r="J785" i="2"/>
  <c r="M2769" i="2"/>
  <c r="M2697" i="2"/>
  <c r="M76" i="2"/>
  <c r="I86" i="2"/>
  <c r="J192" i="2"/>
  <c r="M293" i="2"/>
  <c r="I210" i="2"/>
  <c r="J277" i="2"/>
  <c r="I284" i="2"/>
  <c r="J295" i="2"/>
  <c r="I325" i="2"/>
  <c r="J365" i="2"/>
  <c r="J188" i="2"/>
  <c r="I369" i="2"/>
  <c r="J485" i="2"/>
  <c r="J458" i="2"/>
  <c r="J529" i="2"/>
  <c r="N529" i="2" s="1"/>
  <c r="D464" i="2"/>
  <c r="E464" i="2" s="1"/>
  <c r="I464" i="2"/>
  <c r="M517" i="2"/>
  <c r="F567" i="2"/>
  <c r="G567" i="2" s="1"/>
  <c r="J567" i="2"/>
  <c r="M753" i="2"/>
  <c r="J689" i="2"/>
  <c r="I582" i="2"/>
  <c r="F853" i="2"/>
  <c r="J853" i="2"/>
  <c r="F878" i="2"/>
  <c r="G878" i="2" s="1"/>
  <c r="K878" i="2" s="1"/>
  <c r="J878" i="2"/>
  <c r="D919" i="2"/>
  <c r="E919" i="2" s="1"/>
  <c r="I919" i="2"/>
  <c r="D895" i="2"/>
  <c r="E895" i="2" s="1"/>
  <c r="F895" i="2" s="1"/>
  <c r="I895" i="2"/>
  <c r="F1140" i="2"/>
  <c r="G1140" i="2" s="1"/>
  <c r="K1140" i="2" s="1"/>
  <c r="J1140" i="2"/>
  <c r="F1296" i="2"/>
  <c r="G1296" i="2" s="1"/>
  <c r="K1296" i="2" s="1"/>
  <c r="J1296" i="2"/>
  <c r="F1183" i="2"/>
  <c r="G1183" i="2" s="1"/>
  <c r="K1183" i="2" s="1"/>
  <c r="J1183" i="2"/>
  <c r="F1888" i="2"/>
  <c r="G1888" i="2" s="1"/>
  <c r="K1888" i="2" s="1"/>
  <c r="J1888" i="2"/>
  <c r="F1919" i="2"/>
  <c r="G1919" i="2" s="1"/>
  <c r="K1919" i="2" s="1"/>
  <c r="J1919" i="2"/>
  <c r="N1919" i="2" s="1"/>
  <c r="F1878" i="2"/>
  <c r="G1878" i="2" s="1"/>
  <c r="K1878" i="2" s="1"/>
  <c r="J1878" i="2"/>
  <c r="F1967" i="2"/>
  <c r="G1967" i="2" s="1"/>
  <c r="K1967" i="2" s="1"/>
  <c r="J1967" i="2"/>
  <c r="F2096" i="2"/>
  <c r="G2096" i="2" s="1"/>
  <c r="K2096" i="2" s="1"/>
  <c r="J2096" i="2"/>
  <c r="F2218" i="2"/>
  <c r="G2218" i="2" s="1"/>
  <c r="K2218" i="2" s="1"/>
  <c r="J2218" i="2"/>
  <c r="G123" i="2"/>
  <c r="K123" i="2" s="1"/>
  <c r="D705" i="2"/>
  <c r="I705" i="2"/>
  <c r="E1633" i="2"/>
  <c r="F1633" i="2" s="1"/>
  <c r="G1633" i="2" s="1"/>
  <c r="K1633" i="2" s="1"/>
  <c r="D499" i="2"/>
  <c r="E499" i="2" s="1"/>
  <c r="F499" i="2" s="1"/>
  <c r="I499" i="2"/>
  <c r="D584" i="2"/>
  <c r="E584" i="2" s="1"/>
  <c r="F584" i="2" s="1"/>
  <c r="I584" i="2"/>
  <c r="D552" i="2"/>
  <c r="E552" i="2" s="1"/>
  <c r="F552" i="2" s="1"/>
  <c r="I552" i="2"/>
  <c r="F768" i="2"/>
  <c r="G768" i="2" s="1"/>
  <c r="K768" i="2" s="1"/>
  <c r="J768" i="2"/>
  <c r="J16" i="2"/>
  <c r="I84" i="2"/>
  <c r="J130" i="2"/>
  <c r="J140" i="2"/>
  <c r="J254" i="2"/>
  <c r="J267" i="2"/>
  <c r="J297" i="2"/>
  <c r="I347" i="2"/>
  <c r="J396" i="2"/>
  <c r="M460" i="2"/>
  <c r="J425" i="2"/>
  <c r="I478" i="2"/>
  <c r="J457" i="2"/>
  <c r="I573" i="2"/>
  <c r="J665" i="2"/>
  <c r="J558" i="2"/>
  <c r="D542" i="2"/>
  <c r="E542" i="2" s="1"/>
  <c r="F542" i="2" s="1"/>
  <c r="I542" i="2"/>
  <c r="J784" i="2"/>
  <c r="J723" i="2"/>
  <c r="D727" i="2"/>
  <c r="E727" i="2" s="1"/>
  <c r="F727" i="2" s="1"/>
  <c r="I727" i="2"/>
  <c r="J855" i="2"/>
  <c r="F868" i="2"/>
  <c r="G868" i="2" s="1"/>
  <c r="K868" i="2" s="1"/>
  <c r="J868" i="2"/>
  <c r="D818" i="2"/>
  <c r="I818" i="2"/>
  <c r="F995" i="2"/>
  <c r="G995" i="2" s="1"/>
  <c r="K995" i="2" s="1"/>
  <c r="J995" i="2"/>
  <c r="F1113" i="2"/>
  <c r="G1113" i="2" s="1"/>
  <c r="K1113" i="2" s="1"/>
  <c r="J1113" i="2"/>
  <c r="M1349" i="2"/>
  <c r="F1570" i="2"/>
  <c r="G1570" i="2" s="1"/>
  <c r="K1570" i="2" s="1"/>
  <c r="J1570" i="2"/>
  <c r="F1642" i="2"/>
  <c r="G1642" i="2" s="1"/>
  <c r="K1642" i="2" s="1"/>
  <c r="J1642" i="2"/>
  <c r="F1474" i="2"/>
  <c r="G1474" i="2" s="1"/>
  <c r="K1474" i="2" s="1"/>
  <c r="J1474" i="2"/>
  <c r="M1526" i="2"/>
  <c r="D1969" i="2"/>
  <c r="E1969" i="2" s="1"/>
  <c r="I1969" i="2"/>
  <c r="F2286" i="2"/>
  <c r="G2286" i="2" s="1"/>
  <c r="K2286" i="2" s="1"/>
  <c r="J2286" i="2"/>
  <c r="D176" i="2"/>
  <c r="E176" i="2" s="1"/>
  <c r="F176" i="2" s="1"/>
  <c r="G176" i="2" s="1"/>
  <c r="K176" i="2" s="1"/>
  <c r="I176" i="2"/>
  <c r="F183" i="2"/>
  <c r="G183" i="2" s="1"/>
  <c r="K183" i="2" s="1"/>
  <c r="J183" i="2"/>
  <c r="D527" i="2"/>
  <c r="I527" i="2"/>
  <c r="D230" i="2"/>
  <c r="I230" i="2"/>
  <c r="D956" i="2"/>
  <c r="E956" i="2" s="1"/>
  <c r="F956" i="2" s="1"/>
  <c r="G956" i="2" s="1"/>
  <c r="K956" i="2" s="1"/>
  <c r="I956" i="2"/>
  <c r="D1737" i="2"/>
  <c r="I1737" i="2"/>
  <c r="D1239" i="2"/>
  <c r="I1239" i="2"/>
  <c r="E2106" i="2"/>
  <c r="F2106" i="2" s="1"/>
  <c r="G2106" i="2" s="1"/>
  <c r="K2106" i="2" s="1"/>
  <c r="J2319" i="2"/>
  <c r="E1723" i="2"/>
  <c r="F1723" i="2" s="1"/>
  <c r="M747" i="2"/>
  <c r="M787" i="2"/>
  <c r="M775" i="2"/>
  <c r="J989" i="2"/>
  <c r="N989" i="2" s="1"/>
  <c r="J807" i="2"/>
  <c r="J988" i="2"/>
  <c r="J1018" i="2"/>
  <c r="J1150" i="2"/>
  <c r="J1025" i="2"/>
  <c r="J1144" i="2"/>
  <c r="J1019" i="2"/>
  <c r="M1254" i="2"/>
  <c r="M1399" i="2"/>
  <c r="J1246" i="2"/>
  <c r="J1269" i="2"/>
  <c r="J1490" i="2"/>
  <c r="J1554" i="2"/>
  <c r="M1728" i="2"/>
  <c r="M1818" i="2"/>
  <c r="J1666" i="2"/>
  <c r="J1709" i="2"/>
  <c r="J1596" i="2"/>
  <c r="J1646" i="2"/>
  <c r="J1946" i="2"/>
  <c r="J1808" i="2"/>
  <c r="J1929" i="2"/>
  <c r="N1929" i="2" s="1"/>
  <c r="M1826" i="2"/>
  <c r="M1930" i="2"/>
  <c r="J1838" i="2"/>
  <c r="M1912" i="2"/>
  <c r="M2120" i="2"/>
  <c r="J2229" i="2"/>
  <c r="J2276" i="2"/>
  <c r="J2456" i="2"/>
  <c r="J2439" i="2"/>
  <c r="G287" i="2"/>
  <c r="K287" i="2" s="1"/>
  <c r="I219" i="2"/>
  <c r="I168" i="2"/>
  <c r="J467" i="2"/>
  <c r="M467" i="2" s="1"/>
  <c r="G1467" i="2"/>
  <c r="K1467" i="2" s="1"/>
  <c r="E1190" i="2"/>
  <c r="F1190" i="2" s="1"/>
  <c r="G1779" i="2"/>
  <c r="K1779" i="2" s="1"/>
  <c r="E1934" i="2"/>
  <c r="F1934" i="2" s="1"/>
  <c r="G1934" i="2" s="1"/>
  <c r="K1934" i="2" s="1"/>
  <c r="E2126" i="2"/>
  <c r="F2126" i="2" s="1"/>
  <c r="E1787" i="2"/>
  <c r="F1787" i="2" s="1"/>
  <c r="G1787" i="2" s="1"/>
  <c r="K1787" i="2" s="1"/>
  <c r="E1753" i="2"/>
  <c r="F1753" i="2" s="1"/>
  <c r="G1809" i="2"/>
  <c r="K1809" i="2" s="1"/>
  <c r="E1816" i="2"/>
  <c r="F1816" i="2" s="1"/>
  <c r="G1958" i="2"/>
  <c r="K1958" i="2" s="1"/>
  <c r="G1988" i="2"/>
  <c r="K1988" i="2" s="1"/>
  <c r="E2109" i="2"/>
  <c r="F2109" i="2" s="1"/>
  <c r="G2109" i="2" s="1"/>
  <c r="K2109" i="2" s="1"/>
  <c r="J967" i="2"/>
  <c r="I969" i="2"/>
  <c r="I1009" i="2"/>
  <c r="I1065" i="2"/>
  <c r="I1079" i="2"/>
  <c r="I979" i="2"/>
  <c r="I1075" i="2"/>
  <c r="J1047" i="2"/>
  <c r="M1419" i="2"/>
  <c r="M1536" i="2"/>
  <c r="I1206" i="2"/>
  <c r="M1253" i="2"/>
  <c r="M1628" i="2"/>
  <c r="I1503" i="2"/>
  <c r="J1632" i="2"/>
  <c r="M1840" i="2"/>
  <c r="I1555" i="2"/>
  <c r="J1613" i="2"/>
  <c r="I1760" i="2"/>
  <c r="J1866" i="2"/>
  <c r="I1105" i="2"/>
  <c r="M1977" i="2"/>
  <c r="I1858" i="2"/>
  <c r="I1885" i="2"/>
  <c r="J1920" i="2"/>
  <c r="M2023" i="2"/>
  <c r="J2084" i="2"/>
  <c r="J1759" i="2"/>
  <c r="N1759" i="2" s="1"/>
  <c r="J2448" i="2"/>
  <c r="J2123" i="2"/>
  <c r="J2168" i="2"/>
  <c r="J2438" i="2"/>
  <c r="E180" i="2"/>
  <c r="F180" i="2" s="1"/>
  <c r="G180" i="2" s="1"/>
  <c r="K180" i="2" s="1"/>
  <c r="I59" i="2"/>
  <c r="G109" i="2"/>
  <c r="K109" i="2" s="1"/>
  <c r="I423" i="2"/>
  <c r="I707" i="2"/>
  <c r="I225" i="2"/>
  <c r="I618" i="2"/>
  <c r="I346" i="2"/>
  <c r="J466" i="2"/>
  <c r="M466" i="2" s="1"/>
  <c r="I407" i="2"/>
  <c r="I742" i="2"/>
  <c r="I938" i="2"/>
  <c r="I732" i="2"/>
  <c r="I1202" i="2"/>
  <c r="I1668" i="2"/>
  <c r="G1735" i="2"/>
  <c r="K1735" i="2" s="1"/>
  <c r="I1718" i="2"/>
  <c r="I1830" i="2"/>
  <c r="I1899" i="2"/>
  <c r="N1899" i="2" s="1"/>
  <c r="J2000" i="2"/>
  <c r="J1970" i="2"/>
  <c r="M1970" i="2" s="1"/>
  <c r="M1339" i="2"/>
  <c r="M1600" i="2"/>
  <c r="M1989" i="2"/>
  <c r="J1974" i="2"/>
  <c r="E69" i="2"/>
  <c r="F69" i="2" s="1"/>
  <c r="G69" i="2" s="1"/>
  <c r="K69" i="2" s="1"/>
  <c r="E1817" i="2"/>
  <c r="F1817" i="2" s="1"/>
  <c r="G1948" i="2"/>
  <c r="K1948" i="2" s="1"/>
  <c r="G1749" i="2"/>
  <c r="K1749" i="2" s="1"/>
  <c r="G1457" i="2"/>
  <c r="K1457" i="2" s="1"/>
  <c r="E1704" i="2"/>
  <c r="F1704" i="2" s="1"/>
  <c r="G1830" i="2"/>
  <c r="K1830" i="2" s="1"/>
  <c r="M802" i="2"/>
  <c r="I812" i="2"/>
  <c r="I955" i="2"/>
  <c r="J1017" i="2"/>
  <c r="J978" i="2"/>
  <c r="I907" i="2"/>
  <c r="J1057" i="2"/>
  <c r="M1242" i="2"/>
  <c r="J1087" i="2"/>
  <c r="M1056" i="2"/>
  <c r="J1094" i="2"/>
  <c r="J1142" i="2"/>
  <c r="M1379" i="2"/>
  <c r="J1387" i="2"/>
  <c r="J1427" i="2"/>
  <c r="J1035" i="2"/>
  <c r="M1334" i="2"/>
  <c r="M1429" i="2"/>
  <c r="M1479" i="2"/>
  <c r="M1506" i="2"/>
  <c r="I1468" i="2"/>
  <c r="J1550" i="2"/>
  <c r="J1629" i="2"/>
  <c r="M1758" i="2"/>
  <c r="M1848" i="2"/>
  <c r="I1575" i="2"/>
  <c r="M1805" i="2"/>
  <c r="I1396" i="2"/>
  <c r="I1508" i="2"/>
  <c r="M1770" i="2"/>
  <c r="I1543" i="2"/>
  <c r="J1599" i="2"/>
  <c r="M1645" i="2"/>
  <c r="J908" i="2"/>
  <c r="I1433" i="2"/>
  <c r="J1603" i="2"/>
  <c r="J1664" i="2"/>
  <c r="J1889" i="2"/>
  <c r="M1966" i="2"/>
  <c r="J1722" i="2"/>
  <c r="J1828" i="2"/>
  <c r="J1964" i="2"/>
  <c r="J1980" i="2"/>
  <c r="I1747" i="2"/>
  <c r="I2026" i="2"/>
  <c r="J2112" i="2"/>
  <c r="M2098" i="2"/>
  <c r="J2199" i="2"/>
  <c r="J2418" i="2"/>
  <c r="J2040" i="2"/>
  <c r="J2338" i="2"/>
  <c r="J2458" i="2"/>
  <c r="I2132" i="2"/>
  <c r="J2228" i="2"/>
  <c r="J2226" i="2"/>
  <c r="J2135" i="2"/>
  <c r="J2255" i="2"/>
  <c r="J2315" i="2"/>
  <c r="J2435" i="2"/>
  <c r="J2409" i="2"/>
  <c r="J155" i="2"/>
  <c r="I303" i="2"/>
  <c r="I36" i="2"/>
  <c r="G116" i="2"/>
  <c r="K116" i="2" s="1"/>
  <c r="I252" i="2"/>
  <c r="E242" i="2"/>
  <c r="F242" i="2" s="1"/>
  <c r="G242" i="2" s="1"/>
  <c r="K242" i="2" s="1"/>
  <c r="I505" i="2"/>
  <c r="I615" i="2"/>
  <c r="E244" i="2"/>
  <c r="F244" i="2" s="1"/>
  <c r="G244" i="2" s="1"/>
  <c r="K244" i="2" s="1"/>
  <c r="J414" i="2"/>
  <c r="I457" i="2"/>
  <c r="E729" i="2"/>
  <c r="F729" i="2" s="1"/>
  <c r="G729" i="2" s="1"/>
  <c r="K729" i="2" s="1"/>
  <c r="I1113" i="2"/>
  <c r="I625" i="2"/>
  <c r="I657" i="2"/>
  <c r="I608" i="2"/>
  <c r="I768" i="2"/>
  <c r="J1179" i="2"/>
  <c r="I1153" i="2"/>
  <c r="J1250" i="2"/>
  <c r="M1250" i="2" s="1"/>
  <c r="G1765" i="2"/>
  <c r="K1765" i="2" s="1"/>
  <c r="J1906" i="2"/>
  <c r="M1906" i="2" s="1"/>
  <c r="I1800" i="2"/>
  <c r="E1783" i="2"/>
  <c r="F1783" i="2" s="1"/>
  <c r="J1962" i="2"/>
  <c r="M1962" i="2" s="1"/>
  <c r="E2015" i="2"/>
  <c r="F2015" i="2" s="1"/>
  <c r="G2015" i="2" s="1"/>
  <c r="K2015" i="2" s="1"/>
  <c r="E2055" i="2"/>
  <c r="F2055" i="2" s="1"/>
  <c r="G2055" i="2" s="1"/>
  <c r="K2055" i="2" s="1"/>
  <c r="E2035" i="2"/>
  <c r="F2035" i="2" s="1"/>
  <c r="G1955" i="2"/>
  <c r="K1955" i="2" s="1"/>
  <c r="M1556" i="2"/>
  <c r="I1083" i="2"/>
  <c r="M1559" i="2"/>
  <c r="M1680" i="2"/>
  <c r="M1482" i="2"/>
  <c r="I2470" i="2"/>
  <c r="J80" i="2"/>
  <c r="F80" i="2"/>
  <c r="G155" i="2"/>
  <c r="K155" i="2" s="1"/>
  <c r="E742" i="2"/>
  <c r="F742" i="2" s="1"/>
  <c r="E746" i="2"/>
  <c r="F746" i="2" s="1"/>
  <c r="G1437" i="2"/>
  <c r="K1437" i="2" s="1"/>
  <c r="I773" i="2"/>
  <c r="E1207" i="2"/>
  <c r="F1207" i="2" s="1"/>
  <c r="G1207" i="2" s="1"/>
  <c r="K1207" i="2" s="1"/>
  <c r="G1800" i="2"/>
  <c r="K1800" i="2" s="1"/>
  <c r="E1786" i="2"/>
  <c r="F1786" i="2" s="1"/>
  <c r="M82" i="2"/>
  <c r="M782" i="2"/>
  <c r="M1394" i="2"/>
  <c r="M1690" i="2"/>
  <c r="M2003" i="2"/>
  <c r="M194" i="2"/>
  <c r="M1096" i="2"/>
  <c r="M1359" i="2"/>
  <c r="M1384" i="2"/>
  <c r="M1369" i="2"/>
  <c r="G28" i="2"/>
  <c r="K28" i="2" s="1"/>
  <c r="G26" i="2"/>
  <c r="K26" i="2" s="1"/>
  <c r="G189" i="2"/>
  <c r="K189" i="2" s="1"/>
  <c r="E154" i="2"/>
  <c r="F154" i="2" s="1"/>
  <c r="G206" i="2"/>
  <c r="K206" i="2" s="1"/>
  <c r="E265" i="2"/>
  <c r="F265" i="2" s="1"/>
  <c r="E279" i="2"/>
  <c r="F279" i="2" s="1"/>
  <c r="G368" i="2"/>
  <c r="K368" i="2" s="1"/>
  <c r="E342" i="2"/>
  <c r="F342" i="2" s="1"/>
  <c r="E394" i="2"/>
  <c r="F394" i="2" s="1"/>
  <c r="E354" i="2"/>
  <c r="F354" i="2" s="1"/>
  <c r="E395" i="2"/>
  <c r="F395" i="2" s="1"/>
  <c r="E454" i="2"/>
  <c r="F454" i="2" s="1"/>
  <c r="G455" i="2"/>
  <c r="K455" i="2" s="1"/>
  <c r="E530" i="2"/>
  <c r="F530" i="2" s="1"/>
  <c r="E540" i="2"/>
  <c r="F540" i="2" s="1"/>
  <c r="G656" i="2"/>
  <c r="K656" i="2" s="1"/>
  <c r="M737" i="2"/>
  <c r="E720" i="2"/>
  <c r="F720" i="2" s="1"/>
  <c r="G617" i="2"/>
  <c r="K617" i="2" s="1"/>
  <c r="E840" i="2"/>
  <c r="F840" i="2" s="1"/>
  <c r="G678" i="2"/>
  <c r="K678" i="2" s="1"/>
  <c r="G800" i="2"/>
  <c r="K800" i="2" s="1"/>
  <c r="E546" i="2"/>
  <c r="F546" i="2" s="1"/>
  <c r="G928" i="2"/>
  <c r="K928" i="2" s="1"/>
  <c r="G792" i="2"/>
  <c r="K792" i="2" s="1"/>
  <c r="G859" i="2"/>
  <c r="K859" i="2" s="1"/>
  <c r="E976" i="2"/>
  <c r="F976" i="2" s="1"/>
  <c r="G939" i="2"/>
  <c r="K939" i="2" s="1"/>
  <c r="E968" i="2"/>
  <c r="F968" i="2" s="1"/>
  <c r="G1130" i="2"/>
  <c r="K1130" i="2" s="1"/>
  <c r="E1146" i="2"/>
  <c r="F1146" i="2" s="1"/>
  <c r="G1134" i="2"/>
  <c r="K1134" i="2" s="1"/>
  <c r="E1015" i="2"/>
  <c r="F1015" i="2" s="1"/>
  <c r="G1160" i="2"/>
  <c r="K1160" i="2" s="1"/>
  <c r="G1016" i="2"/>
  <c r="K1016" i="2" s="1"/>
  <c r="E1215" i="2"/>
  <c r="F1215" i="2" s="1"/>
  <c r="G1204" i="2"/>
  <c r="K1204" i="2" s="1"/>
  <c r="G1297" i="2"/>
  <c r="K1297" i="2" s="1"/>
  <c r="G1417" i="2"/>
  <c r="K1417" i="2" s="1"/>
  <c r="E1824" i="2"/>
  <c r="F1824" i="2" s="1"/>
  <c r="E1413" i="2"/>
  <c r="F1413" i="2" s="1"/>
  <c r="G1662" i="2"/>
  <c r="K1662" i="2" s="1"/>
  <c r="G1865" i="2"/>
  <c r="K1865" i="2" s="1"/>
  <c r="E1336" i="2"/>
  <c r="F1336" i="2" s="1"/>
  <c r="E2119" i="2"/>
  <c r="F2119" i="2" s="1"/>
  <c r="G1699" i="2"/>
  <c r="K1699" i="2" s="1"/>
  <c r="G2082" i="2"/>
  <c r="K2082" i="2" s="1"/>
  <c r="G1869" i="2"/>
  <c r="K1869" i="2" s="1"/>
  <c r="E2227" i="2"/>
  <c r="F2227" i="2" s="1"/>
  <c r="E2407" i="2"/>
  <c r="F2407" i="2" s="1"/>
  <c r="G1880" i="2"/>
  <c r="K1880" i="2" s="1"/>
  <c r="G2094" i="2"/>
  <c r="K2094" i="2" s="1"/>
  <c r="G1778" i="2"/>
  <c r="K1778" i="2" s="1"/>
  <c r="E1916" i="2"/>
  <c r="F1916" i="2" s="1"/>
  <c r="E2142" i="2"/>
  <c r="F2142" i="2" s="1"/>
  <c r="G48" i="2"/>
  <c r="K48" i="2" s="1"/>
  <c r="E34" i="2"/>
  <c r="F34" i="2" s="1"/>
  <c r="G128" i="2"/>
  <c r="K128" i="2" s="1"/>
  <c r="E119" i="2"/>
  <c r="F119" i="2" s="1"/>
  <c r="G184" i="2"/>
  <c r="K184" i="2" s="1"/>
  <c r="G218" i="2"/>
  <c r="K218" i="2" s="1"/>
  <c r="E275" i="2"/>
  <c r="F275" i="2" s="1"/>
  <c r="G249" i="2"/>
  <c r="K249" i="2" s="1"/>
  <c r="M249" i="2" s="1"/>
  <c r="E334" i="2"/>
  <c r="F334" i="2" s="1"/>
  <c r="G356" i="2"/>
  <c r="K356" i="2" s="1"/>
  <c r="E344" i="2"/>
  <c r="F344" i="2" s="1"/>
  <c r="E357" i="2"/>
  <c r="F357" i="2" s="1"/>
  <c r="E430" i="2"/>
  <c r="F430" i="2" s="1"/>
  <c r="E363" i="2"/>
  <c r="F363" i="2" s="1"/>
  <c r="E539" i="2"/>
  <c r="F539" i="2" s="1"/>
  <c r="E602" i="2"/>
  <c r="F602" i="2" s="1"/>
  <c r="E20" i="2"/>
  <c r="F20" i="2" s="1"/>
  <c r="E32" i="2"/>
  <c r="F32" i="2" s="1"/>
  <c r="G15" i="2"/>
  <c r="K15" i="2" s="1"/>
  <c r="E38" i="2"/>
  <c r="F38" i="2" s="1"/>
  <c r="J26" i="2"/>
  <c r="J49" i="2"/>
  <c r="N49" i="2" s="1"/>
  <c r="E55" i="2"/>
  <c r="F55" i="2" s="1"/>
  <c r="G37" i="2"/>
  <c r="K37" i="2" s="1"/>
  <c r="E117" i="2"/>
  <c r="F117" i="2" s="1"/>
  <c r="I85" i="2"/>
  <c r="E73" i="2"/>
  <c r="F73" i="2" s="1"/>
  <c r="G90" i="2"/>
  <c r="K90" i="2" s="1"/>
  <c r="M110" i="2"/>
  <c r="E67" i="2"/>
  <c r="F67" i="2" s="1"/>
  <c r="M89" i="2"/>
  <c r="G125" i="2"/>
  <c r="K125" i="2" s="1"/>
  <c r="E170" i="2"/>
  <c r="F170" i="2" s="1"/>
  <c r="G205" i="2"/>
  <c r="K205" i="2" s="1"/>
  <c r="E152" i="2"/>
  <c r="F152" i="2" s="1"/>
  <c r="J174" i="2"/>
  <c r="E203" i="2"/>
  <c r="F203" i="2" s="1"/>
  <c r="E145" i="2"/>
  <c r="F145" i="2" s="1"/>
  <c r="J185" i="2"/>
  <c r="E217" i="2"/>
  <c r="F217" i="2" s="1"/>
  <c r="E153" i="2"/>
  <c r="F153" i="2" s="1"/>
  <c r="G167" i="2"/>
  <c r="K167" i="2" s="1"/>
  <c r="J206" i="2"/>
  <c r="G197" i="2"/>
  <c r="K197" i="2" s="1"/>
  <c r="G224" i="2"/>
  <c r="K224" i="2" s="1"/>
  <c r="E175" i="2"/>
  <c r="F175" i="2" s="1"/>
  <c r="J199" i="2"/>
  <c r="N199" i="2" s="1"/>
  <c r="G78" i="2"/>
  <c r="K78" i="2" s="1"/>
  <c r="E204" i="2"/>
  <c r="F204" i="2" s="1"/>
  <c r="E270" i="2"/>
  <c r="F270" i="2" s="1"/>
  <c r="J246" i="2"/>
  <c r="G295" i="2"/>
  <c r="K295" i="2" s="1"/>
  <c r="G148" i="2"/>
  <c r="K148" i="2" s="1"/>
  <c r="E260" i="2"/>
  <c r="F260" i="2" s="1"/>
  <c r="E289" i="2"/>
  <c r="F289" i="2" s="1"/>
  <c r="E306" i="2"/>
  <c r="F306" i="2" s="1"/>
  <c r="G359" i="2"/>
  <c r="K359" i="2" s="1"/>
  <c r="E393" i="2"/>
  <c r="F393" i="2" s="1"/>
  <c r="G312" i="2"/>
  <c r="K312" i="2" s="1"/>
  <c r="E403" i="2"/>
  <c r="F403" i="2" s="1"/>
  <c r="I279" i="2"/>
  <c r="I302" i="2"/>
  <c r="I322" i="2"/>
  <c r="G346" i="2"/>
  <c r="K346" i="2" s="1"/>
  <c r="J368" i="2"/>
  <c r="E298" i="2"/>
  <c r="F298" i="2" s="1"/>
  <c r="G389" i="2"/>
  <c r="K389" i="2" s="1"/>
  <c r="I405" i="2"/>
  <c r="G313" i="2"/>
  <c r="K313" i="2" s="1"/>
  <c r="G326" i="2"/>
  <c r="K326" i="2" s="1"/>
  <c r="I387" i="2"/>
  <c r="G348" i="2"/>
  <c r="K348" i="2" s="1"/>
  <c r="E397" i="2"/>
  <c r="F397" i="2" s="1"/>
  <c r="E406" i="2"/>
  <c r="F406" i="2" s="1"/>
  <c r="G424" i="2"/>
  <c r="K424" i="2" s="1"/>
  <c r="G367" i="2"/>
  <c r="K367" i="2" s="1"/>
  <c r="I395" i="2"/>
  <c r="I259" i="2"/>
  <c r="G398" i="2"/>
  <c r="K398" i="2" s="1"/>
  <c r="J390" i="2"/>
  <c r="J433" i="2"/>
  <c r="E470" i="2"/>
  <c r="F470" i="2" s="1"/>
  <c r="G485" i="2"/>
  <c r="K485" i="2" s="1"/>
  <c r="G526" i="2"/>
  <c r="K526" i="2" s="1"/>
  <c r="G452" i="2"/>
  <c r="K452" i="2" s="1"/>
  <c r="E523" i="2"/>
  <c r="F523" i="2" s="1"/>
  <c r="J443" i="2"/>
  <c r="M468" i="2"/>
  <c r="G417" i="2"/>
  <c r="K417" i="2" s="1"/>
  <c r="G427" i="2"/>
  <c r="K427" i="2" s="1"/>
  <c r="G500" i="2"/>
  <c r="K500" i="2" s="1"/>
  <c r="G522" i="2"/>
  <c r="K522" i="2" s="1"/>
  <c r="J455" i="2"/>
  <c r="E545" i="2"/>
  <c r="F545" i="2" s="1"/>
  <c r="E575" i="2"/>
  <c r="F575" i="2" s="1"/>
  <c r="E605" i="2"/>
  <c r="F605" i="2" s="1"/>
  <c r="G448" i="2"/>
  <c r="K448" i="2" s="1"/>
  <c r="J519" i="2"/>
  <c r="N519" i="2" s="1"/>
  <c r="E444" i="2"/>
  <c r="F444" i="2" s="1"/>
  <c r="E509" i="2"/>
  <c r="F509" i="2" s="1"/>
  <c r="I540" i="2"/>
  <c r="E543" i="2"/>
  <c r="F543" i="2" s="1"/>
  <c r="G557" i="2"/>
  <c r="K557" i="2" s="1"/>
  <c r="E583" i="2"/>
  <c r="F583" i="2" s="1"/>
  <c r="E604" i="2"/>
  <c r="F604" i="2" s="1"/>
  <c r="E620" i="2"/>
  <c r="F620" i="2" s="1"/>
  <c r="E662" i="2"/>
  <c r="F662" i="2" s="1"/>
  <c r="E564" i="2"/>
  <c r="F564" i="2" s="1"/>
  <c r="G588" i="2"/>
  <c r="K588" i="2" s="1"/>
  <c r="G637" i="2"/>
  <c r="K637" i="2" s="1"/>
  <c r="G655" i="2"/>
  <c r="K655" i="2" s="1"/>
  <c r="E672" i="2"/>
  <c r="F672" i="2" s="1"/>
  <c r="E690" i="2"/>
  <c r="F690" i="2" s="1"/>
  <c r="I576" i="2"/>
  <c r="I589" i="2"/>
  <c r="M740" i="2"/>
  <c r="G548" i="2"/>
  <c r="K548" i="2" s="1"/>
  <c r="E574" i="2"/>
  <c r="F574" i="2" s="1"/>
  <c r="G597" i="2"/>
  <c r="K597" i="2" s="1"/>
  <c r="E643" i="2"/>
  <c r="F643" i="2" s="1"/>
  <c r="G689" i="2"/>
  <c r="K689" i="2" s="1"/>
  <c r="E736" i="2"/>
  <c r="F736" i="2" s="1"/>
  <c r="E562" i="2"/>
  <c r="F562" i="2" s="1"/>
  <c r="E593" i="2"/>
  <c r="F593" i="2" s="1"/>
  <c r="E614" i="2"/>
  <c r="F614" i="2" s="1"/>
  <c r="J587" i="2"/>
  <c r="E664" i="2"/>
  <c r="F664" i="2" s="1"/>
  <c r="G688" i="2"/>
  <c r="K688" i="2" s="1"/>
  <c r="G708" i="2"/>
  <c r="K708" i="2" s="1"/>
  <c r="G779" i="2"/>
  <c r="K779" i="2" s="1"/>
  <c r="M817" i="2"/>
  <c r="J618" i="2"/>
  <c r="G639" i="2"/>
  <c r="K639" i="2" s="1"/>
  <c r="G712" i="2"/>
  <c r="K712" i="2" s="1"/>
  <c r="I748" i="2"/>
  <c r="G675" i="2"/>
  <c r="K675" i="2" s="1"/>
  <c r="E760" i="2"/>
  <c r="F760" i="2" s="1"/>
  <c r="E832" i="2"/>
  <c r="F832" i="2" s="1"/>
  <c r="E638" i="2"/>
  <c r="F638" i="2" s="1"/>
  <c r="G716" i="2"/>
  <c r="K716" i="2" s="1"/>
  <c r="M872" i="2"/>
  <c r="G778" i="2"/>
  <c r="K778" i="2" s="1"/>
  <c r="G795" i="2"/>
  <c r="K795" i="2" s="1"/>
  <c r="G833" i="2"/>
  <c r="K833" i="2" s="1"/>
  <c r="J845" i="2"/>
  <c r="E890" i="2"/>
  <c r="F890" i="2" s="1"/>
  <c r="E902" i="2"/>
  <c r="F902" i="2" s="1"/>
  <c r="E924" i="2"/>
  <c r="F924" i="2" s="1"/>
  <c r="E950" i="2"/>
  <c r="F950" i="2" s="1"/>
  <c r="G645" i="2"/>
  <c r="K645" i="2" s="1"/>
  <c r="G774" i="2"/>
  <c r="K774" i="2" s="1"/>
  <c r="I813" i="2"/>
  <c r="G848" i="2"/>
  <c r="K848" i="2" s="1"/>
  <c r="G888" i="2"/>
  <c r="K888" i="2" s="1"/>
  <c r="G936" i="2"/>
  <c r="K936" i="2" s="1"/>
  <c r="J678" i="2"/>
  <c r="J767" i="2"/>
  <c r="G794" i="2"/>
  <c r="K794" i="2" s="1"/>
  <c r="G852" i="2"/>
  <c r="K852" i="2" s="1"/>
  <c r="I546" i="2"/>
  <c r="G744" i="2"/>
  <c r="K744" i="2" s="1"/>
  <c r="E870" i="2"/>
  <c r="F870" i="2" s="1"/>
  <c r="E883" i="2"/>
  <c r="F883" i="2" s="1"/>
  <c r="J928" i="2"/>
  <c r="G726" i="2"/>
  <c r="K726" i="2" s="1"/>
  <c r="J792" i="2"/>
  <c r="G875" i="2"/>
  <c r="K875" i="2" s="1"/>
  <c r="E992" i="2"/>
  <c r="F992" i="2" s="1"/>
  <c r="E1012" i="2"/>
  <c r="F1012" i="2" s="1"/>
  <c r="J885" i="2"/>
  <c r="J915" i="2"/>
  <c r="G938" i="2"/>
  <c r="K938" i="2" s="1"/>
  <c r="J945" i="2"/>
  <c r="I976" i="2"/>
  <c r="E1023" i="2"/>
  <c r="F1023" i="2" s="1"/>
  <c r="G978" i="2"/>
  <c r="K978" i="2" s="1"/>
  <c r="E1020" i="2"/>
  <c r="F1020" i="2" s="1"/>
  <c r="E1127" i="2"/>
  <c r="F1127" i="2" s="1"/>
  <c r="E889" i="2"/>
  <c r="F889" i="2" s="1"/>
  <c r="G1005" i="2"/>
  <c r="K1005" i="2" s="1"/>
  <c r="E1055" i="2"/>
  <c r="F1055" i="2" s="1"/>
  <c r="E877" i="2"/>
  <c r="F877" i="2" s="1"/>
  <c r="J898" i="2"/>
  <c r="I925" i="2"/>
  <c r="G1018" i="2"/>
  <c r="K1018" i="2" s="1"/>
  <c r="E1034" i="2"/>
  <c r="F1034" i="2" s="1"/>
  <c r="E970" i="2"/>
  <c r="F970" i="2" s="1"/>
  <c r="G1029" i="2"/>
  <c r="K1029" i="2" s="1"/>
  <c r="J1067" i="2"/>
  <c r="E1147" i="2"/>
  <c r="F1147" i="2" s="1"/>
  <c r="E1178" i="2"/>
  <c r="F1178" i="2" s="1"/>
  <c r="G1074" i="2"/>
  <c r="K1074" i="2" s="1"/>
  <c r="E1093" i="2"/>
  <c r="F1093" i="2" s="1"/>
  <c r="G1068" i="2"/>
  <c r="K1068" i="2" s="1"/>
  <c r="E1110" i="2"/>
  <c r="F1110" i="2" s="1"/>
  <c r="E1218" i="2"/>
  <c r="F1218" i="2" s="1"/>
  <c r="J935" i="2"/>
  <c r="I1015" i="2"/>
  <c r="E1039" i="2"/>
  <c r="F1039" i="2" s="1"/>
  <c r="G1077" i="2"/>
  <c r="K1077" i="2" s="1"/>
  <c r="E1099" i="2"/>
  <c r="F1099" i="2" s="1"/>
  <c r="E1118" i="2"/>
  <c r="F1118" i="2" s="1"/>
  <c r="E1197" i="2"/>
  <c r="F1197" i="2" s="1"/>
  <c r="E1265" i="2"/>
  <c r="F1265" i="2" s="1"/>
  <c r="E1295" i="2"/>
  <c r="F1295" i="2" s="1"/>
  <c r="E1325" i="2"/>
  <c r="F1325" i="2" s="1"/>
  <c r="G1007" i="2"/>
  <c r="K1007" i="2" s="1"/>
  <c r="E1044" i="2"/>
  <c r="F1044" i="2" s="1"/>
  <c r="E1058" i="2"/>
  <c r="F1058" i="2" s="1"/>
  <c r="E1156" i="2"/>
  <c r="F1156" i="2" s="1"/>
  <c r="G1076" i="2"/>
  <c r="K1076" i="2" s="1"/>
  <c r="G1142" i="2"/>
  <c r="K1142" i="2" s="1"/>
  <c r="G1164" i="2"/>
  <c r="K1164" i="2" s="1"/>
  <c r="E1216" i="2"/>
  <c r="F1216" i="2" s="1"/>
  <c r="E1234" i="2"/>
  <c r="F1234" i="2" s="1"/>
  <c r="E1270" i="2"/>
  <c r="F1270" i="2" s="1"/>
  <c r="E1294" i="2"/>
  <c r="F1294" i="2" s="1"/>
  <c r="E1348" i="2"/>
  <c r="F1348" i="2" s="1"/>
  <c r="M1422" i="2"/>
  <c r="E1438" i="2"/>
  <c r="F1438" i="2" s="1"/>
  <c r="M1509" i="2"/>
  <c r="G1019" i="2"/>
  <c r="K1019" i="2" s="1"/>
  <c r="G1102" i="2"/>
  <c r="K1102" i="2" s="1"/>
  <c r="M1102" i="2" s="1"/>
  <c r="E1205" i="2"/>
  <c r="F1205" i="2" s="1"/>
  <c r="E1059" i="2"/>
  <c r="F1059" i="2" s="1"/>
  <c r="J1186" i="2"/>
  <c r="E1200" i="2"/>
  <c r="F1200" i="2" s="1"/>
  <c r="G1256" i="2"/>
  <c r="K1256" i="2" s="1"/>
  <c r="G1277" i="2"/>
  <c r="K1277" i="2" s="1"/>
  <c r="G1286" i="2"/>
  <c r="K1286" i="2" s="1"/>
  <c r="G1307" i="2"/>
  <c r="K1307" i="2" s="1"/>
  <c r="G1316" i="2"/>
  <c r="K1316" i="2" s="1"/>
  <c r="E1335" i="2"/>
  <c r="F1335" i="2" s="1"/>
  <c r="G1347" i="2"/>
  <c r="K1347" i="2" s="1"/>
  <c r="E1390" i="2"/>
  <c r="F1390" i="2" s="1"/>
  <c r="E1045" i="2"/>
  <c r="F1045" i="2" s="1"/>
  <c r="E1188" i="2"/>
  <c r="F1188" i="2" s="1"/>
  <c r="I1213" i="2"/>
  <c r="E1293" i="2"/>
  <c r="E1358" i="2"/>
  <c r="F1358" i="2" s="1"/>
  <c r="M1432" i="2"/>
  <c r="M1444" i="2"/>
  <c r="M1456" i="2"/>
  <c r="E1497" i="2"/>
  <c r="F1497" i="2" s="1"/>
  <c r="E1525" i="2"/>
  <c r="F1525" i="2" s="1"/>
  <c r="E1557" i="2"/>
  <c r="F1557" i="2" s="1"/>
  <c r="E1054" i="2"/>
  <c r="F1054" i="2" s="1"/>
  <c r="I1152" i="2"/>
  <c r="I1249" i="2"/>
  <c r="G1267" i="2"/>
  <c r="K1267" i="2" s="1"/>
  <c r="J1297" i="2"/>
  <c r="E1304" i="2"/>
  <c r="F1304" i="2" s="1"/>
  <c r="M1366" i="2"/>
  <c r="M1426" i="2"/>
  <c r="E1356" i="2"/>
  <c r="F1356" i="2" s="1"/>
  <c r="J1417" i="2"/>
  <c r="I1498" i="2"/>
  <c r="E1528" i="2"/>
  <c r="F1528" i="2" s="1"/>
  <c r="J1584" i="2"/>
  <c r="M1620" i="2"/>
  <c r="G1643" i="2"/>
  <c r="K1643" i="2" s="1"/>
  <c r="M1710" i="2"/>
  <c r="G1042" i="2"/>
  <c r="K1042" i="2" s="1"/>
  <c r="M1042" i="2" s="1"/>
  <c r="E1560" i="2"/>
  <c r="F1560" i="2" s="1"/>
  <c r="G1634" i="2"/>
  <c r="K1634" i="2" s="1"/>
  <c r="G1666" i="2"/>
  <c r="K1666" i="2" s="1"/>
  <c r="G1692" i="2"/>
  <c r="K1692" i="2" s="1"/>
  <c r="E1739" i="2"/>
  <c r="F1739" i="2" s="1"/>
  <c r="E1799" i="2"/>
  <c r="F1799" i="2" s="1"/>
  <c r="E1893" i="2"/>
  <c r="F1893" i="2" s="1"/>
  <c r="G1337" i="2"/>
  <c r="K1337" i="2" s="1"/>
  <c r="E1393" i="2"/>
  <c r="F1393" i="2" s="1"/>
  <c r="E1439" i="2"/>
  <c r="F1439" i="2" s="1"/>
  <c r="E1495" i="2"/>
  <c r="F1495" i="2" s="1"/>
  <c r="I1538" i="2"/>
  <c r="E1568" i="2"/>
  <c r="F1568" i="2" s="1"/>
  <c r="G1622" i="2"/>
  <c r="K1622" i="2" s="1"/>
  <c r="E1637" i="2"/>
  <c r="F1637" i="2" s="1"/>
  <c r="G1656" i="2"/>
  <c r="K1656" i="2" s="1"/>
  <c r="G1683" i="2"/>
  <c r="K1683" i="2" s="1"/>
  <c r="G1706" i="2"/>
  <c r="K1706" i="2" s="1"/>
  <c r="I1236" i="2"/>
  <c r="J1357" i="2"/>
  <c r="I1413" i="2"/>
  <c r="E1540" i="2"/>
  <c r="F1540" i="2" s="1"/>
  <c r="G1614" i="2"/>
  <c r="K1614" i="2" s="1"/>
  <c r="G1672" i="2"/>
  <c r="K1672" i="2" s="1"/>
  <c r="E1687" i="2"/>
  <c r="F1687" i="2" s="1"/>
  <c r="E1440" i="2"/>
  <c r="F1440" i="2" s="1"/>
  <c r="E1475" i="2"/>
  <c r="F1475" i="2" s="1"/>
  <c r="I1518" i="2"/>
  <c r="E1548" i="2"/>
  <c r="F1548" i="2" s="1"/>
  <c r="E1576" i="2"/>
  <c r="F1576" i="2" s="1"/>
  <c r="G1589" i="2"/>
  <c r="K1589" i="2" s="1"/>
  <c r="J1604" i="2"/>
  <c r="J1662" i="2"/>
  <c r="E1523" i="2"/>
  <c r="F1523" i="2" s="1"/>
  <c r="G1784" i="2"/>
  <c r="K1784" i="2" s="1"/>
  <c r="J1812" i="2"/>
  <c r="M1979" i="2"/>
  <c r="G1593" i="2"/>
  <c r="K1593" i="2" s="1"/>
  <c r="G1652" i="2"/>
  <c r="K1652" i="2" s="1"/>
  <c r="I1698" i="2"/>
  <c r="J1712" i="2"/>
  <c r="I1785" i="2"/>
  <c r="E1863" i="2"/>
  <c r="F1863" i="2" s="1"/>
  <c r="E1894" i="2"/>
  <c r="F1894" i="2" s="1"/>
  <c r="E1922" i="2"/>
  <c r="F1922" i="2" s="1"/>
  <c r="E1995" i="2"/>
  <c r="F1995" i="2" s="1"/>
  <c r="E1360" i="2"/>
  <c r="F1360" i="2" s="1"/>
  <c r="E1670" i="2"/>
  <c r="F1670" i="2" s="1"/>
  <c r="E1708" i="2"/>
  <c r="F1708" i="2" s="1"/>
  <c r="G1729" i="2"/>
  <c r="K1729" i="2" s="1"/>
  <c r="I1777" i="2"/>
  <c r="G1828" i="2"/>
  <c r="K1828" i="2" s="1"/>
  <c r="G1842" i="2"/>
  <c r="K1842" i="2" s="1"/>
  <c r="G1929" i="2"/>
  <c r="K1929" i="2" s="1"/>
  <c r="E1717" i="2"/>
  <c r="F1717" i="2" s="1"/>
  <c r="I1336" i="2"/>
  <c r="E1610" i="2"/>
  <c r="F1610" i="2" s="1"/>
  <c r="E1836" i="2"/>
  <c r="F1836" i="2" s="1"/>
  <c r="J1653" i="2"/>
  <c r="E1993" i="2"/>
  <c r="F1993" i="2" s="1"/>
  <c r="J2044" i="2"/>
  <c r="G2063" i="2"/>
  <c r="K2063" i="2" s="1"/>
  <c r="G1927" i="2"/>
  <c r="K1927" i="2" s="1"/>
  <c r="E2005" i="2"/>
  <c r="F2005" i="2" s="1"/>
  <c r="G1814" i="2"/>
  <c r="K1814" i="2" s="1"/>
  <c r="G1983" i="2"/>
  <c r="K1983" i="2" s="1"/>
  <c r="G2014" i="2"/>
  <c r="K2014" i="2" s="1"/>
  <c r="J2082" i="2"/>
  <c r="E2085" i="2"/>
  <c r="F2085" i="2" s="1"/>
  <c r="E2088" i="2"/>
  <c r="F2088" i="2" s="1"/>
  <c r="J2064" i="2"/>
  <c r="G1686" i="2"/>
  <c r="K1686" i="2" s="1"/>
  <c r="I1790" i="2"/>
  <c r="J1869" i="2"/>
  <c r="G1954" i="2"/>
  <c r="K1954" i="2" s="1"/>
  <c r="E2042" i="2"/>
  <c r="F2042" i="2" s="1"/>
  <c r="E2116" i="2"/>
  <c r="F2116" i="2" s="1"/>
  <c r="E2157" i="2"/>
  <c r="F2157" i="2" s="1"/>
  <c r="E2217" i="2"/>
  <c r="F2217" i="2" s="1"/>
  <c r="E2277" i="2"/>
  <c r="F2277" i="2" s="1"/>
  <c r="E2337" i="2"/>
  <c r="F2337" i="2" s="1"/>
  <c r="E2397" i="2"/>
  <c r="F2397" i="2" s="1"/>
  <c r="E2440" i="2"/>
  <c r="F2440" i="2" s="1"/>
  <c r="E2470" i="2"/>
  <c r="F2470" i="2" s="1"/>
  <c r="E1638" i="2"/>
  <c r="F1638" i="2" s="1"/>
  <c r="J1880" i="2"/>
  <c r="J1947" i="2"/>
  <c r="J2094" i="2"/>
  <c r="G1752" i="2"/>
  <c r="K1752" i="2" s="1"/>
  <c r="I1916" i="2"/>
  <c r="G1972" i="2"/>
  <c r="K1972" i="2" s="1"/>
  <c r="G2010" i="2"/>
  <c r="K2010" i="2" s="1"/>
  <c r="G2030" i="2"/>
  <c r="K2030" i="2" s="1"/>
  <c r="G2050" i="2"/>
  <c r="K2050" i="2" s="1"/>
  <c r="E2078" i="2"/>
  <c r="F2078" i="2" s="1"/>
  <c r="G2148" i="2"/>
  <c r="K2148" i="2" s="1"/>
  <c r="E2180" i="2"/>
  <c r="F2180" i="2" s="1"/>
  <c r="G2199" i="2"/>
  <c r="K2199" i="2" s="1"/>
  <c r="E2283" i="2"/>
  <c r="F2283" i="2" s="1"/>
  <c r="J2298" i="2"/>
  <c r="G2328" i="2"/>
  <c r="K2328" i="2" s="1"/>
  <c r="G2445" i="2"/>
  <c r="K2445" i="2" s="1"/>
  <c r="G2102" i="2"/>
  <c r="K2102" i="2" s="1"/>
  <c r="E2370" i="2"/>
  <c r="F2370" i="2" s="1"/>
  <c r="G2428" i="2"/>
  <c r="K2428" i="2" s="1"/>
  <c r="G2020" i="2"/>
  <c r="K2020" i="2" s="1"/>
  <c r="E2172" i="2"/>
  <c r="F2172" i="2" s="1"/>
  <c r="J2185" i="2"/>
  <c r="G2215" i="2"/>
  <c r="K2215" i="2" s="1"/>
  <c r="E2234" i="2"/>
  <c r="F2234" i="2" s="1"/>
  <c r="E2352" i="2"/>
  <c r="F2352" i="2" s="1"/>
  <c r="J2365" i="2"/>
  <c r="G2395" i="2"/>
  <c r="K2395" i="2" s="1"/>
  <c r="E2414" i="2"/>
  <c r="F2414" i="2" s="1"/>
  <c r="E2393" i="2"/>
  <c r="F2393" i="2" s="1"/>
  <c r="J2308" i="2"/>
  <c r="E2443" i="2"/>
  <c r="F2443" i="2" s="1"/>
  <c r="E2107" i="2"/>
  <c r="F2107" i="2" s="1"/>
  <c r="E2140" i="2"/>
  <c r="F2140" i="2" s="1"/>
  <c r="G2159" i="2"/>
  <c r="K2159" i="2" s="1"/>
  <c r="M2159" i="2" s="1"/>
  <c r="E2243" i="2"/>
  <c r="F2243" i="2" s="1"/>
  <c r="J2258" i="2"/>
  <c r="G2288" i="2"/>
  <c r="K2288" i="2" s="1"/>
  <c r="E2320" i="2"/>
  <c r="F2320" i="2" s="1"/>
  <c r="G2339" i="2"/>
  <c r="K2339" i="2" s="1"/>
  <c r="G2468" i="2"/>
  <c r="K2468" i="2" s="1"/>
  <c r="J2104" i="2"/>
  <c r="G2188" i="2"/>
  <c r="K2188" i="2" s="1"/>
  <c r="G2398" i="2"/>
  <c r="K2398" i="2" s="1"/>
  <c r="E2192" i="2"/>
  <c r="F2192" i="2" s="1"/>
  <c r="J2205" i="2"/>
  <c r="G2235" i="2"/>
  <c r="K2235" i="2" s="1"/>
  <c r="E2254" i="2"/>
  <c r="F2254" i="2" s="1"/>
  <c r="E2372" i="2"/>
  <c r="F2372" i="2" s="1"/>
  <c r="J2385" i="2"/>
  <c r="E2310" i="2"/>
  <c r="F2310" i="2" s="1"/>
  <c r="E2430" i="2"/>
  <c r="F2430" i="2" s="1"/>
  <c r="J2122" i="2"/>
  <c r="J2133" i="2"/>
  <c r="E2152" i="2"/>
  <c r="J2165" i="2"/>
  <c r="G2195" i="2"/>
  <c r="K2195" i="2" s="1"/>
  <c r="E2214" i="2"/>
  <c r="E2332" i="2"/>
  <c r="J2345" i="2"/>
  <c r="G2375" i="2"/>
  <c r="K2375" i="2" s="1"/>
  <c r="E2394" i="2"/>
  <c r="F2394" i="2" s="1"/>
  <c r="J2358" i="2"/>
  <c r="G2439" i="2"/>
  <c r="K2439" i="2" s="1"/>
  <c r="E30" i="2"/>
  <c r="F30" i="2" s="1"/>
  <c r="M72" i="2"/>
  <c r="E85" i="2"/>
  <c r="F85" i="2" s="1"/>
  <c r="E102" i="2"/>
  <c r="E222" i="2"/>
  <c r="F222" i="2" s="1"/>
  <c r="E233" i="2"/>
  <c r="F233" i="2" s="1"/>
  <c r="G246" i="2"/>
  <c r="K246" i="2" s="1"/>
  <c r="E343" i="2"/>
  <c r="F343" i="2" s="1"/>
  <c r="E322" i="2"/>
  <c r="F322" i="2" s="1"/>
  <c r="E259" i="2"/>
  <c r="F259" i="2" s="1"/>
  <c r="G390" i="2"/>
  <c r="K390" i="2" s="1"/>
  <c r="M549" i="2"/>
  <c r="G519" i="2"/>
  <c r="K519" i="2" s="1"/>
  <c r="E442" i="2"/>
  <c r="F442" i="2" s="1"/>
  <c r="G707" i="2"/>
  <c r="K707" i="2" s="1"/>
  <c r="G679" i="2"/>
  <c r="K679" i="2" s="1"/>
  <c r="G587" i="2"/>
  <c r="K587" i="2" s="1"/>
  <c r="E815" i="2"/>
  <c r="F815" i="2" s="1"/>
  <c r="E993" i="2"/>
  <c r="F993" i="2" s="1"/>
  <c r="G885" i="2"/>
  <c r="K885" i="2" s="1"/>
  <c r="G947" i="2"/>
  <c r="K947" i="2" s="1"/>
  <c r="G945" i="2"/>
  <c r="K945" i="2" s="1"/>
  <c r="E1080" i="2"/>
  <c r="E925" i="2"/>
  <c r="F925" i="2" s="1"/>
  <c r="G935" i="2"/>
  <c r="K935" i="2" s="1"/>
  <c r="E1298" i="2"/>
  <c r="F1298" i="2" s="1"/>
  <c r="E1264" i="2"/>
  <c r="F1264" i="2" s="1"/>
  <c r="E1370" i="2"/>
  <c r="F1370" i="2" s="1"/>
  <c r="E1213" i="2"/>
  <c r="F1213" i="2" s="1"/>
  <c r="G1530" i="2"/>
  <c r="K1530" i="2" s="1"/>
  <c r="G1584" i="2"/>
  <c r="K1584" i="2" s="1"/>
  <c r="E1400" i="2"/>
  <c r="F1400" i="2" s="1"/>
  <c r="G1513" i="2"/>
  <c r="K1513" i="2" s="1"/>
  <c r="M1895" i="2"/>
  <c r="M1595" i="2"/>
  <c r="E1677" i="2"/>
  <c r="F1677" i="2" s="1"/>
  <c r="E1698" i="2"/>
  <c r="F1698" i="2" s="1"/>
  <c r="E1903" i="2"/>
  <c r="G1914" i="2"/>
  <c r="K1914" i="2" s="1"/>
  <c r="G2064" i="2"/>
  <c r="K2064" i="2" s="1"/>
  <c r="G1968" i="2"/>
  <c r="K1968" i="2" s="1"/>
  <c r="G2070" i="2"/>
  <c r="K2070" i="2" s="1"/>
  <c r="E2167" i="2"/>
  <c r="F2167" i="2" s="1"/>
  <c r="E2347" i="2"/>
  <c r="F2347" i="2" s="1"/>
  <c r="E2447" i="2"/>
  <c r="F2447" i="2" s="1"/>
  <c r="E2477" i="2"/>
  <c r="F2477" i="2" s="1"/>
  <c r="G1947" i="2"/>
  <c r="K1947" i="2" s="1"/>
  <c r="E2028" i="2"/>
  <c r="F2028" i="2" s="1"/>
  <c r="E1937" i="2"/>
  <c r="F1937" i="2" s="1"/>
  <c r="E2012" i="2"/>
  <c r="F2012" i="2" s="1"/>
  <c r="E2032" i="2"/>
  <c r="F2032" i="2" s="1"/>
  <c r="E2052" i="2"/>
  <c r="E2150" i="2"/>
  <c r="G2169" i="2"/>
  <c r="K2169" i="2" s="1"/>
  <c r="E2253" i="2"/>
  <c r="G2298" i="2"/>
  <c r="K2298" i="2" s="1"/>
  <c r="E2330" i="2"/>
  <c r="F2330" i="2" s="1"/>
  <c r="G2349" i="2"/>
  <c r="K2349" i="2" s="1"/>
  <c r="E2373" i="2"/>
  <c r="F2373" i="2" s="1"/>
  <c r="E2403" i="2"/>
  <c r="F2403" i="2" s="1"/>
  <c r="G2469" i="2"/>
  <c r="K2469" i="2" s="1"/>
  <c r="G2209" i="2"/>
  <c r="K2209" i="2" s="1"/>
  <c r="E2263" i="2"/>
  <c r="F2263" i="2" s="1"/>
  <c r="G2449" i="2"/>
  <c r="K2449" i="2" s="1"/>
  <c r="G2185" i="2"/>
  <c r="K2185" i="2" s="1"/>
  <c r="E2204" i="2"/>
  <c r="F2204" i="2" s="1"/>
  <c r="G2236" i="2"/>
  <c r="K2236" i="2" s="1"/>
  <c r="E2322" i="2"/>
  <c r="F2322" i="2" s="1"/>
  <c r="G2365" i="2"/>
  <c r="K2365" i="2" s="1"/>
  <c r="E2384" i="2"/>
  <c r="F2384" i="2" s="1"/>
  <c r="G2416" i="2"/>
  <c r="K2416" i="2" s="1"/>
  <c r="E2203" i="2"/>
  <c r="F2203" i="2" s="1"/>
  <c r="G2308" i="2"/>
  <c r="K2308" i="2" s="1"/>
  <c r="G1992" i="2"/>
  <c r="K1992" i="2" s="1"/>
  <c r="M1992" i="2" s="1"/>
  <c r="E2213" i="2"/>
  <c r="F2213" i="2" s="1"/>
  <c r="G2258" i="2"/>
  <c r="K2258" i="2" s="1"/>
  <c r="E2290" i="2"/>
  <c r="F2290" i="2" s="1"/>
  <c r="G2309" i="2"/>
  <c r="K2309" i="2" s="1"/>
  <c r="G2104" i="2"/>
  <c r="K2104" i="2" s="1"/>
  <c r="E2353" i="2"/>
  <c r="F2353" i="2" s="1"/>
  <c r="G2047" i="2"/>
  <c r="K2047" i="2" s="1"/>
  <c r="E2162" i="2"/>
  <c r="F2162" i="2" s="1"/>
  <c r="G2205" i="2"/>
  <c r="K2205" i="2" s="1"/>
  <c r="E2224" i="2"/>
  <c r="G2256" i="2"/>
  <c r="K2256" i="2" s="1"/>
  <c r="E2342" i="2"/>
  <c r="G2385" i="2"/>
  <c r="K2385" i="2" s="1"/>
  <c r="E2250" i="2"/>
  <c r="F2250" i="2" s="1"/>
  <c r="G2122" i="2"/>
  <c r="K2122" i="2" s="1"/>
  <c r="G2165" i="2"/>
  <c r="K2165" i="2" s="1"/>
  <c r="E2184" i="2"/>
  <c r="F2184" i="2" s="1"/>
  <c r="G2216" i="2"/>
  <c r="K2216" i="2" s="1"/>
  <c r="E2302" i="2"/>
  <c r="F2302" i="2" s="1"/>
  <c r="G2345" i="2"/>
  <c r="K2345" i="2" s="1"/>
  <c r="E2364" i="2"/>
  <c r="F2364" i="2" s="1"/>
  <c r="G2396" i="2"/>
  <c r="K2396" i="2" s="1"/>
  <c r="G2358" i="2"/>
  <c r="K2358" i="2" s="1"/>
  <c r="E2173" i="2"/>
  <c r="F2173" i="2" s="1"/>
  <c r="G2359" i="2"/>
  <c r="K2359" i="2" s="1"/>
  <c r="E2413" i="2"/>
  <c r="F2413" i="2" s="1"/>
  <c r="E12" i="2"/>
  <c r="F12" i="2" s="1"/>
  <c r="E17" i="2"/>
  <c r="F17" i="2" s="1"/>
  <c r="G36" i="2"/>
  <c r="K36" i="2" s="1"/>
  <c r="J28" i="2"/>
  <c r="E42" i="2"/>
  <c r="F42" i="2" s="1"/>
  <c r="E43" i="2"/>
  <c r="F43" i="2" s="1"/>
  <c r="M74" i="2"/>
  <c r="G16" i="2"/>
  <c r="K16" i="2" s="1"/>
  <c r="J56" i="2"/>
  <c r="J39" i="2"/>
  <c r="G62" i="2"/>
  <c r="K62" i="2" s="1"/>
  <c r="M87" i="2"/>
  <c r="G57" i="2"/>
  <c r="K57" i="2" s="1"/>
  <c r="G94" i="2"/>
  <c r="K94" i="2" s="1"/>
  <c r="M94" i="2" s="1"/>
  <c r="E40" i="2"/>
  <c r="F40" i="2" s="1"/>
  <c r="E70" i="2"/>
  <c r="F70" i="2" s="1"/>
  <c r="E88" i="2"/>
  <c r="F88" i="2" s="1"/>
  <c r="G114" i="2"/>
  <c r="K114" i="2" s="1"/>
  <c r="G46" i="2"/>
  <c r="K46" i="2" s="1"/>
  <c r="E86" i="2"/>
  <c r="F86" i="2" s="1"/>
  <c r="J98" i="2"/>
  <c r="M115" i="2"/>
  <c r="E129" i="2"/>
  <c r="F129" i="2" s="1"/>
  <c r="J79" i="2"/>
  <c r="N79" i="2" s="1"/>
  <c r="E118" i="2"/>
  <c r="F118" i="2" s="1"/>
  <c r="M157" i="2"/>
  <c r="E156" i="2"/>
  <c r="E136" i="2"/>
  <c r="F136" i="2" s="1"/>
  <c r="E139" i="2"/>
  <c r="F139" i="2" s="1"/>
  <c r="E149" i="2"/>
  <c r="F149" i="2" s="1"/>
  <c r="G135" i="2"/>
  <c r="K135" i="2" s="1"/>
  <c r="J162" i="2"/>
  <c r="G177" i="2"/>
  <c r="K177" i="2" s="1"/>
  <c r="J189" i="2"/>
  <c r="N189" i="2" s="1"/>
  <c r="E113" i="2"/>
  <c r="G192" i="2"/>
  <c r="K192" i="2" s="1"/>
  <c r="E134" i="2"/>
  <c r="F134" i="2" s="1"/>
  <c r="J182" i="2"/>
  <c r="E202" i="2"/>
  <c r="F202" i="2" s="1"/>
  <c r="E236" i="2"/>
  <c r="J195" i="2"/>
  <c r="M276" i="2"/>
  <c r="G252" i="2"/>
  <c r="K252" i="2" s="1"/>
  <c r="E278" i="2"/>
  <c r="F278" i="2" s="1"/>
  <c r="J193" i="2"/>
  <c r="M283" i="2"/>
  <c r="E143" i="2"/>
  <c r="F143" i="2" s="1"/>
  <c r="E210" i="2"/>
  <c r="F210" i="2" s="1"/>
  <c r="J243" i="2"/>
  <c r="G277" i="2"/>
  <c r="K277" i="2" s="1"/>
  <c r="E248" i="2"/>
  <c r="I299" i="2"/>
  <c r="E350" i="2"/>
  <c r="F350" i="2" s="1"/>
  <c r="G316" i="2"/>
  <c r="K316" i="2" s="1"/>
  <c r="E352" i="2"/>
  <c r="G378" i="2"/>
  <c r="K378" i="2" s="1"/>
  <c r="E268" i="2"/>
  <c r="J375" i="2"/>
  <c r="I264" i="2"/>
  <c r="E310" i="2"/>
  <c r="F310" i="2" s="1"/>
  <c r="J358" i="2"/>
  <c r="G377" i="2"/>
  <c r="K377" i="2" s="1"/>
  <c r="G179" i="2"/>
  <c r="K179" i="2" s="1"/>
  <c r="I357" i="2"/>
  <c r="G396" i="2"/>
  <c r="K396" i="2" s="1"/>
  <c r="G315" i="2"/>
  <c r="K315" i="2" s="1"/>
  <c r="E336" i="2"/>
  <c r="F336" i="2" s="1"/>
  <c r="I237" i="2"/>
  <c r="G355" i="2"/>
  <c r="K355" i="2" s="1"/>
  <c r="E345" i="2"/>
  <c r="I376" i="2"/>
  <c r="J418" i="2"/>
  <c r="J317" i="2"/>
  <c r="E379" i="2"/>
  <c r="F379" i="2" s="1"/>
  <c r="J407" i="2"/>
  <c r="G472" i="2"/>
  <c r="K472" i="2" s="1"/>
  <c r="G488" i="2"/>
  <c r="K488" i="2" s="1"/>
  <c r="J516" i="2"/>
  <c r="E372" i="2"/>
  <c r="F372" i="2" s="1"/>
  <c r="I454" i="2"/>
  <c r="E478" i="2"/>
  <c r="F478" i="2" s="1"/>
  <c r="E497" i="2"/>
  <c r="F497" i="2" s="1"/>
  <c r="G416" i="2"/>
  <c r="K416" i="2" s="1"/>
  <c r="J447" i="2"/>
  <c r="J463" i="2"/>
  <c r="G453" i="2"/>
  <c r="K453" i="2" s="1"/>
  <c r="J506" i="2"/>
  <c r="E532" i="2"/>
  <c r="F532" i="2" s="1"/>
  <c r="E555" i="2"/>
  <c r="F555" i="2" s="1"/>
  <c r="E585" i="2"/>
  <c r="F585" i="2" s="1"/>
  <c r="E432" i="2"/>
  <c r="F432" i="2" s="1"/>
  <c r="G486" i="2"/>
  <c r="K486" i="2" s="1"/>
  <c r="G547" i="2"/>
  <c r="K547" i="2" s="1"/>
  <c r="E596" i="2"/>
  <c r="F596" i="2" s="1"/>
  <c r="J656" i="2"/>
  <c r="E684" i="2"/>
  <c r="F684" i="2" s="1"/>
  <c r="E739" i="2"/>
  <c r="F739" i="2" s="1"/>
  <c r="E544" i="2"/>
  <c r="E573" i="2"/>
  <c r="F573" i="2" s="1"/>
  <c r="E594" i="2"/>
  <c r="F594" i="2" s="1"/>
  <c r="E612" i="2"/>
  <c r="E630" i="2"/>
  <c r="F630" i="2" s="1"/>
  <c r="J666" i="2"/>
  <c r="J707" i="2"/>
  <c r="J578" i="2"/>
  <c r="I602" i="2"/>
  <c r="G619" i="2"/>
  <c r="K619" i="2" s="1"/>
  <c r="E644" i="2"/>
  <c r="F644" i="2" s="1"/>
  <c r="G665" i="2"/>
  <c r="K665" i="2" s="1"/>
  <c r="J679" i="2"/>
  <c r="N679" i="2" s="1"/>
  <c r="G558" i="2"/>
  <c r="K558" i="2" s="1"/>
  <c r="E579" i="2"/>
  <c r="F579" i="2" s="1"/>
  <c r="G626" i="2"/>
  <c r="K626" i="2" s="1"/>
  <c r="E703" i="2"/>
  <c r="E743" i="2"/>
  <c r="F743" i="2" s="1"/>
  <c r="E572" i="2"/>
  <c r="G606" i="2"/>
  <c r="K606" i="2" s="1"/>
  <c r="J617" i="2"/>
  <c r="J649" i="2"/>
  <c r="G677" i="2"/>
  <c r="K677" i="2" s="1"/>
  <c r="I566" i="2"/>
  <c r="J714" i="2"/>
  <c r="G764" i="2"/>
  <c r="K764" i="2" s="1"/>
  <c r="G738" i="2"/>
  <c r="K738" i="2" s="1"/>
  <c r="E758" i="2"/>
  <c r="F758" i="2" s="1"/>
  <c r="E556" i="2"/>
  <c r="F556" i="2" s="1"/>
  <c r="J625" i="2"/>
  <c r="I667" i="2"/>
  <c r="G770" i="2"/>
  <c r="K770" i="2" s="1"/>
  <c r="G784" i="2"/>
  <c r="K784" i="2" s="1"/>
  <c r="E603" i="2"/>
  <c r="F603" i="2" s="1"/>
  <c r="E653" i="2"/>
  <c r="J718" i="2"/>
  <c r="I743" i="2"/>
  <c r="E850" i="2"/>
  <c r="F850" i="2" s="1"/>
  <c r="J725" i="2"/>
  <c r="G773" i="2"/>
  <c r="K773" i="2" s="1"/>
  <c r="E789" i="2"/>
  <c r="F789" i="2" s="1"/>
  <c r="M874" i="2"/>
  <c r="J835" i="2"/>
  <c r="G648" i="2"/>
  <c r="K648" i="2" s="1"/>
  <c r="J733" i="2"/>
  <c r="G763" i="2"/>
  <c r="K763" i="2" s="1"/>
  <c r="J838" i="2"/>
  <c r="E860" i="2"/>
  <c r="F860" i="2" s="1"/>
  <c r="J713" i="2"/>
  <c r="J783" i="2"/>
  <c r="J800" i="2"/>
  <c r="E809" i="2"/>
  <c r="F809" i="2" s="1"/>
  <c r="G825" i="2"/>
  <c r="K825" i="2" s="1"/>
  <c r="J958" i="2"/>
  <c r="J816" i="2"/>
  <c r="G828" i="2"/>
  <c r="K828" i="2" s="1"/>
  <c r="E849" i="2"/>
  <c r="E884" i="2"/>
  <c r="F884" i="2" s="1"/>
  <c r="E910" i="2"/>
  <c r="F910" i="2" s="1"/>
  <c r="E922" i="2"/>
  <c r="E944" i="2"/>
  <c r="F944" i="2" s="1"/>
  <c r="E973" i="2"/>
  <c r="F973" i="2" s="1"/>
  <c r="E994" i="2"/>
  <c r="E1014" i="2"/>
  <c r="F1014" i="2" s="1"/>
  <c r="J859" i="2"/>
  <c r="N859" i="2" s="1"/>
  <c r="G896" i="2"/>
  <c r="K896" i="2" s="1"/>
  <c r="G926" i="2"/>
  <c r="K926" i="2" s="1"/>
  <c r="J947" i="2"/>
  <c r="G967" i="2"/>
  <c r="K967" i="2" s="1"/>
  <c r="E990" i="2"/>
  <c r="F990" i="2" s="1"/>
  <c r="E1022" i="2"/>
  <c r="F1022" i="2" s="1"/>
  <c r="J1006" i="2"/>
  <c r="G1026" i="2"/>
  <c r="K1026" i="2" s="1"/>
  <c r="J897" i="2"/>
  <c r="J939" i="2"/>
  <c r="G989" i="2"/>
  <c r="K989" i="2" s="1"/>
  <c r="E907" i="2"/>
  <c r="F907" i="2" s="1"/>
  <c r="G959" i="2"/>
  <c r="K959" i="2" s="1"/>
  <c r="E1075" i="2"/>
  <c r="F1075" i="2" s="1"/>
  <c r="G807" i="2"/>
  <c r="K807" i="2" s="1"/>
  <c r="G887" i="2"/>
  <c r="K887" i="2" s="1"/>
  <c r="J905" i="2"/>
  <c r="I937" i="2"/>
  <c r="I972" i="2"/>
  <c r="J1048" i="2"/>
  <c r="E1115" i="2"/>
  <c r="F1115" i="2" s="1"/>
  <c r="J1130" i="2"/>
  <c r="G1150" i="2"/>
  <c r="K1150" i="2" s="1"/>
  <c r="E1238" i="2"/>
  <c r="F1238" i="2" s="1"/>
  <c r="E949" i="2"/>
  <c r="I1055" i="2"/>
  <c r="E1065" i="2"/>
  <c r="I1103" i="2"/>
  <c r="J1123" i="2"/>
  <c r="E1038" i="2"/>
  <c r="F1038" i="2" s="1"/>
  <c r="E1126" i="2"/>
  <c r="F1126" i="2" s="1"/>
  <c r="J1134" i="2"/>
  <c r="J1154" i="2"/>
  <c r="G1025" i="2"/>
  <c r="K1025" i="2" s="1"/>
  <c r="I1053" i="2"/>
  <c r="G1094" i="2"/>
  <c r="K1094" i="2" s="1"/>
  <c r="J1124" i="2"/>
  <c r="J1160" i="2"/>
  <c r="E1208" i="2"/>
  <c r="E1236" i="2"/>
  <c r="F1236" i="2" s="1"/>
  <c r="E1275" i="2"/>
  <c r="E1305" i="2"/>
  <c r="I866" i="2"/>
  <c r="J1016" i="2"/>
  <c r="G1047" i="2"/>
  <c r="K1047" i="2" s="1"/>
  <c r="J1069" i="2"/>
  <c r="E1128" i="2"/>
  <c r="F1128" i="2" s="1"/>
  <c r="I1112" i="2"/>
  <c r="G1144" i="2"/>
  <c r="K1144" i="2" s="1"/>
  <c r="G1173" i="2"/>
  <c r="K1173" i="2" s="1"/>
  <c r="I1230" i="2"/>
  <c r="J1287" i="2"/>
  <c r="G1317" i="2"/>
  <c r="K1317" i="2" s="1"/>
  <c r="J1326" i="2"/>
  <c r="M1382" i="2"/>
  <c r="E1428" i="2"/>
  <c r="F1428" i="2" s="1"/>
  <c r="E1458" i="2"/>
  <c r="F1458" i="2" s="1"/>
  <c r="E1139" i="2"/>
  <c r="F1139" i="2" s="1"/>
  <c r="G1180" i="2"/>
  <c r="K1180" i="2" s="1"/>
  <c r="E1192" i="2"/>
  <c r="F1192" i="2" s="1"/>
  <c r="G1220" i="2"/>
  <c r="K1220" i="2" s="1"/>
  <c r="J1240" i="2"/>
  <c r="I1252" i="2"/>
  <c r="E1303" i="2"/>
  <c r="F1303" i="2" s="1"/>
  <c r="E1445" i="2"/>
  <c r="F1445" i="2" s="1"/>
  <c r="E1455" i="2"/>
  <c r="F1455" i="2" s="1"/>
  <c r="E1465" i="2"/>
  <c r="F1465" i="2" s="1"/>
  <c r="J1037" i="2"/>
  <c r="E1073" i="2"/>
  <c r="F1073" i="2" s="1"/>
  <c r="J1174" i="2"/>
  <c r="J1202" i="2"/>
  <c r="E1282" i="2"/>
  <c r="F1282" i="2" s="1"/>
  <c r="E1312" i="2"/>
  <c r="F1312" i="2" s="1"/>
  <c r="E1350" i="2"/>
  <c r="J1407" i="2"/>
  <c r="E1415" i="2"/>
  <c r="F1415" i="2" s="1"/>
  <c r="G1427" i="2"/>
  <c r="K1427" i="2" s="1"/>
  <c r="E1107" i="2"/>
  <c r="F1107" i="2" s="1"/>
  <c r="I1219" i="2"/>
  <c r="E1248" i="2"/>
  <c r="F1248" i="2" s="1"/>
  <c r="G1269" i="2"/>
  <c r="K1269" i="2" s="1"/>
  <c r="M1392" i="2"/>
  <c r="M1436" i="2"/>
  <c r="M1462" i="2"/>
  <c r="E1477" i="2"/>
  <c r="E1505" i="2"/>
  <c r="F1505" i="2" s="1"/>
  <c r="E1537" i="2"/>
  <c r="F1537" i="2" s="1"/>
  <c r="E1565" i="2"/>
  <c r="F1565" i="2" s="1"/>
  <c r="J1097" i="2"/>
  <c r="I1172" i="2"/>
  <c r="I1189" i="2"/>
  <c r="J1204" i="2"/>
  <c r="J1276" i="2"/>
  <c r="G1306" i="2"/>
  <c r="K1306" i="2" s="1"/>
  <c r="M1386" i="2"/>
  <c r="I1289" i="2"/>
  <c r="E1380" i="2"/>
  <c r="F1380" i="2" s="1"/>
  <c r="E1468" i="2"/>
  <c r="F1468" i="2" s="1"/>
  <c r="I1505" i="2"/>
  <c r="G1554" i="2"/>
  <c r="K1554" i="2" s="1"/>
  <c r="J1582" i="2"/>
  <c r="M1588" i="2"/>
  <c r="G1629" i="2"/>
  <c r="K1629" i="2" s="1"/>
  <c r="M1635" i="2"/>
  <c r="G1644" i="2"/>
  <c r="K1644" i="2" s="1"/>
  <c r="M1675" i="2"/>
  <c r="M1688" i="2"/>
  <c r="I1373" i="2"/>
  <c r="E1500" i="2"/>
  <c r="F1500" i="2" s="1"/>
  <c r="J1513" i="2"/>
  <c r="E1563" i="2"/>
  <c r="E1575" i="2"/>
  <c r="F1575" i="2" s="1"/>
  <c r="G1606" i="2"/>
  <c r="K1606" i="2" s="1"/>
  <c r="J1619" i="2"/>
  <c r="N1619" i="2" s="1"/>
  <c r="G1632" i="2"/>
  <c r="K1632" i="2" s="1"/>
  <c r="E1647" i="2"/>
  <c r="G1693" i="2"/>
  <c r="K1693" i="2" s="1"/>
  <c r="G1709" i="2"/>
  <c r="K1709" i="2" s="1"/>
  <c r="E1732" i="2"/>
  <c r="F1732" i="2" s="1"/>
  <c r="M1750" i="2"/>
  <c r="E1792" i="2"/>
  <c r="F1792" i="2" s="1"/>
  <c r="M1810" i="2"/>
  <c r="E1852" i="2"/>
  <c r="F1852" i="2" s="1"/>
  <c r="E1902" i="2"/>
  <c r="F1902" i="2" s="1"/>
  <c r="I1319" i="2"/>
  <c r="E1396" i="2"/>
  <c r="F1396" i="2" s="1"/>
  <c r="E1449" i="2"/>
  <c r="F1449" i="2" s="1"/>
  <c r="I1478" i="2"/>
  <c r="E1508" i="2"/>
  <c r="I1545" i="2"/>
  <c r="E1577" i="2"/>
  <c r="F1577" i="2" s="1"/>
  <c r="G1596" i="2"/>
  <c r="K1596" i="2" s="1"/>
  <c r="G1623" i="2"/>
  <c r="K1623" i="2" s="1"/>
  <c r="J1669" i="2"/>
  <c r="N1669" i="2" s="1"/>
  <c r="G1684" i="2"/>
  <c r="K1684" i="2" s="1"/>
  <c r="I1416" i="2"/>
  <c r="E1480" i="2"/>
  <c r="F1480" i="2" s="1"/>
  <c r="J1493" i="2"/>
  <c r="E1543" i="2"/>
  <c r="E1627" i="2"/>
  <c r="F1627" i="2" s="1"/>
  <c r="G1646" i="2"/>
  <c r="K1646" i="2" s="1"/>
  <c r="G1673" i="2"/>
  <c r="K1673" i="2" s="1"/>
  <c r="G908" i="2"/>
  <c r="K908" i="2" s="1"/>
  <c r="E1385" i="2"/>
  <c r="F1385" i="2" s="1"/>
  <c r="E1450" i="2"/>
  <c r="F1450" i="2" s="1"/>
  <c r="E1488" i="2"/>
  <c r="F1488" i="2" s="1"/>
  <c r="I1525" i="2"/>
  <c r="J1572" i="2"/>
  <c r="J1602" i="2"/>
  <c r="J1663" i="2"/>
  <c r="J1696" i="2"/>
  <c r="J1724" i="2"/>
  <c r="E1760" i="2"/>
  <c r="F1760" i="2" s="1"/>
  <c r="E1803" i="2"/>
  <c r="F1803" i="2" s="1"/>
  <c r="J1819" i="2"/>
  <c r="G1889" i="2"/>
  <c r="K1889" i="2" s="1"/>
  <c r="G1956" i="2"/>
  <c r="K1956" i="2" s="1"/>
  <c r="J1626" i="2"/>
  <c r="I1725" i="2"/>
  <c r="I1837" i="2"/>
  <c r="E1850" i="2"/>
  <c r="J1865" i="2"/>
  <c r="J1876" i="2"/>
  <c r="I1898" i="2"/>
  <c r="G1939" i="2"/>
  <c r="K1939" i="2" s="1"/>
  <c r="I1095" i="2"/>
  <c r="G1754" i="2"/>
  <c r="K1754" i="2" s="1"/>
  <c r="J1782" i="2"/>
  <c r="G1808" i="2"/>
  <c r="K1808" i="2" s="1"/>
  <c r="E1746" i="2"/>
  <c r="F1746" i="2" s="1"/>
  <c r="I1845" i="2"/>
  <c r="G1853" i="2"/>
  <c r="K1853" i="2" s="1"/>
  <c r="E1924" i="2"/>
  <c r="F1924" i="2" s="1"/>
  <c r="M1973" i="2"/>
  <c r="E1806" i="2"/>
  <c r="F1806" i="2" s="1"/>
  <c r="G1838" i="2"/>
  <c r="K1838" i="2" s="1"/>
  <c r="E1885" i="2"/>
  <c r="F1885" i="2" s="1"/>
  <c r="J1914" i="2"/>
  <c r="G1987" i="2"/>
  <c r="K1987" i="2" s="1"/>
  <c r="J2004" i="2"/>
  <c r="G2024" i="2"/>
  <c r="K2024" i="2" s="1"/>
  <c r="I1625" i="2"/>
  <c r="E2025" i="2"/>
  <c r="F2025" i="2" s="1"/>
  <c r="J1699" i="2"/>
  <c r="E1940" i="2"/>
  <c r="F1940" i="2" s="1"/>
  <c r="E2026" i="2"/>
  <c r="F2026" i="2" s="1"/>
  <c r="I2046" i="2"/>
  <c r="J2072" i="2"/>
  <c r="J2083" i="2"/>
  <c r="E2086" i="2"/>
  <c r="E2089" i="2"/>
  <c r="F2089" i="2" s="1"/>
  <c r="J1579" i="2"/>
  <c r="J1592" i="2"/>
  <c r="E1743" i="2"/>
  <c r="F1743" i="2" s="1"/>
  <c r="G1932" i="2"/>
  <c r="K1932" i="2" s="1"/>
  <c r="M1932" i="2" s="1"/>
  <c r="J1968" i="2"/>
  <c r="G2017" i="2"/>
  <c r="K2017" i="2" s="1"/>
  <c r="I2033" i="2"/>
  <c r="G2057" i="2"/>
  <c r="K2057" i="2" s="1"/>
  <c r="J2070" i="2"/>
  <c r="E2127" i="2"/>
  <c r="F2127" i="2" s="1"/>
  <c r="E2177" i="2"/>
  <c r="F2177" i="2" s="1"/>
  <c r="E2237" i="2"/>
  <c r="E2297" i="2"/>
  <c r="F2297" i="2" s="1"/>
  <c r="E2357" i="2"/>
  <c r="F2357" i="2" s="1"/>
  <c r="E2417" i="2"/>
  <c r="E2450" i="2"/>
  <c r="F2450" i="2" s="1"/>
  <c r="G1952" i="2"/>
  <c r="K1952" i="2" s="1"/>
  <c r="E2060" i="2"/>
  <c r="F2060" i="2" s="1"/>
  <c r="J2074" i="2"/>
  <c r="J2092" i="2"/>
  <c r="E2095" i="2"/>
  <c r="F2095" i="2" s="1"/>
  <c r="G2113" i="2"/>
  <c r="K2113" i="2" s="1"/>
  <c r="J1778" i="2"/>
  <c r="E1849" i="2"/>
  <c r="F1849" i="2" s="1"/>
  <c r="E1953" i="2"/>
  <c r="F1953" i="2" s="1"/>
  <c r="I2012" i="2"/>
  <c r="I2032" i="2"/>
  <c r="I2052" i="2"/>
  <c r="G2073" i="2"/>
  <c r="K2073" i="2" s="1"/>
  <c r="E2079" i="2"/>
  <c r="F2079" i="2" s="1"/>
  <c r="E2097" i="2"/>
  <c r="F2097" i="2" s="1"/>
  <c r="J2169" i="2"/>
  <c r="E2223" i="2"/>
  <c r="F2223" i="2" s="1"/>
  <c r="J2238" i="2"/>
  <c r="G2268" i="2"/>
  <c r="K2268" i="2" s="1"/>
  <c r="E2300" i="2"/>
  <c r="G2319" i="2"/>
  <c r="K2319" i="2" s="1"/>
  <c r="J2349" i="2"/>
  <c r="J2469" i="2"/>
  <c r="N2469" i="2" s="1"/>
  <c r="E2402" i="2"/>
  <c r="F2402" i="2" s="1"/>
  <c r="E2464" i="2"/>
  <c r="F2464" i="2" s="1"/>
  <c r="E2143" i="2"/>
  <c r="F2143" i="2" s="1"/>
  <c r="J2209" i="2"/>
  <c r="N2209" i="2" s="1"/>
  <c r="E2280" i="2"/>
  <c r="F2280" i="2" s="1"/>
  <c r="J2449" i="2"/>
  <c r="G2040" i="2"/>
  <c r="K2040" i="2" s="1"/>
  <c r="G2123" i="2"/>
  <c r="K2123" i="2" s="1"/>
  <c r="G2155" i="2"/>
  <c r="K2155" i="2" s="1"/>
  <c r="E2174" i="2"/>
  <c r="G2206" i="2"/>
  <c r="K2206" i="2" s="1"/>
  <c r="J2236" i="2"/>
  <c r="E2292" i="2"/>
  <c r="F2292" i="2" s="1"/>
  <c r="J2305" i="2"/>
  <c r="G2335" i="2"/>
  <c r="K2335" i="2" s="1"/>
  <c r="E2354" i="2"/>
  <c r="F2354" i="2" s="1"/>
  <c r="G2386" i="2"/>
  <c r="K2386" i="2" s="1"/>
  <c r="J2416" i="2"/>
  <c r="E2472" i="2"/>
  <c r="F2472" i="2" s="1"/>
  <c r="J2348" i="2"/>
  <c r="G2399" i="2"/>
  <c r="K2399" i="2" s="1"/>
  <c r="E2423" i="2"/>
  <c r="F2423" i="2" s="1"/>
  <c r="E2453" i="2"/>
  <c r="F2453" i="2" s="1"/>
  <c r="G2329" i="2"/>
  <c r="K2329" i="2" s="1"/>
  <c r="E2383" i="2"/>
  <c r="F2383" i="2" s="1"/>
  <c r="G2458" i="2"/>
  <c r="K2458" i="2" s="1"/>
  <c r="G2007" i="2"/>
  <c r="K2007" i="2" s="1"/>
  <c r="J2103" i="2"/>
  <c r="G2118" i="2"/>
  <c r="K2118" i="2" s="1"/>
  <c r="E2132" i="2"/>
  <c r="F2132" i="2" s="1"/>
  <c r="E2183" i="2"/>
  <c r="F2183" i="2" s="1"/>
  <c r="J2198" i="2"/>
  <c r="G2228" i="2"/>
  <c r="K2228" i="2" s="1"/>
  <c r="E2260" i="2"/>
  <c r="F2260" i="2" s="1"/>
  <c r="G2279" i="2"/>
  <c r="K2279" i="2" s="1"/>
  <c r="J2309" i="2"/>
  <c r="N2309" i="2" s="1"/>
  <c r="G2438" i="2"/>
  <c r="K2438" i="2" s="1"/>
  <c r="G2406" i="2"/>
  <c r="K2406" i="2" s="1"/>
  <c r="M2406" i="2" s="1"/>
  <c r="E2293" i="2"/>
  <c r="F2293" i="2" s="1"/>
  <c r="J2047" i="2"/>
  <c r="J2145" i="2"/>
  <c r="G2175" i="2"/>
  <c r="K2175" i="2" s="1"/>
  <c r="E2194" i="2"/>
  <c r="F2194" i="2" s="1"/>
  <c r="G2226" i="2"/>
  <c r="K2226" i="2" s="1"/>
  <c r="J2256" i="2"/>
  <c r="E2312" i="2"/>
  <c r="F2312" i="2" s="1"/>
  <c r="J2325" i="2"/>
  <c r="G2355" i="2"/>
  <c r="K2355" i="2" s="1"/>
  <c r="E2374" i="2"/>
  <c r="F2374" i="2" s="1"/>
  <c r="E2190" i="2"/>
  <c r="J2124" i="2"/>
  <c r="G2135" i="2"/>
  <c r="K2135" i="2" s="1"/>
  <c r="E2154" i="2"/>
  <c r="J2216" i="2"/>
  <c r="E2272" i="2"/>
  <c r="F2272" i="2" s="1"/>
  <c r="J2285" i="2"/>
  <c r="G2315" i="2"/>
  <c r="K2315" i="2" s="1"/>
  <c r="E2334" i="2"/>
  <c r="F2334" i="2" s="1"/>
  <c r="G2366" i="2"/>
  <c r="K2366" i="2" s="1"/>
  <c r="J2396" i="2"/>
  <c r="E2452" i="2"/>
  <c r="F2452" i="2" s="1"/>
  <c r="J2465" i="2"/>
  <c r="G2409" i="2"/>
  <c r="K2409" i="2" s="1"/>
  <c r="E2432" i="2"/>
  <c r="F2432" i="2" s="1"/>
  <c r="G2130" i="2"/>
  <c r="K2130" i="2" s="1"/>
  <c r="G2278" i="2"/>
  <c r="K2278" i="2" s="1"/>
  <c r="J2359" i="2"/>
  <c r="G56" i="2"/>
  <c r="K56" i="2" s="1"/>
  <c r="G98" i="2"/>
  <c r="K98" i="2" s="1"/>
  <c r="E302" i="2"/>
  <c r="E413" i="2"/>
  <c r="F413" i="2" s="1"/>
  <c r="G443" i="2"/>
  <c r="K443" i="2" s="1"/>
  <c r="E580" i="2"/>
  <c r="F580" i="2" s="1"/>
  <c r="G666" i="2"/>
  <c r="K666" i="2" s="1"/>
  <c r="E576" i="2"/>
  <c r="F576" i="2" s="1"/>
  <c r="E632" i="2"/>
  <c r="G618" i="2"/>
  <c r="K618" i="2" s="1"/>
  <c r="G845" i="2"/>
  <c r="K845" i="2" s="1"/>
  <c r="G767" i="2"/>
  <c r="K767" i="2" s="1"/>
  <c r="E953" i="2"/>
  <c r="F953" i="2" s="1"/>
  <c r="G1326" i="2"/>
  <c r="K1326" i="2" s="1"/>
  <c r="E1323" i="2"/>
  <c r="F1323" i="2" s="1"/>
  <c r="M1412" i="2"/>
  <c r="E1558" i="2"/>
  <c r="F1558" i="2" s="1"/>
  <c r="E1249" i="2"/>
  <c r="F1249" i="2" s="1"/>
  <c r="G1357" i="2"/>
  <c r="K1357" i="2" s="1"/>
  <c r="G1493" i="2"/>
  <c r="K1493" i="2" s="1"/>
  <c r="G1604" i="2"/>
  <c r="K1604" i="2" s="1"/>
  <c r="G1696" i="2"/>
  <c r="K1696" i="2" s="1"/>
  <c r="G1626" i="2"/>
  <c r="K1626" i="2" s="1"/>
  <c r="E1777" i="2"/>
  <c r="E2046" i="2"/>
  <c r="F2046" i="2" s="1"/>
  <c r="E2033" i="2"/>
  <c r="E2287" i="2"/>
  <c r="F2287" i="2" s="1"/>
  <c r="E2433" i="2"/>
  <c r="G39" i="2"/>
  <c r="K39" i="2" s="1"/>
  <c r="E97" i="2"/>
  <c r="F97" i="2" s="1"/>
  <c r="G79" i="2"/>
  <c r="K79" i="2" s="1"/>
  <c r="G193" i="2"/>
  <c r="K193" i="2" s="1"/>
  <c r="G243" i="2"/>
  <c r="K243" i="2" s="1"/>
  <c r="E299" i="2"/>
  <c r="F299" i="2" s="1"/>
  <c r="E380" i="2"/>
  <c r="F380" i="2" s="1"/>
  <c r="G418" i="2"/>
  <c r="K418" i="2" s="1"/>
  <c r="G447" i="2"/>
  <c r="K447" i="2" s="1"/>
  <c r="G528" i="2"/>
  <c r="K528" i="2" s="1"/>
  <c r="E624" i="2"/>
  <c r="F624" i="2" s="1"/>
  <c r="G659" i="2"/>
  <c r="K659" i="2" s="1"/>
  <c r="E693" i="2"/>
  <c r="F693" i="2" s="1"/>
  <c r="E536" i="2"/>
  <c r="F536" i="2" s="1"/>
  <c r="E692" i="2"/>
  <c r="F692" i="2" s="1"/>
  <c r="E730" i="2"/>
  <c r="F730" i="2" s="1"/>
  <c r="E610" i="2"/>
  <c r="F610" i="2" s="1"/>
  <c r="E663" i="2"/>
  <c r="E566" i="2"/>
  <c r="F566" i="2" s="1"/>
  <c r="G714" i="2"/>
  <c r="K714" i="2" s="1"/>
  <c r="G790" i="2"/>
  <c r="K790" i="2" s="1"/>
  <c r="G625" i="2"/>
  <c r="K625" i="2" s="1"/>
  <c r="E667" i="2"/>
  <c r="F667" i="2" s="1"/>
  <c r="E660" i="2"/>
  <c r="F660" i="2" s="1"/>
  <c r="G718" i="2"/>
  <c r="K718" i="2" s="1"/>
  <c r="E826" i="2"/>
  <c r="F826" i="2" s="1"/>
  <c r="E702" i="2"/>
  <c r="F702" i="2" s="1"/>
  <c r="G725" i="2"/>
  <c r="K725" i="2" s="1"/>
  <c r="M862" i="2"/>
  <c r="G835" i="2"/>
  <c r="K835" i="2" s="1"/>
  <c r="E894" i="2"/>
  <c r="F894" i="2" s="1"/>
  <c r="E920" i="2"/>
  <c r="F920" i="2" s="1"/>
  <c r="E932" i="2"/>
  <c r="F932" i="2" s="1"/>
  <c r="E954" i="2"/>
  <c r="F954" i="2" s="1"/>
  <c r="G696" i="2"/>
  <c r="K696" i="2" s="1"/>
  <c r="G733" i="2"/>
  <c r="K733" i="2" s="1"/>
  <c r="E766" i="2"/>
  <c r="G838" i="2"/>
  <c r="K838" i="2" s="1"/>
  <c r="G879" i="2"/>
  <c r="K879" i="2" s="1"/>
  <c r="E903" i="2"/>
  <c r="F903" i="2" s="1"/>
  <c r="G713" i="2"/>
  <c r="K713" i="2" s="1"/>
  <c r="G783" i="2"/>
  <c r="K783" i="2" s="1"/>
  <c r="E857" i="2"/>
  <c r="F857" i="2" s="1"/>
  <c r="E882" i="2"/>
  <c r="F882" i="2" s="1"/>
  <c r="E912" i="2"/>
  <c r="F912" i="2" s="1"/>
  <c r="E942" i="2"/>
  <c r="E755" i="2"/>
  <c r="F755" i="2" s="1"/>
  <c r="G958" i="2"/>
  <c r="K958" i="2" s="1"/>
  <c r="G816" i="2"/>
  <c r="K816" i="2" s="1"/>
  <c r="G834" i="2"/>
  <c r="K834" i="2" s="1"/>
  <c r="G854" i="2"/>
  <c r="K854" i="2" s="1"/>
  <c r="E982" i="2"/>
  <c r="F982" i="2" s="1"/>
  <c r="E1002" i="2"/>
  <c r="F1002" i="2" s="1"/>
  <c r="E974" i="2"/>
  <c r="E923" i="2"/>
  <c r="F923" i="2" s="1"/>
  <c r="G856" i="2"/>
  <c r="K856" i="2" s="1"/>
  <c r="G916" i="2"/>
  <c r="K916" i="2" s="1"/>
  <c r="G1008" i="2"/>
  <c r="K1008" i="2" s="1"/>
  <c r="E1032" i="2"/>
  <c r="F1032" i="2" s="1"/>
  <c r="E1033" i="2"/>
  <c r="F1033" i="2" s="1"/>
  <c r="E1083" i="2"/>
  <c r="F1083" i="2" s="1"/>
  <c r="G905" i="2"/>
  <c r="K905" i="2" s="1"/>
  <c r="E937" i="2"/>
  <c r="F937" i="2" s="1"/>
  <c r="E972" i="2"/>
  <c r="F972" i="2" s="1"/>
  <c r="E980" i="2"/>
  <c r="M1062" i="2"/>
  <c r="G1048" i="2"/>
  <c r="K1048" i="2" s="1"/>
  <c r="E1078" i="2"/>
  <c r="F1078" i="2" s="1"/>
  <c r="G1170" i="2"/>
  <c r="K1170" i="2" s="1"/>
  <c r="G996" i="2"/>
  <c r="K996" i="2" s="1"/>
  <c r="G1106" i="2"/>
  <c r="K1106" i="2" s="1"/>
  <c r="E1185" i="2"/>
  <c r="F1185" i="2" s="1"/>
  <c r="E1228" i="2"/>
  <c r="F1228" i="2" s="1"/>
  <c r="G1049" i="2"/>
  <c r="K1049" i="2" s="1"/>
  <c r="E1084" i="2"/>
  <c r="E1098" i="2"/>
  <c r="F1098" i="2" s="1"/>
  <c r="E1116" i="2"/>
  <c r="F1116" i="2" s="1"/>
  <c r="E1235" i="2"/>
  <c r="F1235" i="2" s="1"/>
  <c r="E1053" i="2"/>
  <c r="F1053" i="2" s="1"/>
  <c r="E1072" i="2"/>
  <c r="F1072" i="2" s="1"/>
  <c r="G1114" i="2"/>
  <c r="K1114" i="2" s="1"/>
  <c r="E1145" i="2"/>
  <c r="F1145" i="2" s="1"/>
  <c r="E1219" i="2"/>
  <c r="F1219" i="2" s="1"/>
  <c r="G1246" i="2"/>
  <c r="K1246" i="2" s="1"/>
  <c r="E1278" i="2"/>
  <c r="F1278" i="2" s="1"/>
  <c r="E1308" i="2"/>
  <c r="F1308" i="2" s="1"/>
  <c r="E866" i="2"/>
  <c r="G1028" i="2"/>
  <c r="K1028" i="2" s="1"/>
  <c r="E1104" i="2"/>
  <c r="F1104" i="2" s="1"/>
  <c r="G1133" i="2"/>
  <c r="K1133" i="2" s="1"/>
  <c r="E1148" i="2"/>
  <c r="F1148" i="2" s="1"/>
  <c r="E1112" i="2"/>
  <c r="F1112" i="2" s="1"/>
  <c r="G1266" i="2"/>
  <c r="K1266" i="2" s="1"/>
  <c r="G1287" i="2"/>
  <c r="K1287" i="2" s="1"/>
  <c r="E1322" i="2"/>
  <c r="F1322" i="2" s="1"/>
  <c r="M1362" i="2"/>
  <c r="E1408" i="2"/>
  <c r="F1408" i="2" s="1"/>
  <c r="G1184" i="2"/>
  <c r="K1184" i="2" s="1"/>
  <c r="G1209" i="2"/>
  <c r="K1209" i="2" s="1"/>
  <c r="M1209" i="2" s="1"/>
  <c r="G1223" i="2"/>
  <c r="K1223" i="2" s="1"/>
  <c r="G1240" i="2"/>
  <c r="K1240" i="2" s="1"/>
  <c r="E1252" i="2"/>
  <c r="F1252" i="2" s="1"/>
  <c r="G1037" i="2"/>
  <c r="K1037" i="2" s="1"/>
  <c r="G1226" i="2"/>
  <c r="K1226" i="2" s="1"/>
  <c r="M1226" i="2" s="1"/>
  <c r="E1260" i="2"/>
  <c r="F1260" i="2" s="1"/>
  <c r="E1290" i="2"/>
  <c r="E1320" i="2"/>
  <c r="F1320" i="2" s="1"/>
  <c r="E1395" i="2"/>
  <c r="G1407" i="2"/>
  <c r="K1407" i="2" s="1"/>
  <c r="G1299" i="2"/>
  <c r="K1299" i="2" s="1"/>
  <c r="M1372" i="2"/>
  <c r="E1418" i="2"/>
  <c r="F1418" i="2" s="1"/>
  <c r="M1452" i="2"/>
  <c r="E1478" i="2"/>
  <c r="F1478" i="2" s="1"/>
  <c r="G1510" i="2"/>
  <c r="K1510" i="2" s="1"/>
  <c r="E1538" i="2"/>
  <c r="F1538" i="2" s="1"/>
  <c r="G1097" i="2"/>
  <c r="K1097" i="2" s="1"/>
  <c r="E1172" i="2"/>
  <c r="F1172" i="2" s="1"/>
  <c r="E1189" i="2"/>
  <c r="G1222" i="2"/>
  <c r="K1222" i="2" s="1"/>
  <c r="E1272" i="2"/>
  <c r="F1272" i="2" s="1"/>
  <c r="M1343" i="2"/>
  <c r="M1403" i="2"/>
  <c r="E1289" i="2"/>
  <c r="F1289" i="2" s="1"/>
  <c r="G1582" i="2"/>
  <c r="K1582" i="2" s="1"/>
  <c r="M1648" i="2"/>
  <c r="G1676" i="2"/>
  <c r="K1676" i="2" s="1"/>
  <c r="G1689" i="2"/>
  <c r="K1689" i="2" s="1"/>
  <c r="M1695" i="2"/>
  <c r="E1373" i="2"/>
  <c r="F1373" i="2" s="1"/>
  <c r="M1539" i="2"/>
  <c r="E1567" i="2"/>
  <c r="F1567" i="2" s="1"/>
  <c r="E1769" i="2"/>
  <c r="F1769" i="2" s="1"/>
  <c r="E1829" i="2"/>
  <c r="F1829" i="2" s="1"/>
  <c r="E1854" i="2"/>
  <c r="F1854" i="2" s="1"/>
  <c r="M1908" i="2"/>
  <c r="E1319" i="2"/>
  <c r="F1319" i="2" s="1"/>
  <c r="M1389" i="2"/>
  <c r="J1530" i="2"/>
  <c r="M1580" i="2"/>
  <c r="G1609" i="2"/>
  <c r="K1609" i="2" s="1"/>
  <c r="E1416" i="2"/>
  <c r="F1416" i="2" s="1"/>
  <c r="E1547" i="2"/>
  <c r="F1547" i="2" s="1"/>
  <c r="G1659" i="2"/>
  <c r="K1659" i="2" s="1"/>
  <c r="J1510" i="2"/>
  <c r="E1574" i="2"/>
  <c r="F1574" i="2" s="1"/>
  <c r="G1602" i="2"/>
  <c r="K1602" i="2" s="1"/>
  <c r="E1617" i="2"/>
  <c r="F1617" i="2" s="1"/>
  <c r="G1636" i="2"/>
  <c r="K1636" i="2" s="1"/>
  <c r="G1663" i="2"/>
  <c r="K1663" i="2" s="1"/>
  <c r="G1705" i="2"/>
  <c r="K1705" i="2" s="1"/>
  <c r="G1724" i="2"/>
  <c r="K1724" i="2" s="1"/>
  <c r="G1768" i="2"/>
  <c r="K1768" i="2" s="1"/>
  <c r="G1819" i="2"/>
  <c r="K1819" i="2" s="1"/>
  <c r="G1639" i="2"/>
  <c r="K1639" i="2" s="1"/>
  <c r="E1707" i="2"/>
  <c r="F1707" i="2" s="1"/>
  <c r="E1725" i="2"/>
  <c r="F1725" i="2" s="1"/>
  <c r="E1837" i="2"/>
  <c r="F1837" i="2" s="1"/>
  <c r="M1857" i="2"/>
  <c r="G1876" i="2"/>
  <c r="K1876" i="2" s="1"/>
  <c r="E1898" i="2"/>
  <c r="F1898" i="2" s="1"/>
  <c r="E1965" i="2"/>
  <c r="F1965" i="2" s="1"/>
  <c r="E1702" i="2"/>
  <c r="G1782" i="2"/>
  <c r="K1782" i="2" s="1"/>
  <c r="G1936" i="2"/>
  <c r="K1936" i="2" s="1"/>
  <c r="E1713" i="2"/>
  <c r="F1713" i="2" s="1"/>
  <c r="E1845" i="2"/>
  <c r="E1904" i="2"/>
  <c r="F1904" i="2" s="1"/>
  <c r="G1926" i="2"/>
  <c r="K1926" i="2" s="1"/>
  <c r="E1833" i="2"/>
  <c r="M1978" i="2"/>
  <c r="M2049" i="2"/>
  <c r="N2049" i="2"/>
  <c r="E1942" i="2"/>
  <c r="F1942" i="2" s="1"/>
  <c r="G1974" i="2"/>
  <c r="K1974" i="2" s="1"/>
  <c r="G2004" i="2"/>
  <c r="K2004" i="2" s="1"/>
  <c r="E2076" i="2"/>
  <c r="F2076" i="2" s="1"/>
  <c r="E1625" i="2"/>
  <c r="F1625" i="2" s="1"/>
  <c r="E2006" i="2"/>
  <c r="F2006" i="2" s="1"/>
  <c r="G2038" i="2"/>
  <c r="K2038" i="2" s="1"/>
  <c r="G2072" i="2"/>
  <c r="K2072" i="2" s="1"/>
  <c r="G2083" i="2"/>
  <c r="K2083" i="2" s="1"/>
  <c r="E1997" i="2"/>
  <c r="F1997" i="2" s="1"/>
  <c r="G1592" i="2"/>
  <c r="K1592" i="2" s="1"/>
  <c r="E1890" i="2"/>
  <c r="F1890" i="2" s="1"/>
  <c r="E2022" i="2"/>
  <c r="F2022" i="2" s="1"/>
  <c r="E2075" i="2"/>
  <c r="F2075" i="2" s="1"/>
  <c r="G2133" i="2"/>
  <c r="K2133" i="2" s="1"/>
  <c r="E2187" i="2"/>
  <c r="F2187" i="2" s="1"/>
  <c r="E2247" i="2"/>
  <c r="F2247" i="2" s="1"/>
  <c r="E2307" i="2"/>
  <c r="F2307" i="2" s="1"/>
  <c r="E2367" i="2"/>
  <c r="F2367" i="2" s="1"/>
  <c r="E2420" i="2"/>
  <c r="F2420" i="2" s="1"/>
  <c r="E2457" i="2"/>
  <c r="F2457" i="2" s="1"/>
  <c r="E1896" i="2"/>
  <c r="E1957" i="2"/>
  <c r="F1957" i="2" s="1"/>
  <c r="E2008" i="2"/>
  <c r="E2065" i="2"/>
  <c r="F2065" i="2" s="1"/>
  <c r="G2074" i="2"/>
  <c r="K2074" i="2" s="1"/>
  <c r="G2092" i="2"/>
  <c r="K2092" i="2" s="1"/>
  <c r="M2115" i="2"/>
  <c r="G1798" i="2"/>
  <c r="K1798" i="2" s="1"/>
  <c r="E1910" i="2"/>
  <c r="F1910" i="2" s="1"/>
  <c r="G2019" i="2"/>
  <c r="K2019" i="2" s="1"/>
  <c r="G2039" i="2"/>
  <c r="K2039" i="2" s="1"/>
  <c r="G2059" i="2"/>
  <c r="K2059" i="2" s="1"/>
  <c r="E2193" i="2"/>
  <c r="F2193" i="2" s="1"/>
  <c r="G2238" i="2"/>
  <c r="K2238" i="2" s="1"/>
  <c r="E2270" i="2"/>
  <c r="F2270" i="2" s="1"/>
  <c r="G2289" i="2"/>
  <c r="K2289" i="2" s="1"/>
  <c r="G2379" i="2"/>
  <c r="K2379" i="2" s="1"/>
  <c r="G2149" i="2"/>
  <c r="K2149" i="2" s="1"/>
  <c r="E2220" i="2"/>
  <c r="G2419" i="2"/>
  <c r="K2419" i="2" s="1"/>
  <c r="E2125" i="2"/>
  <c r="F2125" i="2" s="1"/>
  <c r="E2144" i="2"/>
  <c r="F2144" i="2" s="1"/>
  <c r="G2176" i="2"/>
  <c r="K2176" i="2" s="1"/>
  <c r="E2262" i="2"/>
  <c r="F2262" i="2" s="1"/>
  <c r="G2305" i="2"/>
  <c r="K2305" i="2" s="1"/>
  <c r="E2324" i="2"/>
  <c r="F2324" i="2" s="1"/>
  <c r="G2356" i="2"/>
  <c r="K2356" i="2" s="1"/>
  <c r="E2442" i="2"/>
  <c r="F2442" i="2" s="1"/>
  <c r="G2348" i="2"/>
  <c r="K2348" i="2" s="1"/>
  <c r="E2380" i="2"/>
  <c r="F2380" i="2" s="1"/>
  <c r="E2160" i="2"/>
  <c r="F2160" i="2" s="1"/>
  <c r="G2103" i="2"/>
  <c r="K2103" i="2" s="1"/>
  <c r="E2153" i="2"/>
  <c r="G2198" i="2"/>
  <c r="K2198" i="2" s="1"/>
  <c r="E2230" i="2"/>
  <c r="F2230" i="2" s="1"/>
  <c r="G2249" i="2"/>
  <c r="K2249" i="2" s="1"/>
  <c r="E2333" i="2"/>
  <c r="F2333" i="2" s="1"/>
  <c r="E2350" i="2"/>
  <c r="F2350" i="2" s="1"/>
  <c r="I2440" i="2"/>
  <c r="G2179" i="2"/>
  <c r="K2179" i="2" s="1"/>
  <c r="G2389" i="2"/>
  <c r="K2389" i="2" s="1"/>
  <c r="E2108" i="2"/>
  <c r="F2108" i="2" s="1"/>
  <c r="G2145" i="2"/>
  <c r="K2145" i="2" s="1"/>
  <c r="E2164" i="2"/>
  <c r="F2164" i="2" s="1"/>
  <c r="G2196" i="2"/>
  <c r="K2196" i="2" s="1"/>
  <c r="E2282" i="2"/>
  <c r="F2282" i="2" s="1"/>
  <c r="G2325" i="2"/>
  <c r="K2325" i="2" s="1"/>
  <c r="E2344" i="2"/>
  <c r="F2344" i="2" s="1"/>
  <c r="G2376" i="2"/>
  <c r="K2376" i="2" s="1"/>
  <c r="E2404" i="2"/>
  <c r="F2404" i="2" s="1"/>
  <c r="G2479" i="2"/>
  <c r="K2479" i="2" s="1"/>
  <c r="G2124" i="2"/>
  <c r="K2124" i="2" s="1"/>
  <c r="G2156" i="2"/>
  <c r="K2156" i="2" s="1"/>
  <c r="E2242" i="2"/>
  <c r="F2242" i="2" s="1"/>
  <c r="G2285" i="2"/>
  <c r="K2285" i="2" s="1"/>
  <c r="E2304" i="2"/>
  <c r="F2304" i="2" s="1"/>
  <c r="G2336" i="2"/>
  <c r="K2336" i="2" s="1"/>
  <c r="E2422" i="2"/>
  <c r="F2422" i="2" s="1"/>
  <c r="G2465" i="2"/>
  <c r="K2465" i="2" s="1"/>
  <c r="J2130" i="2"/>
  <c r="J2368" i="2"/>
  <c r="I2460" i="2"/>
  <c r="E65" i="2"/>
  <c r="F65" i="2" s="1"/>
  <c r="E68" i="2"/>
  <c r="F68" i="2" s="1"/>
  <c r="E93" i="2"/>
  <c r="F93" i="2" s="1"/>
  <c r="E190" i="2"/>
  <c r="F190" i="2" s="1"/>
  <c r="E160" i="2"/>
  <c r="F160" i="2" s="1"/>
  <c r="E332" i="2"/>
  <c r="F332" i="2" s="1"/>
  <c r="E327" i="2"/>
  <c r="F327" i="2" s="1"/>
  <c r="E374" i="2"/>
  <c r="F374" i="2" s="1"/>
  <c r="E373" i="2"/>
  <c r="G407" i="2"/>
  <c r="K407" i="2" s="1"/>
  <c r="E560" i="2"/>
  <c r="E623" i="2"/>
  <c r="F623" i="2" s="1"/>
  <c r="G649" i="2"/>
  <c r="K649" i="2" s="1"/>
  <c r="E674" i="2"/>
  <c r="F674" i="2" s="1"/>
  <c r="E813" i="2"/>
  <c r="F813" i="2" s="1"/>
  <c r="E934" i="2"/>
  <c r="E965" i="2"/>
  <c r="F965" i="2" s="1"/>
  <c r="G897" i="2"/>
  <c r="K897" i="2" s="1"/>
  <c r="E1024" i="2"/>
  <c r="F1024" i="2" s="1"/>
  <c r="I965" i="2"/>
  <c r="G1067" i="2"/>
  <c r="K1067" i="2" s="1"/>
  <c r="E1166" i="2"/>
  <c r="E1245" i="2"/>
  <c r="F1245" i="2" s="1"/>
  <c r="G1154" i="2"/>
  <c r="K1154" i="2" s="1"/>
  <c r="E1230" i="2"/>
  <c r="E1328" i="2"/>
  <c r="F1328" i="2" s="1"/>
  <c r="G1069" i="2"/>
  <c r="K1069" i="2" s="1"/>
  <c r="G1174" i="2"/>
  <c r="K1174" i="2" s="1"/>
  <c r="M1174" i="2" s="1"/>
  <c r="G1202" i="2"/>
  <c r="K1202" i="2" s="1"/>
  <c r="E1498" i="2"/>
  <c r="E1152" i="2"/>
  <c r="F1152" i="2" s="1"/>
  <c r="G1276" i="2"/>
  <c r="K1276" i="2" s="1"/>
  <c r="M1383" i="2"/>
  <c r="G1619" i="2"/>
  <c r="K1619" i="2" s="1"/>
  <c r="M1745" i="2"/>
  <c r="G1669" i="2"/>
  <c r="K1669" i="2" s="1"/>
  <c r="G1812" i="2"/>
  <c r="K1812" i="2" s="1"/>
  <c r="G1712" i="2"/>
  <c r="K1712" i="2" s="1"/>
  <c r="E1716" i="2"/>
  <c r="F1716" i="2" s="1"/>
  <c r="E1527" i="2"/>
  <c r="G1653" i="2"/>
  <c r="K1653" i="2" s="1"/>
  <c r="E1856" i="2"/>
  <c r="G1579" i="2"/>
  <c r="K1579" i="2" s="1"/>
  <c r="E1790" i="2"/>
  <c r="F1790" i="2" s="1"/>
  <c r="G2105" i="2"/>
  <c r="K2105" i="2" s="1"/>
  <c r="M2105" i="2" s="1"/>
  <c r="E66" i="2"/>
  <c r="F66" i="2" s="1"/>
  <c r="E158" i="2"/>
  <c r="F158" i="2" s="1"/>
  <c r="E237" i="2"/>
  <c r="F237" i="2" s="1"/>
  <c r="M286" i="2"/>
  <c r="E362" i="2"/>
  <c r="F362" i="2" s="1"/>
  <c r="E384" i="2"/>
  <c r="F384" i="2" s="1"/>
  <c r="G337" i="2"/>
  <c r="K337" i="2" s="1"/>
  <c r="G375" i="2"/>
  <c r="K375" i="2" s="1"/>
  <c r="G358" i="2"/>
  <c r="K358" i="2" s="1"/>
  <c r="G296" i="2"/>
  <c r="K296" i="2" s="1"/>
  <c r="M329" i="2"/>
  <c r="G516" i="2"/>
  <c r="K516" i="2" s="1"/>
  <c r="G320" i="2"/>
  <c r="K320" i="2" s="1"/>
  <c r="M320" i="2" s="1"/>
  <c r="G463" i="2"/>
  <c r="K463" i="2" s="1"/>
  <c r="G506" i="2"/>
  <c r="K506" i="2" s="1"/>
  <c r="G578" i="2"/>
  <c r="K578" i="2" s="1"/>
  <c r="E748" i="2"/>
  <c r="F748" i="2" s="1"/>
  <c r="E23" i="2"/>
  <c r="F23" i="2" s="1"/>
  <c r="E27" i="2"/>
  <c r="F27" i="2" s="1"/>
  <c r="E44" i="2"/>
  <c r="F44" i="2" s="1"/>
  <c r="E19" i="2"/>
  <c r="F19" i="2" s="1"/>
  <c r="M108" i="2"/>
  <c r="E132" i="2"/>
  <c r="F132" i="2" s="1"/>
  <c r="G162" i="2"/>
  <c r="K162" i="2" s="1"/>
  <c r="G140" i="2"/>
  <c r="K140" i="2" s="1"/>
  <c r="G163" i="2"/>
  <c r="K163" i="2" s="1"/>
  <c r="J184" i="2"/>
  <c r="E255" i="2"/>
  <c r="F255" i="2" s="1"/>
  <c r="G219" i="2"/>
  <c r="K219" i="2" s="1"/>
  <c r="E288" i="2"/>
  <c r="F288" i="2" s="1"/>
  <c r="G254" i="2"/>
  <c r="K254" i="2" s="1"/>
  <c r="G267" i="2"/>
  <c r="K267" i="2" s="1"/>
  <c r="G207" i="2"/>
  <c r="K207" i="2" s="1"/>
  <c r="E253" i="2"/>
  <c r="E146" i="2"/>
  <c r="F146" i="2" s="1"/>
  <c r="G245" i="2"/>
  <c r="K245" i="2" s="1"/>
  <c r="M300" i="2"/>
  <c r="J356" i="2"/>
  <c r="E385" i="2"/>
  <c r="E335" i="2"/>
  <c r="F335" i="2" s="1"/>
  <c r="J296" i="2"/>
  <c r="E305" i="2"/>
  <c r="F305" i="2" s="1"/>
  <c r="E386" i="2"/>
  <c r="F386" i="2" s="1"/>
  <c r="E412" i="2"/>
  <c r="F412" i="2" s="1"/>
  <c r="G323" i="2"/>
  <c r="K323" i="2" s="1"/>
  <c r="E369" i="2"/>
  <c r="F369" i="2" s="1"/>
  <c r="M438" i="2"/>
  <c r="E360" i="2"/>
  <c r="F360" i="2" s="1"/>
  <c r="M520" i="2"/>
  <c r="G388" i="2"/>
  <c r="K388" i="2" s="1"/>
  <c r="G458" i="2"/>
  <c r="K458" i="2" s="1"/>
  <c r="E475" i="2"/>
  <c r="E507" i="2"/>
  <c r="F507" i="2" s="1"/>
  <c r="E370" i="2"/>
  <c r="F370" i="2" s="1"/>
  <c r="G434" i="2"/>
  <c r="K434" i="2" s="1"/>
  <c r="E435" i="2"/>
  <c r="F435" i="2" s="1"/>
  <c r="G487" i="2"/>
  <c r="K487" i="2" s="1"/>
  <c r="G457" i="2"/>
  <c r="K457" i="2" s="1"/>
  <c r="M508" i="2"/>
  <c r="E510" i="2"/>
  <c r="F510" i="2" s="1"/>
  <c r="J528" i="2"/>
  <c r="G512" i="2"/>
  <c r="K512" i="2" s="1"/>
  <c r="G524" i="2"/>
  <c r="K524" i="2" s="1"/>
  <c r="J535" i="2"/>
  <c r="E565" i="2"/>
  <c r="F565" i="2" s="1"/>
  <c r="E595" i="2"/>
  <c r="F595" i="2" s="1"/>
  <c r="G514" i="2"/>
  <c r="K514" i="2" s="1"/>
  <c r="E489" i="2"/>
  <c r="F489" i="2" s="1"/>
  <c r="E534" i="2"/>
  <c r="F534" i="2" s="1"/>
  <c r="E550" i="2"/>
  <c r="F550" i="2" s="1"/>
  <c r="E570" i="2"/>
  <c r="F570" i="2" s="1"/>
  <c r="E590" i="2"/>
  <c r="I539" i="2"/>
  <c r="E553" i="2"/>
  <c r="F553" i="2" s="1"/>
  <c r="G598" i="2"/>
  <c r="K598" i="2" s="1"/>
  <c r="G627" i="2"/>
  <c r="K627" i="2" s="1"/>
  <c r="J659" i="2"/>
  <c r="N659" i="2" s="1"/>
  <c r="E673" i="2"/>
  <c r="F673" i="2" s="1"/>
  <c r="J687" i="2"/>
  <c r="E462" i="2"/>
  <c r="F462" i="2" s="1"/>
  <c r="E554" i="2"/>
  <c r="E599" i="2"/>
  <c r="F599" i="2" s="1"/>
  <c r="J669" i="2"/>
  <c r="G697" i="2"/>
  <c r="K697" i="2" s="1"/>
  <c r="E710" i="2"/>
  <c r="F710" i="2" s="1"/>
  <c r="E633" i="2"/>
  <c r="J647" i="2"/>
  <c r="G668" i="2"/>
  <c r="K668" i="2" s="1"/>
  <c r="E682" i="2"/>
  <c r="F682" i="2" s="1"/>
  <c r="E700" i="2"/>
  <c r="F700" i="2" s="1"/>
  <c r="E592" i="2"/>
  <c r="F592" i="2" s="1"/>
  <c r="G629" i="2"/>
  <c r="K629" i="2" s="1"/>
  <c r="E654" i="2"/>
  <c r="F654" i="2" s="1"/>
  <c r="G686" i="2"/>
  <c r="K686" i="2" s="1"/>
  <c r="G717" i="2"/>
  <c r="K717" i="2" s="1"/>
  <c r="M734" i="2"/>
  <c r="G577" i="2"/>
  <c r="K577" i="2" s="1"/>
  <c r="E652" i="2"/>
  <c r="F652" i="2" s="1"/>
  <c r="E670" i="2"/>
  <c r="E786" i="2"/>
  <c r="F786" i="2" s="1"/>
  <c r="G615" i="2"/>
  <c r="K615" i="2" s="1"/>
  <c r="G777" i="2"/>
  <c r="K777" i="2" s="1"/>
  <c r="J790" i="2"/>
  <c r="G636" i="2"/>
  <c r="K636" i="2" s="1"/>
  <c r="M762" i="2"/>
  <c r="E745" i="2"/>
  <c r="F745" i="2" s="1"/>
  <c r="E769" i="2"/>
  <c r="F769" i="2" s="1"/>
  <c r="E829" i="2"/>
  <c r="F829" i="2" s="1"/>
  <c r="E582" i="2"/>
  <c r="F582" i="2" s="1"/>
  <c r="E635" i="2"/>
  <c r="F635" i="2" s="1"/>
  <c r="E780" i="2"/>
  <c r="F780" i="2" s="1"/>
  <c r="M863" i="2"/>
  <c r="G793" i="2"/>
  <c r="K793" i="2" s="1"/>
  <c r="G843" i="2"/>
  <c r="K843" i="2" s="1"/>
  <c r="J696" i="2"/>
  <c r="G810" i="2"/>
  <c r="K810" i="2" s="1"/>
  <c r="J879" i="2"/>
  <c r="G906" i="2"/>
  <c r="K906" i="2" s="1"/>
  <c r="E900" i="2"/>
  <c r="F900" i="2" s="1"/>
  <c r="E930" i="2"/>
  <c r="F930" i="2" s="1"/>
  <c r="E960" i="2"/>
  <c r="F960" i="2" s="1"/>
  <c r="I755" i="2"/>
  <c r="E836" i="2"/>
  <c r="E913" i="2"/>
  <c r="F913" i="2" s="1"/>
  <c r="E943" i="2"/>
  <c r="G819" i="2"/>
  <c r="K819" i="2" s="1"/>
  <c r="J834" i="2"/>
  <c r="J854" i="2"/>
  <c r="E867" i="2"/>
  <c r="E983" i="2"/>
  <c r="F983" i="2" s="1"/>
  <c r="E1003" i="2"/>
  <c r="F1003" i="2" s="1"/>
  <c r="G899" i="2"/>
  <c r="K899" i="2" s="1"/>
  <c r="E955" i="2"/>
  <c r="F955" i="2" s="1"/>
  <c r="I974" i="2"/>
  <c r="G929" i="2"/>
  <c r="K929" i="2" s="1"/>
  <c r="G987" i="2"/>
  <c r="K987" i="2" s="1"/>
  <c r="E765" i="2"/>
  <c r="F765" i="2" s="1"/>
  <c r="J856" i="2"/>
  <c r="J916" i="2"/>
  <c r="J1008" i="2"/>
  <c r="E1060" i="2"/>
  <c r="E1100" i="2"/>
  <c r="F1100" i="2" s="1"/>
  <c r="E1095" i="2"/>
  <c r="F1095" i="2" s="1"/>
  <c r="G869" i="2"/>
  <c r="K869" i="2" s="1"/>
  <c r="G917" i="2"/>
  <c r="K917" i="2" s="1"/>
  <c r="G957" i="2"/>
  <c r="K957" i="2" s="1"/>
  <c r="E1010" i="2"/>
  <c r="F1010" i="2" s="1"/>
  <c r="G1089" i="2"/>
  <c r="K1089" i="2" s="1"/>
  <c r="E1135" i="2"/>
  <c r="F1135" i="2" s="1"/>
  <c r="J1170" i="2"/>
  <c r="E1195" i="2"/>
  <c r="F1195" i="2" s="1"/>
  <c r="G977" i="2"/>
  <c r="K977" i="2" s="1"/>
  <c r="J996" i="2"/>
  <c r="G1057" i="2"/>
  <c r="K1057" i="2" s="1"/>
  <c r="E1079" i="2"/>
  <c r="F1079" i="2" s="1"/>
  <c r="J1106" i="2"/>
  <c r="E1138" i="2"/>
  <c r="F1138" i="2" s="1"/>
  <c r="E1158" i="2"/>
  <c r="F1158" i="2" s="1"/>
  <c r="E1027" i="2"/>
  <c r="F1027" i="2" s="1"/>
  <c r="J1049" i="2"/>
  <c r="N1049" i="2" s="1"/>
  <c r="G1108" i="2"/>
  <c r="K1108" i="2" s="1"/>
  <c r="E1129" i="2"/>
  <c r="E1149" i="2"/>
  <c r="F1149" i="2" s="1"/>
  <c r="E1169" i="2"/>
  <c r="F1169" i="2" s="1"/>
  <c r="E979" i="2"/>
  <c r="F979" i="2" s="1"/>
  <c r="E1085" i="2"/>
  <c r="F1085" i="2" s="1"/>
  <c r="J1114" i="2"/>
  <c r="E1137" i="2"/>
  <c r="F1137" i="2" s="1"/>
  <c r="E1165" i="2"/>
  <c r="F1165" i="2" s="1"/>
  <c r="E1255" i="2"/>
  <c r="F1255" i="2" s="1"/>
  <c r="E1285" i="2"/>
  <c r="F1285" i="2" s="1"/>
  <c r="E1315" i="2"/>
  <c r="F1315" i="2" s="1"/>
  <c r="J1028" i="2"/>
  <c r="M1109" i="2"/>
  <c r="J1133" i="2"/>
  <c r="G1153" i="2"/>
  <c r="K1153" i="2" s="1"/>
  <c r="E1168" i="2"/>
  <c r="E1198" i="2"/>
  <c r="F1198" i="2" s="1"/>
  <c r="E1119" i="2"/>
  <c r="F1119" i="2" s="1"/>
  <c r="G1162" i="2"/>
  <c r="K1162" i="2" s="1"/>
  <c r="G1257" i="2"/>
  <c r="K1257" i="2" s="1"/>
  <c r="J1266" i="2"/>
  <c r="E1292" i="2"/>
  <c r="M1342" i="2"/>
  <c r="E1388" i="2"/>
  <c r="E1448" i="2"/>
  <c r="F1448" i="2" s="1"/>
  <c r="E1092" i="2"/>
  <c r="F1092" i="2" s="1"/>
  <c r="J1184" i="2"/>
  <c r="E1199" i="2"/>
  <c r="F1199" i="2" s="1"/>
  <c r="J1223" i="2"/>
  <c r="G1244" i="2"/>
  <c r="K1244" i="2" s="1"/>
  <c r="G1279" i="2"/>
  <c r="K1279" i="2" s="1"/>
  <c r="E1284" i="2"/>
  <c r="F1284" i="2" s="1"/>
  <c r="E1314" i="2"/>
  <c r="F1314" i="2" s="1"/>
  <c r="E1375" i="2"/>
  <c r="F1375" i="2" s="1"/>
  <c r="G1387" i="2"/>
  <c r="K1387" i="2" s="1"/>
  <c r="E1430" i="2"/>
  <c r="F1430" i="2" s="1"/>
  <c r="G1035" i="2"/>
  <c r="K1035" i="2" s="1"/>
  <c r="M1035" i="2" s="1"/>
  <c r="E1122" i="2"/>
  <c r="F1122" i="2" s="1"/>
  <c r="J1299" i="2"/>
  <c r="M1352" i="2"/>
  <c r="E1398" i="2"/>
  <c r="M1442" i="2"/>
  <c r="M1453" i="2"/>
  <c r="M1464" i="2"/>
  <c r="E1485" i="2"/>
  <c r="F1485" i="2" s="1"/>
  <c r="E1517" i="2"/>
  <c r="F1517" i="2" s="1"/>
  <c r="E1545" i="2"/>
  <c r="G1572" i="2"/>
  <c r="K1572" i="2" s="1"/>
  <c r="J1222" i="2"/>
  <c r="G1243" i="2"/>
  <c r="K1243" i="2" s="1"/>
  <c r="E1280" i="2"/>
  <c r="F1280" i="2" s="1"/>
  <c r="E1302" i="2"/>
  <c r="F1302" i="2" s="1"/>
  <c r="M1346" i="2"/>
  <c r="M1406" i="2"/>
  <c r="E1353" i="2"/>
  <c r="F1353" i="2" s="1"/>
  <c r="G1494" i="2"/>
  <c r="K1494" i="2" s="1"/>
  <c r="E1515" i="2"/>
  <c r="I1558" i="2"/>
  <c r="E1597" i="2"/>
  <c r="F1597" i="2" s="1"/>
  <c r="J1676" i="2"/>
  <c r="J1689" i="2"/>
  <c r="N1689" i="2" s="1"/>
  <c r="E1503" i="2"/>
  <c r="E1587" i="2"/>
  <c r="F1587" i="2" s="1"/>
  <c r="M1678" i="2"/>
  <c r="M1715" i="2"/>
  <c r="E1734" i="2"/>
  <c r="F1734" i="2" s="1"/>
  <c r="M1775" i="2"/>
  <c r="E1794" i="2"/>
  <c r="F1794" i="2" s="1"/>
  <c r="M1835" i="2"/>
  <c r="E1859" i="2"/>
  <c r="F1859" i="2" s="1"/>
  <c r="E1283" i="2"/>
  <c r="F1283" i="2" s="1"/>
  <c r="E1345" i="2"/>
  <c r="F1345" i="2" s="1"/>
  <c r="E1420" i="2"/>
  <c r="F1420" i="2" s="1"/>
  <c r="E1459" i="2"/>
  <c r="F1459" i="2" s="1"/>
  <c r="I1485" i="2"/>
  <c r="G1534" i="2"/>
  <c r="K1534" i="2" s="1"/>
  <c r="E1555" i="2"/>
  <c r="F1555" i="2" s="1"/>
  <c r="J1609" i="2"/>
  <c r="N1609" i="2" s="1"/>
  <c r="G1624" i="2"/>
  <c r="K1624" i="2" s="1"/>
  <c r="E1697" i="2"/>
  <c r="M1409" i="2"/>
  <c r="E1483" i="2"/>
  <c r="F1483" i="2" s="1"/>
  <c r="G1586" i="2"/>
  <c r="K1586" i="2" s="1"/>
  <c r="G1613" i="2"/>
  <c r="K1613" i="2" s="1"/>
  <c r="J1659" i="2"/>
  <c r="N1659" i="2" s="1"/>
  <c r="G1674" i="2"/>
  <c r="K1674" i="2" s="1"/>
  <c r="G1377" i="2"/>
  <c r="K1377" i="2" s="1"/>
  <c r="E1433" i="2"/>
  <c r="F1433" i="2" s="1"/>
  <c r="E1460" i="2"/>
  <c r="F1460" i="2" s="1"/>
  <c r="G1514" i="2"/>
  <c r="K1514" i="2" s="1"/>
  <c r="E1535" i="2"/>
  <c r="I1574" i="2"/>
  <c r="J1636" i="2"/>
  <c r="G1649" i="2"/>
  <c r="K1649" i="2" s="1"/>
  <c r="E1520" i="2"/>
  <c r="E1667" i="2"/>
  <c r="F1667" i="2" s="1"/>
  <c r="J1705" i="2"/>
  <c r="J1768" i="2"/>
  <c r="E1578" i="2"/>
  <c r="F1578" i="2" s="1"/>
  <c r="J1639" i="2"/>
  <c r="E1776" i="2"/>
  <c r="G1866" i="2"/>
  <c r="K1866" i="2" s="1"/>
  <c r="E1944" i="2"/>
  <c r="E1105" i="2"/>
  <c r="F1105" i="2" s="1"/>
  <c r="G1722" i="2"/>
  <c r="K1722" i="2" s="1"/>
  <c r="E1773" i="2"/>
  <c r="F1773" i="2" s="1"/>
  <c r="J1936" i="2"/>
  <c r="E1405" i="2"/>
  <c r="G1533" i="2"/>
  <c r="K1533" i="2" s="1"/>
  <c r="J1926" i="2"/>
  <c r="M1984" i="2"/>
  <c r="G1718" i="2"/>
  <c r="K1718" i="2" s="1"/>
  <c r="E1858" i="2"/>
  <c r="F1858" i="2" s="1"/>
  <c r="M1960" i="2"/>
  <c r="M1982" i="2"/>
  <c r="G1925" i="2"/>
  <c r="K1925" i="2" s="1"/>
  <c r="G1964" i="2"/>
  <c r="K1964" i="2" s="1"/>
  <c r="G1999" i="2"/>
  <c r="K1999" i="2" s="1"/>
  <c r="E1747" i="2"/>
  <c r="G1920" i="2"/>
  <c r="K1920" i="2" s="1"/>
  <c r="I2006" i="2"/>
  <c r="G2018" i="2"/>
  <c r="K2018" i="2" s="1"/>
  <c r="J2038" i="2"/>
  <c r="G2054" i="2"/>
  <c r="K2054" i="2" s="1"/>
  <c r="E2066" i="2"/>
  <c r="F2066" i="2" s="1"/>
  <c r="G2090" i="2"/>
  <c r="K2090" i="2" s="1"/>
  <c r="G2112" i="2"/>
  <c r="K2112" i="2" s="1"/>
  <c r="G1759" i="2"/>
  <c r="K1759" i="2" s="1"/>
  <c r="G1877" i="2"/>
  <c r="K1877" i="2" s="1"/>
  <c r="I1890" i="2"/>
  <c r="G1998" i="2"/>
  <c r="K1998" i="2" s="1"/>
  <c r="E2013" i="2"/>
  <c r="F2013" i="2" s="1"/>
  <c r="E2053" i="2"/>
  <c r="E2137" i="2"/>
  <c r="F2137" i="2" s="1"/>
  <c r="E2197" i="2"/>
  <c r="E2257" i="2"/>
  <c r="F2257" i="2" s="1"/>
  <c r="E2317" i="2"/>
  <c r="F2317" i="2" s="1"/>
  <c r="E2377" i="2"/>
  <c r="E2427" i="2"/>
  <c r="F2427" i="2" s="1"/>
  <c r="E2460" i="2"/>
  <c r="F2460" i="2" s="1"/>
  <c r="I1896" i="2"/>
  <c r="I1957" i="2"/>
  <c r="G1875" i="2"/>
  <c r="K1875" i="2" s="1"/>
  <c r="E2036" i="2"/>
  <c r="F2036" i="2" s="1"/>
  <c r="J1798" i="2"/>
  <c r="J2019" i="2"/>
  <c r="J2039" i="2"/>
  <c r="J2059" i="2"/>
  <c r="E2163" i="2"/>
  <c r="F2163" i="2" s="1"/>
  <c r="G2208" i="2"/>
  <c r="K2208" i="2" s="1"/>
  <c r="E2240" i="2"/>
  <c r="F2240" i="2" s="1"/>
  <c r="G2259" i="2"/>
  <c r="K2259" i="2" s="1"/>
  <c r="J2289" i="2"/>
  <c r="E2343" i="2"/>
  <c r="E2360" i="2"/>
  <c r="F2360" i="2" s="1"/>
  <c r="J2379" i="2"/>
  <c r="G2418" i="2"/>
  <c r="K2418" i="2" s="1"/>
  <c r="G2448" i="2"/>
  <c r="K2448" i="2" s="1"/>
  <c r="G2478" i="2"/>
  <c r="K2478" i="2" s="1"/>
  <c r="G2475" i="2"/>
  <c r="K2475" i="2" s="1"/>
  <c r="J2149" i="2"/>
  <c r="J2419" i="2"/>
  <c r="I2125" i="2"/>
  <c r="G2146" i="2"/>
  <c r="K2146" i="2" s="1"/>
  <c r="J2176" i="2"/>
  <c r="E2232" i="2"/>
  <c r="G2275" i="2"/>
  <c r="K2275" i="2" s="1"/>
  <c r="E2294" i="2"/>
  <c r="G2326" i="2"/>
  <c r="K2326" i="2" s="1"/>
  <c r="J2356" i="2"/>
  <c r="E2412" i="2"/>
  <c r="F2412" i="2" s="1"/>
  <c r="G2455" i="2"/>
  <c r="K2455" i="2" s="1"/>
  <c r="E2474" i="2"/>
  <c r="G2429" i="2"/>
  <c r="K2429" i="2" s="1"/>
  <c r="G2459" i="2"/>
  <c r="K2459" i="2" s="1"/>
  <c r="G2436" i="2"/>
  <c r="K2436" i="2" s="1"/>
  <c r="G2248" i="2"/>
  <c r="K2248" i="2" s="1"/>
  <c r="G2080" i="2"/>
  <c r="K2080" i="2" s="1"/>
  <c r="G2168" i="2"/>
  <c r="K2168" i="2" s="1"/>
  <c r="E2200" i="2"/>
  <c r="F2200" i="2" s="1"/>
  <c r="G2219" i="2"/>
  <c r="K2219" i="2" s="1"/>
  <c r="J2249" i="2"/>
  <c r="E2303" i="2"/>
  <c r="J2179" i="2"/>
  <c r="E2233" i="2"/>
  <c r="E2340" i="2"/>
  <c r="F2340" i="2" s="1"/>
  <c r="J2389" i="2"/>
  <c r="N2389" i="2" s="1"/>
  <c r="I2108" i="2"/>
  <c r="E2134" i="2"/>
  <c r="G2166" i="2"/>
  <c r="K2166" i="2" s="1"/>
  <c r="J2196" i="2"/>
  <c r="E2252" i="2"/>
  <c r="G2295" i="2"/>
  <c r="K2295" i="2" s="1"/>
  <c r="E2314" i="2"/>
  <c r="G2346" i="2"/>
  <c r="K2346" i="2" s="1"/>
  <c r="J2376" i="2"/>
  <c r="G2299" i="2"/>
  <c r="K2299" i="2" s="1"/>
  <c r="E2400" i="2"/>
  <c r="F2400" i="2" s="1"/>
  <c r="J2479" i="2"/>
  <c r="J2156" i="2"/>
  <c r="E2212" i="2"/>
  <c r="F2212" i="2" s="1"/>
  <c r="G2255" i="2"/>
  <c r="K2255" i="2" s="1"/>
  <c r="E2274" i="2"/>
  <c r="F2274" i="2" s="1"/>
  <c r="G2306" i="2"/>
  <c r="K2306" i="2" s="1"/>
  <c r="J2336" i="2"/>
  <c r="E2392" i="2"/>
  <c r="F2392" i="2" s="1"/>
  <c r="G2435" i="2"/>
  <c r="K2435" i="2" s="1"/>
  <c r="E2454" i="2"/>
  <c r="F2454" i="2" s="1"/>
  <c r="G2388" i="2"/>
  <c r="K2388" i="2" s="1"/>
  <c r="E2463" i="2"/>
  <c r="E2434" i="2"/>
  <c r="F2434" i="2" s="1"/>
  <c r="G2368" i="2"/>
  <c r="K2368" i="2" s="1"/>
  <c r="E13" i="2"/>
  <c r="F13" i="2" s="1"/>
  <c r="G49" i="2"/>
  <c r="K49" i="2" s="1"/>
  <c r="G174" i="2"/>
  <c r="K174" i="2" s="1"/>
  <c r="G185" i="2"/>
  <c r="K185" i="2" s="1"/>
  <c r="G199" i="2"/>
  <c r="K199" i="2" s="1"/>
  <c r="M273" i="2"/>
  <c r="E247" i="2"/>
  <c r="F247" i="2" s="1"/>
  <c r="E405" i="2"/>
  <c r="F405" i="2" s="1"/>
  <c r="E387" i="2"/>
  <c r="F387" i="2" s="1"/>
  <c r="G433" i="2"/>
  <c r="K433" i="2" s="1"/>
  <c r="E533" i="2"/>
  <c r="F533" i="2" s="1"/>
  <c r="E600" i="2"/>
  <c r="F600" i="2" s="1"/>
  <c r="E589" i="2"/>
  <c r="F589" i="2" s="1"/>
  <c r="E650" i="2"/>
  <c r="E798" i="2"/>
  <c r="F798" i="2" s="1"/>
  <c r="E904" i="2"/>
  <c r="F904" i="2" s="1"/>
  <c r="E846" i="2"/>
  <c r="F846" i="2" s="1"/>
  <c r="E1013" i="2"/>
  <c r="F1013" i="2" s="1"/>
  <c r="G915" i="2"/>
  <c r="K915" i="2" s="1"/>
  <c r="G1006" i="2"/>
  <c r="K1006" i="2" s="1"/>
  <c r="E1000" i="2"/>
  <c r="F1000" i="2" s="1"/>
  <c r="E1040" i="2"/>
  <c r="E847" i="2"/>
  <c r="E1063" i="2"/>
  <c r="F1063" i="2" s="1"/>
  <c r="G898" i="2"/>
  <c r="K898" i="2" s="1"/>
  <c r="E1167" i="2"/>
  <c r="F1167" i="2" s="1"/>
  <c r="E1052" i="2"/>
  <c r="F1052" i="2" s="1"/>
  <c r="G1123" i="2"/>
  <c r="K1123" i="2" s="1"/>
  <c r="E1090" i="2"/>
  <c r="F1090" i="2" s="1"/>
  <c r="G1124" i="2"/>
  <c r="K1124" i="2" s="1"/>
  <c r="E1268" i="2"/>
  <c r="F1268" i="2" s="1"/>
  <c r="M1402" i="2"/>
  <c r="E1273" i="2"/>
  <c r="F1273" i="2" s="1"/>
  <c r="E1435" i="2"/>
  <c r="F1435" i="2" s="1"/>
  <c r="E1338" i="2"/>
  <c r="G1470" i="2"/>
  <c r="K1470" i="2" s="1"/>
  <c r="E1764" i="2"/>
  <c r="E1785" i="2"/>
  <c r="E1933" i="2"/>
  <c r="F1933" i="2" s="1"/>
  <c r="M2009" i="2"/>
  <c r="G2044" i="2"/>
  <c r="K2044" i="2" s="1"/>
  <c r="E22" i="2"/>
  <c r="F22" i="2" s="1"/>
  <c r="G25" i="2"/>
  <c r="K25" i="2" s="1"/>
  <c r="G95" i="2"/>
  <c r="K95" i="2" s="1"/>
  <c r="G173" i="2"/>
  <c r="K173" i="2" s="1"/>
  <c r="G182" i="2"/>
  <c r="K182" i="2" s="1"/>
  <c r="G200" i="2"/>
  <c r="K200" i="2" s="1"/>
  <c r="G195" i="2"/>
  <c r="K195" i="2" s="1"/>
  <c r="E232" i="2"/>
  <c r="F232" i="2" s="1"/>
  <c r="E307" i="2"/>
  <c r="M269" i="2"/>
  <c r="E264" i="2"/>
  <c r="E333" i="2"/>
  <c r="F333" i="2" s="1"/>
  <c r="E410" i="2"/>
  <c r="F410" i="2" s="1"/>
  <c r="E376" i="2"/>
  <c r="G317" i="2"/>
  <c r="K317" i="2" s="1"/>
  <c r="M559" i="2"/>
  <c r="G535" i="2"/>
  <c r="K535" i="2" s="1"/>
  <c r="G687" i="2"/>
  <c r="K687" i="2" s="1"/>
  <c r="G669" i="2"/>
  <c r="K669" i="2" s="1"/>
  <c r="E694" i="2"/>
  <c r="G647" i="2"/>
  <c r="K647" i="2" s="1"/>
  <c r="E14" i="2"/>
  <c r="F14" i="2" s="1"/>
  <c r="E50" i="2"/>
  <c r="J25" i="2"/>
  <c r="J48" i="2"/>
  <c r="G18" i="2"/>
  <c r="K18" i="2" s="1"/>
  <c r="G47" i="2"/>
  <c r="K47" i="2" s="1"/>
  <c r="G63" i="2"/>
  <c r="K63" i="2" s="1"/>
  <c r="G45" i="2"/>
  <c r="K45" i="2" s="1"/>
  <c r="G64" i="2"/>
  <c r="K64" i="2" s="1"/>
  <c r="J95" i="2"/>
  <c r="E107" i="2"/>
  <c r="F107" i="2" s="1"/>
  <c r="E104" i="2"/>
  <c r="F104" i="2" s="1"/>
  <c r="E84" i="2"/>
  <c r="F84" i="2" s="1"/>
  <c r="G130" i="2"/>
  <c r="K130" i="2" s="1"/>
  <c r="G122" i="2"/>
  <c r="K122" i="2" s="1"/>
  <c r="J128" i="2"/>
  <c r="G112" i="2"/>
  <c r="K112" i="2" s="1"/>
  <c r="G120" i="2"/>
  <c r="K120" i="2" s="1"/>
  <c r="E196" i="2"/>
  <c r="F196" i="2" s="1"/>
  <c r="E209" i="2"/>
  <c r="F209" i="2" s="1"/>
  <c r="J173" i="2"/>
  <c r="G127" i="2"/>
  <c r="K127" i="2" s="1"/>
  <c r="M127" i="2" s="1"/>
  <c r="J218" i="2"/>
  <c r="J200" i="2"/>
  <c r="E165" i="2"/>
  <c r="F165" i="2" s="1"/>
  <c r="E330" i="2"/>
  <c r="F330" i="2" s="1"/>
  <c r="E280" i="2"/>
  <c r="F280" i="2" s="1"/>
  <c r="E284" i="2"/>
  <c r="F284" i="2" s="1"/>
  <c r="G328" i="2"/>
  <c r="K328" i="2" s="1"/>
  <c r="E339" i="2"/>
  <c r="F339" i="2" s="1"/>
  <c r="G366" i="2"/>
  <c r="K366" i="2" s="1"/>
  <c r="G257" i="2"/>
  <c r="K257" i="2" s="1"/>
  <c r="G309" i="2"/>
  <c r="K309" i="2" s="1"/>
  <c r="J337" i="2"/>
  <c r="M414" i="2"/>
  <c r="E24" i="2"/>
  <c r="F24" i="2" s="1"/>
  <c r="E33" i="2"/>
  <c r="F33" i="2" s="1"/>
  <c r="J18" i="2"/>
  <c r="G35" i="2"/>
  <c r="K35" i="2" s="1"/>
  <c r="J47" i="2"/>
  <c r="I38" i="2"/>
  <c r="J63" i="2"/>
  <c r="M83" i="2"/>
  <c r="G54" i="2"/>
  <c r="K54" i="2" s="1"/>
  <c r="E53" i="2"/>
  <c r="F53" i="2" s="1"/>
  <c r="G60" i="2"/>
  <c r="K60" i="2" s="1"/>
  <c r="M60" i="2" s="1"/>
  <c r="J45" i="2"/>
  <c r="J64" i="2"/>
  <c r="E58" i="2"/>
  <c r="F58" i="2" s="1"/>
  <c r="E29" i="2"/>
  <c r="I73" i="2"/>
  <c r="J90" i="2"/>
  <c r="E106" i="2"/>
  <c r="F106" i="2" s="1"/>
  <c r="E133" i="2"/>
  <c r="F133" i="2" s="1"/>
  <c r="E100" i="2"/>
  <c r="F100" i="2" s="1"/>
  <c r="J122" i="2"/>
  <c r="M137" i="2"/>
  <c r="E166" i="2"/>
  <c r="F166" i="2" s="1"/>
  <c r="J112" i="2"/>
  <c r="J120" i="2"/>
  <c r="E144" i="2"/>
  <c r="F144" i="2" s="1"/>
  <c r="G168" i="2"/>
  <c r="K168" i="2" s="1"/>
  <c r="I196" i="2"/>
  <c r="G198" i="2"/>
  <c r="K198" i="2" s="1"/>
  <c r="E142" i="2"/>
  <c r="F142" i="2" s="1"/>
  <c r="E213" i="2"/>
  <c r="F213" i="2" s="1"/>
  <c r="E186" i="2"/>
  <c r="F186" i="2" s="1"/>
  <c r="G223" i="2"/>
  <c r="K223" i="2" s="1"/>
  <c r="I209" i="2"/>
  <c r="I217" i="2"/>
  <c r="J78" i="2"/>
  <c r="E239" i="2"/>
  <c r="F239" i="2" s="1"/>
  <c r="E215" i="2"/>
  <c r="F215" i="2" s="1"/>
  <c r="E234" i="2"/>
  <c r="F234" i="2" s="1"/>
  <c r="G256" i="2"/>
  <c r="K256" i="2" s="1"/>
  <c r="E258" i="2"/>
  <c r="F258" i="2" s="1"/>
  <c r="E340" i="2"/>
  <c r="J207" i="2"/>
  <c r="J148" i="2"/>
  <c r="J245" i="2"/>
  <c r="M274" i="2"/>
  <c r="E285" i="2"/>
  <c r="F285" i="2" s="1"/>
  <c r="I289" i="2"/>
  <c r="I306" i="2"/>
  <c r="J328" i="2"/>
  <c r="E353" i="2"/>
  <c r="F353" i="2" s="1"/>
  <c r="J366" i="2"/>
  <c r="J309" i="2"/>
  <c r="E318" i="2"/>
  <c r="F318" i="2" s="1"/>
  <c r="G349" i="2"/>
  <c r="K349" i="2" s="1"/>
  <c r="E290" i="2"/>
  <c r="E319" i="2"/>
  <c r="F319" i="2" s="1"/>
  <c r="G408" i="2"/>
  <c r="K408" i="2" s="1"/>
  <c r="G297" i="2"/>
  <c r="K297" i="2" s="1"/>
  <c r="E325" i="2"/>
  <c r="F325" i="2" s="1"/>
  <c r="G365" i="2"/>
  <c r="K365" i="2" s="1"/>
  <c r="E392" i="2"/>
  <c r="F392" i="2" s="1"/>
  <c r="G188" i="2"/>
  <c r="K188" i="2" s="1"/>
  <c r="M188" i="2" s="1"/>
  <c r="G308" i="2"/>
  <c r="K308" i="2" s="1"/>
  <c r="E347" i="2"/>
  <c r="F347" i="2" s="1"/>
  <c r="E364" i="2"/>
  <c r="F364" i="2" s="1"/>
  <c r="J389" i="2"/>
  <c r="N389" i="2" s="1"/>
  <c r="E402" i="2"/>
  <c r="F402" i="2" s="1"/>
  <c r="J323" i="2"/>
  <c r="E382" i="2"/>
  <c r="J348" i="2"/>
  <c r="I397" i="2"/>
  <c r="I406" i="2"/>
  <c r="E404" i="2"/>
  <c r="F404" i="2" s="1"/>
  <c r="G338" i="2"/>
  <c r="K338" i="2" s="1"/>
  <c r="J398" i="2"/>
  <c r="M419" i="2"/>
  <c r="E383" i="2"/>
  <c r="F383" i="2" s="1"/>
  <c r="G425" i="2"/>
  <c r="K425" i="2" s="1"/>
  <c r="I470" i="2"/>
  <c r="J526" i="2"/>
  <c r="J452" i="2"/>
  <c r="I475" i="2"/>
  <c r="G482" i="2"/>
  <c r="K482" i="2" s="1"/>
  <c r="E513" i="2"/>
  <c r="J434" i="2"/>
  <c r="I435" i="2"/>
  <c r="J487" i="2"/>
  <c r="G422" i="2"/>
  <c r="K422" i="2" s="1"/>
  <c r="E479" i="2"/>
  <c r="F479" i="2" s="1"/>
  <c r="M569" i="2"/>
  <c r="G496" i="2"/>
  <c r="K496" i="2" s="1"/>
  <c r="J512" i="2"/>
  <c r="J524" i="2"/>
  <c r="J514" i="2"/>
  <c r="J448" i="2"/>
  <c r="G529" i="2"/>
  <c r="K529" i="2" s="1"/>
  <c r="G473" i="2"/>
  <c r="K473" i="2" s="1"/>
  <c r="I509" i="2"/>
  <c r="I543" i="2"/>
  <c r="J557" i="2"/>
  <c r="I583" i="2"/>
  <c r="I604" i="2"/>
  <c r="E613" i="2"/>
  <c r="F613" i="2" s="1"/>
  <c r="J627" i="2"/>
  <c r="E680" i="2"/>
  <c r="F680" i="2" s="1"/>
  <c r="E477" i="2"/>
  <c r="I564" i="2"/>
  <c r="J588" i="2"/>
  <c r="E634" i="2"/>
  <c r="J655" i="2"/>
  <c r="E683" i="2"/>
  <c r="F683" i="2" s="1"/>
  <c r="J697" i="2"/>
  <c r="E622" i="2"/>
  <c r="F622" i="2" s="1"/>
  <c r="E640" i="2"/>
  <c r="F640" i="2" s="1"/>
  <c r="G676" i="2"/>
  <c r="K676" i="2" s="1"/>
  <c r="J548" i="2"/>
  <c r="I574" i="2"/>
  <c r="J597" i="2"/>
  <c r="J629" i="2"/>
  <c r="J686" i="2"/>
  <c r="J717" i="2"/>
  <c r="G759" i="2"/>
  <c r="K759" i="2" s="1"/>
  <c r="I562" i="2"/>
  <c r="I593" i="2"/>
  <c r="E728" i="2"/>
  <c r="F728" i="2" s="1"/>
  <c r="J688" i="2"/>
  <c r="J708" i="2"/>
  <c r="G722" i="2"/>
  <c r="K722" i="2" s="1"/>
  <c r="E749" i="2"/>
  <c r="F749" i="2" s="1"/>
  <c r="J777" i="2"/>
  <c r="E805" i="2"/>
  <c r="J636" i="2"/>
  <c r="J712" i="2"/>
  <c r="E776" i="2"/>
  <c r="F776" i="2" s="1"/>
  <c r="E799" i="2"/>
  <c r="F799" i="2" s="1"/>
  <c r="F642" i="2"/>
  <c r="J675" i="2"/>
  <c r="G723" i="2"/>
  <c r="K723" i="2" s="1"/>
  <c r="I760" i="2"/>
  <c r="E772" i="2"/>
  <c r="F772" i="2" s="1"/>
  <c r="E796" i="2"/>
  <c r="G830" i="2"/>
  <c r="K830" i="2" s="1"/>
  <c r="I638" i="2"/>
  <c r="M864" i="2"/>
  <c r="J778" i="2"/>
  <c r="J795" i="2"/>
  <c r="I829" i="2"/>
  <c r="J843" i="2"/>
  <c r="G855" i="2"/>
  <c r="K855" i="2" s="1"/>
  <c r="J645" i="2"/>
  <c r="G699" i="2"/>
  <c r="K699" i="2" s="1"/>
  <c r="J774" i="2"/>
  <c r="J810" i="2"/>
  <c r="G822" i="2"/>
  <c r="K822" i="2" s="1"/>
  <c r="J848" i="2"/>
  <c r="J888" i="2"/>
  <c r="J906" i="2"/>
  <c r="E933" i="2"/>
  <c r="F933" i="2" s="1"/>
  <c r="J794" i="2"/>
  <c r="G865" i="2"/>
  <c r="K865" i="2" s="1"/>
  <c r="J744" i="2"/>
  <c r="J819" i="2"/>
  <c r="E839" i="2"/>
  <c r="F839" i="2" s="1"/>
  <c r="J875" i="2"/>
  <c r="E892" i="2"/>
  <c r="F892" i="2" s="1"/>
  <c r="E914" i="2"/>
  <c r="F914" i="2" s="1"/>
  <c r="E940" i="2"/>
  <c r="F940" i="2" s="1"/>
  <c r="E952" i="2"/>
  <c r="F952" i="2" s="1"/>
  <c r="E984" i="2"/>
  <c r="F984" i="2" s="1"/>
  <c r="E1004" i="2"/>
  <c r="F1004" i="2" s="1"/>
  <c r="E812" i="2"/>
  <c r="J899" i="2"/>
  <c r="J938" i="2"/>
  <c r="G964" i="2"/>
  <c r="K964" i="2" s="1"/>
  <c r="E893" i="2"/>
  <c r="F893" i="2" s="1"/>
  <c r="J929" i="2"/>
  <c r="N929" i="2" s="1"/>
  <c r="E969" i="2"/>
  <c r="G1017" i="2"/>
  <c r="K1017" i="2" s="1"/>
  <c r="I765" i="2"/>
  <c r="G886" i="2"/>
  <c r="K886" i="2" s="1"/>
  <c r="G927" i="2"/>
  <c r="K927" i="2" s="1"/>
  <c r="I973" i="2"/>
  <c r="E1117" i="2"/>
  <c r="F1117" i="2" s="1"/>
  <c r="E837" i="2"/>
  <c r="F837" i="2" s="1"/>
  <c r="I889" i="2"/>
  <c r="E1043" i="2"/>
  <c r="E1103" i="2"/>
  <c r="F1103" i="2" s="1"/>
  <c r="J869" i="2"/>
  <c r="N869" i="2" s="1"/>
  <c r="J917" i="2"/>
  <c r="J957" i="2"/>
  <c r="E975" i="2"/>
  <c r="F975" i="2" s="1"/>
  <c r="G988" i="2"/>
  <c r="K988" i="2" s="1"/>
  <c r="E1030" i="2"/>
  <c r="F1030" i="2" s="1"/>
  <c r="E1009" i="2"/>
  <c r="F1009" i="2" s="1"/>
  <c r="E1064" i="2"/>
  <c r="J1089" i="2"/>
  <c r="E1125" i="2"/>
  <c r="F1125" i="2" s="1"/>
  <c r="E1155" i="2"/>
  <c r="E880" i="2"/>
  <c r="F880" i="2" s="1"/>
  <c r="G999" i="2"/>
  <c r="K999" i="2" s="1"/>
  <c r="E1070" i="2"/>
  <c r="F1070" i="2" s="1"/>
  <c r="I1093" i="2"/>
  <c r="G1143" i="2"/>
  <c r="K1143" i="2" s="1"/>
  <c r="G1163" i="2"/>
  <c r="K1163" i="2" s="1"/>
  <c r="M1176" i="2"/>
  <c r="J1068" i="2"/>
  <c r="G1087" i="2"/>
  <c r="K1087" i="2" s="1"/>
  <c r="J1108" i="2"/>
  <c r="E1120" i="2"/>
  <c r="F1120" i="2" s="1"/>
  <c r="I1039" i="2"/>
  <c r="I1063" i="2"/>
  <c r="J1077" i="2"/>
  <c r="I1099" i="2"/>
  <c r="E1157" i="2"/>
  <c r="F1157" i="2" s="1"/>
  <c r="G1186" i="2"/>
  <c r="K1186" i="2" s="1"/>
  <c r="E1225" i="2"/>
  <c r="F1225" i="2" s="1"/>
  <c r="E1258" i="2"/>
  <c r="E1288" i="2"/>
  <c r="F1288" i="2" s="1"/>
  <c r="E1318" i="2"/>
  <c r="F1318" i="2" s="1"/>
  <c r="J1007" i="2"/>
  <c r="E1136" i="2"/>
  <c r="F1136" i="2" s="1"/>
  <c r="J1153" i="2"/>
  <c r="E1050" i="2"/>
  <c r="F1050" i="2" s="1"/>
  <c r="J1162" i="2"/>
  <c r="I1234" i="2"/>
  <c r="E1262" i="2"/>
  <c r="F1262" i="2" s="1"/>
  <c r="E1300" i="2"/>
  <c r="F1300" i="2" s="1"/>
  <c r="E1324" i="2"/>
  <c r="F1324" i="2" s="1"/>
  <c r="E1368" i="2"/>
  <c r="F1368" i="2" s="1"/>
  <c r="E858" i="2"/>
  <c r="F858" i="2" s="1"/>
  <c r="E1159" i="2"/>
  <c r="J1244" i="2"/>
  <c r="J1279" i="2"/>
  <c r="G1309" i="2"/>
  <c r="K1309" i="2" s="1"/>
  <c r="I1059" i="2"/>
  <c r="I1200" i="2"/>
  <c r="E1206" i="2"/>
  <c r="F1206" i="2" s="1"/>
  <c r="J1277" i="2"/>
  <c r="J1307" i="2"/>
  <c r="E1330" i="2"/>
  <c r="F1330" i="2" s="1"/>
  <c r="J1347" i="2"/>
  <c r="E1355" i="2"/>
  <c r="F1355" i="2" s="1"/>
  <c r="G1367" i="2"/>
  <c r="K1367" i="2" s="1"/>
  <c r="E1410" i="2"/>
  <c r="F1410" i="2" s="1"/>
  <c r="I1045" i="2"/>
  <c r="E1210" i="2"/>
  <c r="F1210" i="2" s="1"/>
  <c r="E1263" i="2"/>
  <c r="M1332" i="2"/>
  <c r="E1378" i="2"/>
  <c r="F1378" i="2" s="1"/>
  <c r="M1443" i="2"/>
  <c r="M1454" i="2"/>
  <c r="M1466" i="2"/>
  <c r="G1490" i="2"/>
  <c r="K1490" i="2" s="1"/>
  <c r="E1518" i="2"/>
  <c r="F1518" i="2" s="1"/>
  <c r="G1550" i="2"/>
  <c r="K1550" i="2" s="1"/>
  <c r="E1132" i="2"/>
  <c r="E1175" i="2"/>
  <c r="F1175" i="2" s="1"/>
  <c r="E1227" i="2"/>
  <c r="F1227" i="2" s="1"/>
  <c r="J1243" i="2"/>
  <c r="J1267" i="2"/>
  <c r="E1274" i="2"/>
  <c r="F1274" i="2" s="1"/>
  <c r="E1310" i="2"/>
  <c r="F1310" i="2" s="1"/>
  <c r="M1363" i="2"/>
  <c r="M1423" i="2"/>
  <c r="I1356" i="2"/>
  <c r="E1425" i="2"/>
  <c r="F1425" i="2" s="1"/>
  <c r="J1494" i="2"/>
  <c r="I1528" i="2"/>
  <c r="J1643" i="2"/>
  <c r="E1657" i="2"/>
  <c r="F1657" i="2" s="1"/>
  <c r="E1376" i="2"/>
  <c r="F1376" i="2" s="1"/>
  <c r="E1507" i="2"/>
  <c r="F1507" i="2" s="1"/>
  <c r="M1590" i="2"/>
  <c r="J1634" i="2"/>
  <c r="J1692" i="2"/>
  <c r="E1703" i="2"/>
  <c r="F1703" i="2" s="1"/>
  <c r="M1720" i="2"/>
  <c r="E1762" i="2"/>
  <c r="F1762" i="2" s="1"/>
  <c r="M1780" i="2"/>
  <c r="E1822" i="2"/>
  <c r="F1822" i="2" s="1"/>
  <c r="E1884" i="2"/>
  <c r="F1884" i="2" s="1"/>
  <c r="J1337" i="2"/>
  <c r="I1393" i="2"/>
  <c r="I1439" i="2"/>
  <c r="J1470" i="2"/>
  <c r="I1495" i="2"/>
  <c r="J1534" i="2"/>
  <c r="I1568" i="2"/>
  <c r="J1622" i="2"/>
  <c r="J1683" i="2"/>
  <c r="M1700" i="2"/>
  <c r="M1905" i="2"/>
  <c r="E1365" i="2"/>
  <c r="F1365" i="2" s="1"/>
  <c r="E1487" i="2"/>
  <c r="F1487" i="2" s="1"/>
  <c r="G1553" i="2"/>
  <c r="K1553" i="2" s="1"/>
  <c r="J1586" i="2"/>
  <c r="G1599" i="2"/>
  <c r="K1599" i="2" s="1"/>
  <c r="J1614" i="2"/>
  <c r="J1672" i="2"/>
  <c r="E1313" i="2"/>
  <c r="F1313" i="2" s="1"/>
  <c r="E1340" i="2"/>
  <c r="F1340" i="2" s="1"/>
  <c r="I1475" i="2"/>
  <c r="J1514" i="2"/>
  <c r="I1548" i="2"/>
  <c r="I1576" i="2"/>
  <c r="G1603" i="2"/>
  <c r="K1603" i="2" s="1"/>
  <c r="J1649" i="2"/>
  <c r="N1649" i="2" s="1"/>
  <c r="G1664" i="2"/>
  <c r="K1664" i="2" s="1"/>
  <c r="I1523" i="2"/>
  <c r="G1748" i="2"/>
  <c r="K1748" i="2" s="1"/>
  <c r="J1784" i="2"/>
  <c r="E1807" i="2"/>
  <c r="F1807" i="2" s="1"/>
  <c r="M1897" i="2"/>
  <c r="J1593" i="2"/>
  <c r="J1652" i="2"/>
  <c r="E1844" i="2"/>
  <c r="F1844" i="2" s="1"/>
  <c r="E1862" i="2"/>
  <c r="G1946" i="2"/>
  <c r="K1946" i="2" s="1"/>
  <c r="M1986" i="2"/>
  <c r="I1670" i="2"/>
  <c r="I1708" i="2"/>
  <c r="J1729" i="2"/>
  <c r="N1729" i="2" s="1"/>
  <c r="G1789" i="2"/>
  <c r="K1789" i="2" s="1"/>
  <c r="E1820" i="2"/>
  <c r="F1820" i="2" s="1"/>
  <c r="J1842" i="2"/>
  <c r="J1533" i="2"/>
  <c r="E1607" i="2"/>
  <c r="I1717" i="2"/>
  <c r="G1738" i="2"/>
  <c r="K1738" i="2" s="1"/>
  <c r="M1738" i="2" s="1"/>
  <c r="E1755" i="2"/>
  <c r="M1882" i="2"/>
  <c r="E1913" i="2"/>
  <c r="E1985" i="2"/>
  <c r="F1985" i="2" s="1"/>
  <c r="E1333" i="2"/>
  <c r="F1333" i="2" s="1"/>
  <c r="G1473" i="2"/>
  <c r="K1473" i="2" s="1"/>
  <c r="I1610" i="2"/>
  <c r="J1718" i="2"/>
  <c r="E1815" i="2"/>
  <c r="F1815" i="2" s="1"/>
  <c r="G1879" i="2"/>
  <c r="K1879" i="2" s="1"/>
  <c r="M1963" i="2"/>
  <c r="M1990" i="2"/>
  <c r="M2029" i="2"/>
  <c r="M2067" i="2"/>
  <c r="J1925" i="2"/>
  <c r="G1980" i="2"/>
  <c r="K1980" i="2" s="1"/>
  <c r="J2063" i="2"/>
  <c r="J1927" i="2"/>
  <c r="J1999" i="2"/>
  <c r="N1999" i="2" s="1"/>
  <c r="E2056" i="2"/>
  <c r="J1814" i="2"/>
  <c r="J1983" i="2"/>
  <c r="J2018" i="2"/>
  <c r="G2034" i="2"/>
  <c r="K2034" i="2" s="1"/>
  <c r="J2054" i="2"/>
  <c r="G2084" i="2"/>
  <c r="K2084" i="2" s="1"/>
  <c r="E2087" i="2"/>
  <c r="F2087" i="2" s="1"/>
  <c r="J2090" i="2"/>
  <c r="E2016" i="2"/>
  <c r="J1877" i="2"/>
  <c r="E1975" i="2"/>
  <c r="F1975" i="2" s="1"/>
  <c r="J1998" i="2"/>
  <c r="I2013" i="2"/>
  <c r="G2037" i="2"/>
  <c r="K2037" i="2" s="1"/>
  <c r="I2053" i="2"/>
  <c r="G2062" i="2"/>
  <c r="K2062" i="2" s="1"/>
  <c r="E2099" i="2"/>
  <c r="F2099" i="2" s="1"/>
  <c r="E2147" i="2"/>
  <c r="F2147" i="2" s="1"/>
  <c r="E2207" i="2"/>
  <c r="F2207" i="2" s="1"/>
  <c r="E2267" i="2"/>
  <c r="E2327" i="2"/>
  <c r="F2327" i="2" s="1"/>
  <c r="E2387" i="2"/>
  <c r="F2387" i="2" s="1"/>
  <c r="E2437" i="2"/>
  <c r="E2467" i="2"/>
  <c r="F2467" i="2" s="1"/>
  <c r="G1918" i="2"/>
  <c r="K1918" i="2" s="1"/>
  <c r="I1638" i="2"/>
  <c r="J1875" i="2"/>
  <c r="E1909" i="2"/>
  <c r="F1909" i="2" s="1"/>
  <c r="G1943" i="2"/>
  <c r="K1943" i="2" s="1"/>
  <c r="M1994" i="2"/>
  <c r="E2048" i="2"/>
  <c r="F2048" i="2" s="1"/>
  <c r="E2069" i="2"/>
  <c r="F2069" i="2" s="1"/>
  <c r="G2093" i="2"/>
  <c r="K2093" i="2" s="1"/>
  <c r="M2093" i="2" s="1"/>
  <c r="E2117" i="2"/>
  <c r="F2117" i="2" s="1"/>
  <c r="E2045" i="2"/>
  <c r="F2045" i="2" s="1"/>
  <c r="J1752" i="2"/>
  <c r="J1972" i="2"/>
  <c r="J2010" i="2"/>
  <c r="J2030" i="2"/>
  <c r="J2050" i="2"/>
  <c r="E2068" i="2"/>
  <c r="F2068" i="2" s="1"/>
  <c r="E2077" i="2"/>
  <c r="G2128" i="2"/>
  <c r="K2128" i="2" s="1"/>
  <c r="M2128" i="2" s="1"/>
  <c r="J2148" i="2"/>
  <c r="G2178" i="2"/>
  <c r="K2178" i="2" s="1"/>
  <c r="M2178" i="2" s="1"/>
  <c r="E2210" i="2"/>
  <c r="F2210" i="2" s="1"/>
  <c r="G2229" i="2"/>
  <c r="K2229" i="2" s="1"/>
  <c r="J2259" i="2"/>
  <c r="N2259" i="2" s="1"/>
  <c r="E2313" i="2"/>
  <c r="J2328" i="2"/>
  <c r="I2420" i="2"/>
  <c r="I2450" i="2"/>
  <c r="E2480" i="2"/>
  <c r="J2445" i="2"/>
  <c r="J2102" i="2"/>
  <c r="J2428" i="2"/>
  <c r="J2020" i="2"/>
  <c r="J2146" i="2"/>
  <c r="E2202" i="2"/>
  <c r="F2202" i="2" s="1"/>
  <c r="J2215" i="2"/>
  <c r="G2245" i="2"/>
  <c r="K2245" i="2" s="1"/>
  <c r="E2264" i="2"/>
  <c r="F2264" i="2" s="1"/>
  <c r="G2296" i="2"/>
  <c r="K2296" i="2" s="1"/>
  <c r="J2326" i="2"/>
  <c r="E2382" i="2"/>
  <c r="J2395" i="2"/>
  <c r="G2425" i="2"/>
  <c r="K2425" i="2" s="1"/>
  <c r="E2444" i="2"/>
  <c r="G2476" i="2"/>
  <c r="K2476" i="2" s="1"/>
  <c r="M2476" i="2" s="1"/>
  <c r="E2363" i="2"/>
  <c r="F2363" i="2" s="1"/>
  <c r="E2410" i="2"/>
  <c r="J2429" i="2"/>
  <c r="J2459" i="2"/>
  <c r="J2436" i="2"/>
  <c r="G2338" i="2"/>
  <c r="K2338" i="2" s="1"/>
  <c r="J2080" i="2"/>
  <c r="E2129" i="2"/>
  <c r="E2170" i="2"/>
  <c r="G2189" i="2"/>
  <c r="K2189" i="2" s="1"/>
  <c r="J2219" i="2"/>
  <c r="E2273" i="2"/>
  <c r="F2273" i="2" s="1"/>
  <c r="J2288" i="2"/>
  <c r="J2468" i="2"/>
  <c r="E2462" i="2"/>
  <c r="J2188" i="2"/>
  <c r="J2398" i="2"/>
  <c r="G2027" i="2"/>
  <c r="K2027" i="2" s="1"/>
  <c r="G2110" i="2"/>
  <c r="K2110" i="2" s="1"/>
  <c r="J2166" i="2"/>
  <c r="E2222" i="2"/>
  <c r="F2222" i="2" s="1"/>
  <c r="J2235" i="2"/>
  <c r="E2284" i="2"/>
  <c r="F2284" i="2" s="1"/>
  <c r="G2316" i="2"/>
  <c r="K2316" i="2" s="1"/>
  <c r="J2346" i="2"/>
  <c r="G2239" i="2"/>
  <c r="K2239" i="2" s="1"/>
  <c r="J2299" i="2"/>
  <c r="E2182" i="2"/>
  <c r="J2195" i="2"/>
  <c r="E2244" i="2"/>
  <c r="G2276" i="2"/>
  <c r="K2276" i="2" s="1"/>
  <c r="J2306" i="2"/>
  <c r="E2362" i="2"/>
  <c r="F2362" i="2" s="1"/>
  <c r="J2375" i="2"/>
  <c r="E2424" i="2"/>
  <c r="F2424" i="2" s="1"/>
  <c r="G2456" i="2"/>
  <c r="K2456" i="2" s="1"/>
  <c r="E2390" i="2"/>
  <c r="G2158" i="2"/>
  <c r="K2158" i="2" s="1"/>
  <c r="E2323" i="2"/>
  <c r="E2473" i="2"/>
  <c r="M2870" i="2"/>
  <c r="M2724" i="2"/>
  <c r="M2900" i="2"/>
  <c r="M2880" i="2"/>
  <c r="M2800" i="2"/>
  <c r="M2757" i="2"/>
  <c r="M2693" i="2"/>
  <c r="M2813" i="2"/>
  <c r="M2863" i="2"/>
  <c r="M2843" i="2"/>
  <c r="M2717" i="2"/>
  <c r="M2713" i="2"/>
  <c r="M2710" i="2"/>
  <c r="M2708" i="2"/>
  <c r="M2910" i="2"/>
  <c r="M2899" i="2"/>
  <c r="M2844" i="2"/>
  <c r="M2823" i="2"/>
  <c r="M2763" i="2"/>
  <c r="M2740" i="2"/>
  <c r="M2709" i="2"/>
  <c r="M2817" i="2"/>
  <c r="M2929" i="2"/>
  <c r="M2890" i="2"/>
  <c r="M2808" i="2"/>
  <c r="M2777" i="2"/>
  <c r="M2927" i="2"/>
  <c r="M2888" i="2"/>
  <c r="M2770" i="2"/>
  <c r="M2868" i="2"/>
  <c r="M2908" i="2"/>
  <c r="M2829" i="2"/>
  <c r="M2784" i="2"/>
  <c r="M2750" i="2"/>
  <c r="M2748" i="2"/>
  <c r="M2737" i="2"/>
  <c r="M2923" i="2"/>
  <c r="M2877" i="2"/>
  <c r="M2873" i="2"/>
  <c r="M2773" i="2"/>
  <c r="M2768" i="2"/>
  <c r="M2743" i="2"/>
  <c r="M2723" i="2"/>
  <c r="M2837" i="2"/>
  <c r="M2914" i="2"/>
  <c r="M2902" i="2"/>
  <c r="M2893" i="2"/>
  <c r="M2810" i="2"/>
  <c r="M2853" i="2"/>
  <c r="M2919" i="2"/>
  <c r="M2860" i="2"/>
  <c r="M2833" i="2"/>
  <c r="M2830" i="2"/>
  <c r="M2828" i="2"/>
  <c r="M2783" i="2"/>
  <c r="M2690" i="2"/>
  <c r="M2688" i="2"/>
  <c r="C2674" i="2"/>
  <c r="D2674" i="2" s="1"/>
  <c r="C2656" i="2"/>
  <c r="D2656" i="2" s="1"/>
  <c r="C2632" i="2"/>
  <c r="C2608" i="2"/>
  <c r="D2608" i="2" s="1"/>
  <c r="C2548" i="2"/>
  <c r="C2494" i="2"/>
  <c r="D2494" i="2" s="1"/>
  <c r="E2494" i="2" s="1"/>
  <c r="F2494" i="2" s="1"/>
  <c r="C2482" i="2"/>
  <c r="C2655" i="2"/>
  <c r="C2649" i="2"/>
  <c r="D2649" i="2" s="1"/>
  <c r="C2643" i="2"/>
  <c r="D2643" i="2" s="1"/>
  <c r="C2637" i="2"/>
  <c r="E2619" i="2"/>
  <c r="F2619" i="2" s="1"/>
  <c r="C2613" i="2"/>
  <c r="D2613" i="2" s="1"/>
  <c r="C2607" i="2"/>
  <c r="I2619" i="2"/>
  <c r="N2619" i="2" s="1"/>
  <c r="C2685" i="2"/>
  <c r="D2685" i="2" s="1"/>
  <c r="C2679" i="2"/>
  <c r="D2679" i="2" s="1"/>
  <c r="C2673" i="2"/>
  <c r="C2667" i="2"/>
  <c r="D2667" i="2" s="1"/>
  <c r="C2625" i="2"/>
  <c r="D2625" i="2" s="1"/>
  <c r="C2595" i="2"/>
  <c r="C2577" i="2"/>
  <c r="D2577" i="2" s="1"/>
  <c r="E2577" i="2" s="1"/>
  <c r="C2684" i="2"/>
  <c r="D2684" i="2" s="1"/>
  <c r="C2678" i="2"/>
  <c r="C2672" i="2"/>
  <c r="D2672" i="2" s="1"/>
  <c r="C2666" i="2"/>
  <c r="D2666" i="2" s="1"/>
  <c r="C2660" i="2"/>
  <c r="C2654" i="2"/>
  <c r="D2654" i="2" s="1"/>
  <c r="C2648" i="2"/>
  <c r="D2648" i="2" s="1"/>
  <c r="C2642" i="2"/>
  <c r="C2636" i="2"/>
  <c r="D2636" i="2" s="1"/>
  <c r="C2630" i="2"/>
  <c r="D2630" i="2" s="1"/>
  <c r="C2624" i="2"/>
  <c r="C2618" i="2"/>
  <c r="D2618" i="2" s="1"/>
  <c r="C2612" i="2"/>
  <c r="D2612" i="2" s="1"/>
  <c r="C2606" i="2"/>
  <c r="C2600" i="2"/>
  <c r="D2600" i="2" s="1"/>
  <c r="C2534" i="2"/>
  <c r="D2534" i="2" s="1"/>
  <c r="E2534" i="2" s="1"/>
  <c r="C2522" i="2"/>
  <c r="D2522" i="2" s="1"/>
  <c r="E2522" i="2" s="1"/>
  <c r="F2522" i="2" s="1"/>
  <c r="C2492" i="2"/>
  <c r="D2492" i="2" s="1"/>
  <c r="E2492" i="2" s="1"/>
  <c r="F2492" i="2" s="1"/>
  <c r="C2686" i="2"/>
  <c r="D2686" i="2" s="1"/>
  <c r="C2668" i="2"/>
  <c r="D2668" i="2" s="1"/>
  <c r="C2650" i="2"/>
  <c r="C2626" i="2"/>
  <c r="D2626" i="2" s="1"/>
  <c r="C2602" i="2"/>
  <c r="D2602" i="2" s="1"/>
  <c r="C2683" i="2"/>
  <c r="D2683" i="2" s="1"/>
  <c r="C2677" i="2"/>
  <c r="D2677" i="2" s="1"/>
  <c r="C2665" i="2"/>
  <c r="D2665" i="2" s="1"/>
  <c r="C2659" i="2"/>
  <c r="D2659" i="2" s="1"/>
  <c r="C2653" i="2"/>
  <c r="D2653" i="2" s="1"/>
  <c r="C2647" i="2"/>
  <c r="D2647" i="2" s="1"/>
  <c r="C2635" i="2"/>
  <c r="D2635" i="2" s="1"/>
  <c r="C2629" i="2"/>
  <c r="D2629" i="2" s="1"/>
  <c r="C2623" i="2"/>
  <c r="D2623" i="2" s="1"/>
  <c r="C2617" i="2"/>
  <c r="C2605" i="2"/>
  <c r="D2605" i="2" s="1"/>
  <c r="C2599" i="2"/>
  <c r="D2599" i="2" s="1"/>
  <c r="C2587" i="2"/>
  <c r="C2575" i="2"/>
  <c r="C2563" i="2"/>
  <c r="D2563" i="2" s="1"/>
  <c r="E2563" i="2" s="1"/>
  <c r="C2680" i="2"/>
  <c r="D2680" i="2" s="1"/>
  <c r="C2662" i="2"/>
  <c r="C2638" i="2"/>
  <c r="D2638" i="2" s="1"/>
  <c r="C2614" i="2"/>
  <c r="D2614" i="2" s="1"/>
  <c r="C2536" i="2"/>
  <c r="D2536" i="2" s="1"/>
  <c r="E2536" i="2" s="1"/>
  <c r="C2509" i="2"/>
  <c r="D2509" i="2" s="1"/>
  <c r="E2509" i="2" s="1"/>
  <c r="F2509" i="2" s="1"/>
  <c r="C2682" i="2"/>
  <c r="C2676" i="2"/>
  <c r="D2676" i="2" s="1"/>
  <c r="C2670" i="2"/>
  <c r="D2670" i="2" s="1"/>
  <c r="C2664" i="2"/>
  <c r="C2658" i="2"/>
  <c r="D2658" i="2" s="1"/>
  <c r="C2652" i="2"/>
  <c r="D2652" i="2" s="1"/>
  <c r="C2646" i="2"/>
  <c r="C2640" i="2"/>
  <c r="D2640" i="2" s="1"/>
  <c r="C2634" i="2"/>
  <c r="C2628" i="2"/>
  <c r="C2622" i="2"/>
  <c r="D2622" i="2" s="1"/>
  <c r="C2616" i="2"/>
  <c r="D2616" i="2" s="1"/>
  <c r="C2610" i="2"/>
  <c r="C2604" i="2"/>
  <c r="D2604" i="2" s="1"/>
  <c r="E2644" i="2"/>
  <c r="F2644" i="2" s="1"/>
  <c r="C2620" i="2"/>
  <c r="D2620" i="2" s="1"/>
  <c r="C2687" i="2"/>
  <c r="D2687" i="2" s="1"/>
  <c r="C2675" i="2"/>
  <c r="C2669" i="2"/>
  <c r="D2669" i="2" s="1"/>
  <c r="C2663" i="2"/>
  <c r="C2657" i="2"/>
  <c r="C2645" i="2"/>
  <c r="D2645" i="2" s="1"/>
  <c r="C2639" i="2"/>
  <c r="D2639" i="2" s="1"/>
  <c r="C2633" i="2"/>
  <c r="C2627" i="2"/>
  <c r="C2615" i="2"/>
  <c r="D2615" i="2" s="1"/>
  <c r="C2609" i="2"/>
  <c r="C2603" i="2"/>
  <c r="D2603" i="2" s="1"/>
  <c r="C2597" i="2"/>
  <c r="D2597" i="2" s="1"/>
  <c r="E2597" i="2" s="1"/>
  <c r="F2597" i="2" s="1"/>
  <c r="C2585" i="2"/>
  <c r="I2644" i="2"/>
  <c r="M2857" i="2"/>
  <c r="M2803" i="2"/>
  <c r="M2928" i="2"/>
  <c r="M2922" i="2"/>
  <c r="M2883" i="2"/>
  <c r="M2733" i="2"/>
  <c r="M2797" i="2"/>
  <c r="M2793" i="2"/>
  <c r="M2897" i="2"/>
  <c r="M2838" i="2"/>
  <c r="M2834" i="2"/>
  <c r="M2819" i="2"/>
  <c r="M2812" i="2"/>
  <c r="M2778" i="2"/>
  <c r="M2774" i="2"/>
  <c r="M2759" i="2"/>
  <c r="M2752" i="2"/>
  <c r="M2718" i="2"/>
  <c r="M2714" i="2"/>
  <c r="M2699" i="2"/>
  <c r="M2692" i="2"/>
  <c r="M2920" i="2"/>
  <c r="M2917" i="2"/>
  <c r="M2913" i="2"/>
  <c r="M2884" i="2"/>
  <c r="M2864" i="2"/>
  <c r="M2850" i="2"/>
  <c r="M2848" i="2"/>
  <c r="M2820" i="2"/>
  <c r="M2804" i="2"/>
  <c r="M2790" i="2"/>
  <c r="M2788" i="2"/>
  <c r="M2760" i="2"/>
  <c r="M2744" i="2"/>
  <c r="M2730" i="2"/>
  <c r="M2728" i="2"/>
  <c r="M2700" i="2"/>
  <c r="M2904" i="2"/>
  <c r="M2894" i="2"/>
  <c r="M2874" i="2"/>
  <c r="M2858" i="2"/>
  <c r="M2854" i="2"/>
  <c r="M2849" i="2"/>
  <c r="M2839" i="2"/>
  <c r="M2832" i="2"/>
  <c r="M2798" i="2"/>
  <c r="M2794" i="2"/>
  <c r="M2789" i="2"/>
  <c r="M2779" i="2"/>
  <c r="M2772" i="2"/>
  <c r="M2738" i="2"/>
  <c r="M2734" i="2"/>
  <c r="M2729" i="2"/>
  <c r="M2719" i="2"/>
  <c r="M2712" i="2"/>
  <c r="M2840" i="2"/>
  <c r="M2824" i="2"/>
  <c r="M2780" i="2"/>
  <c r="M2764" i="2"/>
  <c r="M2720" i="2"/>
  <c r="M2704" i="2"/>
  <c r="M2930" i="2"/>
  <c r="M2924" i="2"/>
  <c r="M2909" i="2"/>
  <c r="M2892" i="2"/>
  <c r="M2889" i="2"/>
  <c r="M2882" i="2"/>
  <c r="M2879" i="2"/>
  <c r="M2872" i="2"/>
  <c r="M2869" i="2"/>
  <c r="M2859" i="2"/>
  <c r="M2852" i="2"/>
  <c r="M2818" i="2"/>
  <c r="M2814" i="2"/>
  <c r="M2809" i="2"/>
  <c r="M2799" i="2"/>
  <c r="M2792" i="2"/>
  <c r="M2758" i="2"/>
  <c r="M2754" i="2"/>
  <c r="M2749" i="2"/>
  <c r="M2739" i="2"/>
  <c r="M2732" i="2"/>
  <c r="M2698" i="2"/>
  <c r="M2694" i="2"/>
  <c r="M2689" i="2"/>
  <c r="M2722" i="2"/>
  <c r="M2918" i="2"/>
  <c r="M2887" i="2"/>
  <c r="M2762" i="2"/>
  <c r="M2702" i="2"/>
  <c r="M2932" i="2"/>
  <c r="M2898" i="2"/>
  <c r="M2867" i="2"/>
  <c r="M2847" i="2"/>
  <c r="M2827" i="2"/>
  <c r="M2807" i="2"/>
  <c r="M2787" i="2"/>
  <c r="M2767" i="2"/>
  <c r="M2747" i="2"/>
  <c r="M2727" i="2"/>
  <c r="M2707" i="2"/>
  <c r="M2907" i="2"/>
  <c r="M2862" i="2"/>
  <c r="M2842" i="2"/>
  <c r="M2822" i="2"/>
  <c r="M2802" i="2"/>
  <c r="M2782" i="2"/>
  <c r="N2792" i="2" s="1"/>
  <c r="M2912" i="2"/>
  <c r="M2878" i="2"/>
  <c r="M2742" i="2"/>
  <c r="I10" i="2"/>
  <c r="C2545" i="2"/>
  <c r="I2545" i="2" s="1"/>
  <c r="C2485" i="2"/>
  <c r="C2598" i="2"/>
  <c r="D2598" i="2" s="1"/>
  <c r="C2592" i="2"/>
  <c r="I2592" i="2" s="1"/>
  <c r="C2586" i="2"/>
  <c r="C2580" i="2"/>
  <c r="I2580" i="2" s="1"/>
  <c r="C2574" i="2"/>
  <c r="I2574" i="2" s="1"/>
  <c r="C2568" i="2"/>
  <c r="C2562" i="2"/>
  <c r="C2556" i="2"/>
  <c r="I2556" i="2" s="1"/>
  <c r="C2550" i="2"/>
  <c r="D2550" i="2" s="1"/>
  <c r="C2544" i="2"/>
  <c r="C2538" i="2"/>
  <c r="I2538" i="2" s="1"/>
  <c r="C2532" i="2"/>
  <c r="C2526" i="2"/>
  <c r="I2526" i="2" s="1"/>
  <c r="C2520" i="2"/>
  <c r="I2520" i="2" s="1"/>
  <c r="C2514" i="2"/>
  <c r="C2508" i="2"/>
  <c r="C2502" i="2"/>
  <c r="I2502" i="2" s="1"/>
  <c r="C2496" i="2"/>
  <c r="C2490" i="2"/>
  <c r="C2484" i="2"/>
  <c r="I2484" i="2" s="1"/>
  <c r="C2579" i="2"/>
  <c r="I2579" i="2" s="1"/>
  <c r="N2579" i="2" s="1"/>
  <c r="C2573" i="2"/>
  <c r="D2573" i="2" s="1"/>
  <c r="C2567" i="2"/>
  <c r="C2555" i="2"/>
  <c r="I2555" i="2" s="1"/>
  <c r="C2549" i="2"/>
  <c r="D2549" i="2" s="1"/>
  <c r="C2543" i="2"/>
  <c r="C2537" i="2"/>
  <c r="I2537" i="2" s="1"/>
  <c r="C2525" i="2"/>
  <c r="C2519" i="2"/>
  <c r="D2519" i="2" s="1"/>
  <c r="C2513" i="2"/>
  <c r="I2513" i="2" s="1"/>
  <c r="C2507" i="2"/>
  <c r="D2507" i="2" s="1"/>
  <c r="C2495" i="2"/>
  <c r="C2489" i="2"/>
  <c r="I2489" i="2" s="1"/>
  <c r="C2483" i="2"/>
  <c r="C2569" i="2"/>
  <c r="C2557" i="2"/>
  <c r="I2557" i="2" s="1"/>
  <c r="C2539" i="2"/>
  <c r="C2527" i="2"/>
  <c r="C2497" i="2"/>
  <c r="I2497" i="2" s="1"/>
  <c r="C2596" i="2"/>
  <c r="D2596" i="2" s="1"/>
  <c r="C2590" i="2"/>
  <c r="I2590" i="2" s="1"/>
  <c r="C2584" i="2"/>
  <c r="C2578" i="2"/>
  <c r="D2578" i="2" s="1"/>
  <c r="C2572" i="2"/>
  <c r="I2572" i="2" s="1"/>
  <c r="C2566" i="2"/>
  <c r="C2560" i="2"/>
  <c r="C2554" i="2"/>
  <c r="I2554" i="2" s="1"/>
  <c r="C2542" i="2"/>
  <c r="C2530" i="2"/>
  <c r="C2524" i="2"/>
  <c r="C2518" i="2"/>
  <c r="I2518" i="2" s="1"/>
  <c r="C2512" i="2"/>
  <c r="C2506" i="2"/>
  <c r="C2500" i="2"/>
  <c r="I2500" i="2" s="1"/>
  <c r="C2488" i="2"/>
  <c r="D2488" i="2" s="1"/>
  <c r="C2533" i="2"/>
  <c r="I2533" i="2" s="1"/>
  <c r="C2515" i="2"/>
  <c r="C2589" i="2"/>
  <c r="C2583" i="2"/>
  <c r="C2565" i="2"/>
  <c r="C2559" i="2"/>
  <c r="C2553" i="2"/>
  <c r="I2553" i="2" s="1"/>
  <c r="C2547" i="2"/>
  <c r="C2535" i="2"/>
  <c r="C2529" i="2"/>
  <c r="I2529" i="2" s="1"/>
  <c r="C2523" i="2"/>
  <c r="C2517" i="2"/>
  <c r="D2517" i="2" s="1"/>
  <c r="C2505" i="2"/>
  <c r="I2505" i="2" s="1"/>
  <c r="C2499" i="2"/>
  <c r="C2493" i="2"/>
  <c r="C2487" i="2"/>
  <c r="I2487" i="2" s="1"/>
  <c r="C2593" i="2"/>
  <c r="D2593" i="2" s="1"/>
  <c r="C2503" i="2"/>
  <c r="D2503" i="2" s="1"/>
  <c r="C2594" i="2"/>
  <c r="C2588" i="2"/>
  <c r="I2588" i="2" s="1"/>
  <c r="C2582" i="2"/>
  <c r="C2576" i="2"/>
  <c r="C2570" i="2"/>
  <c r="I2570" i="2" s="1"/>
  <c r="C2564" i="2"/>
  <c r="C2558" i="2"/>
  <c r="C2552" i="2"/>
  <c r="I2552" i="2" s="1"/>
  <c r="C2546" i="2"/>
  <c r="D2546" i="2" s="1"/>
  <c r="C2540" i="2"/>
  <c r="C2528" i="2"/>
  <c r="C2516" i="2"/>
  <c r="I2516" i="2" s="1"/>
  <c r="C2510" i="2"/>
  <c r="C2504" i="2"/>
  <c r="C2498" i="2"/>
  <c r="I2498" i="2" s="1"/>
  <c r="C2486" i="2"/>
  <c r="K5" i="2"/>
  <c r="K7" i="2"/>
  <c r="K4" i="2"/>
  <c r="K8" i="2"/>
  <c r="K9" i="2"/>
  <c r="K6" i="2"/>
  <c r="K3" i="2"/>
  <c r="G2" i="2"/>
  <c r="K2" i="2" s="1"/>
  <c r="I5" i="2"/>
  <c r="J2" i="2"/>
  <c r="I8" i="2"/>
  <c r="I6" i="2"/>
  <c r="I4" i="2"/>
  <c r="I9" i="2"/>
  <c r="I7" i="2"/>
  <c r="I3" i="2"/>
  <c r="J8" i="2"/>
  <c r="J4" i="2"/>
  <c r="I2" i="2"/>
  <c r="H8" i="1"/>
  <c r="G8" i="1" s="1"/>
  <c r="D9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E8" i="1"/>
  <c r="F8" i="1"/>
  <c r="N1179" i="2" l="1"/>
  <c r="N699" i="2"/>
  <c r="N819" i="2"/>
  <c r="N2219" i="2"/>
  <c r="N309" i="2"/>
  <c r="N2019" i="2"/>
  <c r="M1948" i="2"/>
  <c r="N1709" i="2"/>
  <c r="N1269" i="2"/>
  <c r="N689" i="2"/>
  <c r="M2186" i="2"/>
  <c r="N759" i="2"/>
  <c r="M1868" i="2"/>
  <c r="N1299" i="2"/>
  <c r="N879" i="2"/>
  <c r="N1679" i="2"/>
  <c r="N1889" i="2"/>
  <c r="N709" i="2"/>
  <c r="N99" i="2"/>
  <c r="N1749" i="2"/>
  <c r="N1719" i="2"/>
  <c r="N1579" i="2"/>
  <c r="N449" i="2"/>
  <c r="N249" i="2"/>
  <c r="N1279" i="2"/>
  <c r="N629" i="2"/>
  <c r="N1639" i="2"/>
  <c r="N1819" i="2"/>
  <c r="N1019" i="2"/>
  <c r="N639" i="2"/>
  <c r="N359" i="2"/>
  <c r="M228" i="2"/>
  <c r="N109" i="2"/>
  <c r="N409" i="2"/>
  <c r="N959" i="2"/>
  <c r="N1629" i="2"/>
  <c r="N1089" i="2"/>
  <c r="N899" i="2"/>
  <c r="N2039" i="2"/>
  <c r="M2268" i="2"/>
  <c r="N1699" i="2"/>
  <c r="N1069" i="2"/>
  <c r="N939" i="2"/>
  <c r="N39" i="2"/>
  <c r="N779" i="2"/>
  <c r="N1309" i="2"/>
  <c r="N1029" i="2"/>
  <c r="N229" i="2"/>
  <c r="M1779" i="2"/>
  <c r="M1046" i="2"/>
  <c r="N669" i="2"/>
  <c r="N619" i="2"/>
  <c r="N349" i="2"/>
  <c r="M1502" i="2"/>
  <c r="N59" i="2"/>
  <c r="N219" i="2"/>
  <c r="N1589" i="2"/>
  <c r="N1832" i="2"/>
  <c r="N1779" i="2"/>
  <c r="M719" i="2"/>
  <c r="N719" i="2"/>
  <c r="N1712" i="2"/>
  <c r="M2316" i="2"/>
  <c r="M2296" i="2"/>
  <c r="N2289" i="2"/>
  <c r="N999" i="2"/>
  <c r="N489" i="2"/>
  <c r="J2350" i="2"/>
  <c r="N649" i="2"/>
  <c r="N1879" i="2"/>
  <c r="N1869" i="2"/>
  <c r="M1329" i="2"/>
  <c r="N1329" i="2"/>
  <c r="N459" i="2"/>
  <c r="N1809" i="2"/>
  <c r="M1719" i="2"/>
  <c r="N1209" i="2"/>
  <c r="M1749" i="2"/>
  <c r="N72" i="2"/>
  <c r="M2034" i="2"/>
  <c r="M795" i="2"/>
  <c r="M722" i="2"/>
  <c r="M2418" i="2"/>
  <c r="M1958" i="2"/>
  <c r="M2148" i="2"/>
  <c r="M1939" i="2"/>
  <c r="M1552" i="2"/>
  <c r="M1585" i="2"/>
  <c r="M1615" i="2"/>
  <c r="M505" i="2"/>
  <c r="M1789" i="2"/>
  <c r="M1673" i="2"/>
  <c r="M2235" i="2"/>
  <c r="M2189" i="2"/>
  <c r="M2355" i="2"/>
  <c r="M1838" i="2"/>
  <c r="M1883" i="2"/>
  <c r="M2248" i="2"/>
  <c r="N2429" i="2"/>
  <c r="M2000" i="2"/>
  <c r="M1618" i="2"/>
  <c r="M198" i="2"/>
  <c r="N2059" i="2"/>
  <c r="N2359" i="2"/>
  <c r="M1606" i="2"/>
  <c r="M277" i="2"/>
  <c r="M1656" i="2"/>
  <c r="M607" i="2"/>
  <c r="M2425" i="2"/>
  <c r="M1674" i="2"/>
  <c r="M483" i="2"/>
  <c r="J33" i="2"/>
  <c r="M1954" i="2"/>
  <c r="M1414" i="2"/>
  <c r="M1694" i="2"/>
  <c r="M225" i="2"/>
  <c r="M1562" i="2"/>
  <c r="M1892" i="2"/>
  <c r="M1999" i="2"/>
  <c r="M297" i="2"/>
  <c r="M1923" i="2"/>
  <c r="M2014" i="2"/>
  <c r="M1828" i="2"/>
  <c r="M2208" i="2"/>
  <c r="M2238" i="2"/>
  <c r="M1919" i="2"/>
  <c r="M223" i="2"/>
  <c r="M1437" i="2"/>
  <c r="M1467" i="2"/>
  <c r="N2299" i="2"/>
  <c r="N2269" i="2"/>
  <c r="N2139" i="2"/>
  <c r="M1377" i="2"/>
  <c r="N2279" i="2"/>
  <c r="M1742" i="2"/>
  <c r="M2295" i="2"/>
  <c r="M116" i="2"/>
  <c r="M1544" i="2"/>
  <c r="M732" i="2"/>
  <c r="N2229" i="2"/>
  <c r="M476" i="2"/>
  <c r="M2123" i="2"/>
  <c r="M2246" i="2"/>
  <c r="M1682" i="2"/>
  <c r="M709" i="2"/>
  <c r="M488" i="2"/>
  <c r="M1929" i="2"/>
  <c r="M966" i="2"/>
  <c r="M1504" i="2"/>
  <c r="M496" i="2"/>
  <c r="M1686" i="2"/>
  <c r="M987" i="2"/>
  <c r="M1256" i="2"/>
  <c r="M1665" i="2"/>
  <c r="M408" i="2"/>
  <c r="M123" i="2"/>
  <c r="M1967" i="2"/>
  <c r="M1624" i="2"/>
  <c r="M1666" i="2"/>
  <c r="M1646" i="2"/>
  <c r="M135" i="2"/>
  <c r="M316" i="2"/>
  <c r="M1793" i="2"/>
  <c r="M724" i="2"/>
  <c r="M1727" i="2"/>
  <c r="M2158" i="2"/>
  <c r="M927" i="2"/>
  <c r="M365" i="2"/>
  <c r="M140" i="2"/>
  <c r="M2399" i="2"/>
  <c r="M2335" i="2"/>
  <c r="M2017" i="2"/>
  <c r="M1987" i="2"/>
  <c r="M1623" i="2"/>
  <c r="M2082" i="2"/>
  <c r="M757" i="2"/>
  <c r="M2269" i="2"/>
  <c r="M2378" i="2"/>
  <c r="M1630" i="2"/>
  <c r="M2130" i="2"/>
  <c r="M558" i="2"/>
  <c r="M486" i="2"/>
  <c r="M1486" i="2"/>
  <c r="I2492" i="2"/>
  <c r="I2684" i="2"/>
  <c r="M676" i="2"/>
  <c r="M473" i="2"/>
  <c r="M1968" i="2"/>
  <c r="M807" i="2"/>
  <c r="M1179" i="2"/>
  <c r="M963" i="2"/>
  <c r="M1434" i="2"/>
  <c r="M1660" i="2"/>
  <c r="M1767" i="2"/>
  <c r="M1774" i="2"/>
  <c r="M2057" i="2"/>
  <c r="M2315" i="2"/>
  <c r="I2640" i="2"/>
  <c r="M2062" i="2"/>
  <c r="M338" i="2"/>
  <c r="M668" i="2"/>
  <c r="M2438" i="2"/>
  <c r="M1220" i="2"/>
  <c r="M355" i="2"/>
  <c r="M2104" i="2"/>
  <c r="N2102" i="2" s="1"/>
  <c r="J1937" i="2"/>
  <c r="M1706" i="2"/>
  <c r="M1955" i="2"/>
  <c r="M1668" i="2"/>
  <c r="M187" i="2"/>
  <c r="M1763" i="2"/>
  <c r="M1605" i="2"/>
  <c r="M482" i="2"/>
  <c r="M606" i="2"/>
  <c r="M235" i="2"/>
  <c r="M763" i="2"/>
  <c r="M708" i="2"/>
  <c r="M1946" i="2"/>
  <c r="M1650" i="2"/>
  <c r="N2773" i="2"/>
  <c r="M163" i="2"/>
  <c r="M1644" i="2"/>
  <c r="M416" i="2"/>
  <c r="M2138" i="2"/>
  <c r="M1550" i="2"/>
  <c r="M1367" i="2"/>
  <c r="M2455" i="2"/>
  <c r="M1613" i="2"/>
  <c r="M2040" i="2"/>
  <c r="M2113" i="2"/>
  <c r="M1952" i="2"/>
  <c r="M1956" i="2"/>
  <c r="M1025" i="2"/>
  <c r="M1150" i="2"/>
  <c r="M114" i="2"/>
  <c r="J2167" i="2"/>
  <c r="M503" i="2"/>
  <c r="M167" i="2"/>
  <c r="M1899" i="2"/>
  <c r="M1988" i="2"/>
  <c r="M715" i="2"/>
  <c r="M216" i="2"/>
  <c r="M803" i="2"/>
  <c r="M415" i="2"/>
  <c r="N412" i="2" s="1"/>
  <c r="M1354" i="2"/>
  <c r="M1655" i="2"/>
  <c r="M2239" i="2"/>
  <c r="M886" i="2"/>
  <c r="M502" i="2"/>
  <c r="M2456" i="2"/>
  <c r="M2110" i="2"/>
  <c r="J2099" i="2"/>
  <c r="M822" i="2"/>
  <c r="M915" i="2"/>
  <c r="M2478" i="2"/>
  <c r="M2409" i="2"/>
  <c r="M2135" i="2"/>
  <c r="J2384" i="2"/>
  <c r="M1296" i="2"/>
  <c r="M1608" i="2"/>
  <c r="M178" i="2"/>
  <c r="J2324" i="2"/>
  <c r="M2155" i="2"/>
  <c r="J2357" i="2"/>
  <c r="M964" i="2"/>
  <c r="M2366" i="2"/>
  <c r="M2329" i="2"/>
  <c r="M547" i="2"/>
  <c r="N2753" i="2"/>
  <c r="M2027" i="2"/>
  <c r="M1748" i="2"/>
  <c r="M2448" i="2"/>
  <c r="M1759" i="2"/>
  <c r="M2206" i="2"/>
  <c r="M1173" i="2"/>
  <c r="M453" i="2"/>
  <c r="M2439" i="2"/>
  <c r="M1765" i="2"/>
  <c r="M1735" i="2"/>
  <c r="M287" i="2"/>
  <c r="M324" i="2"/>
  <c r="M99" i="2"/>
  <c r="M1143" i="2"/>
  <c r="M168" i="2"/>
  <c r="M95" i="2"/>
  <c r="N92" i="2" s="1"/>
  <c r="M1596" i="2"/>
  <c r="M1424" i="2"/>
  <c r="M465" i="2"/>
  <c r="M704" i="2"/>
  <c r="M1344" i="2"/>
  <c r="J1518" i="2"/>
  <c r="M830" i="2"/>
  <c r="M926" i="2"/>
  <c r="M177" i="2"/>
  <c r="M1316" i="2"/>
  <c r="M936" i="2"/>
  <c r="M689" i="2"/>
  <c r="M440" i="2"/>
  <c r="M1232" i="2"/>
  <c r="M1087" i="2"/>
  <c r="M256" i="2"/>
  <c r="M896" i="2"/>
  <c r="M377" i="2"/>
  <c r="M224" i="2"/>
  <c r="M788" i="2"/>
  <c r="M1374" i="2"/>
  <c r="N2833" i="2"/>
  <c r="I2674" i="2"/>
  <c r="M2338" i="2"/>
  <c r="J1460" i="2"/>
  <c r="M388" i="2"/>
  <c r="J2108" i="2"/>
  <c r="M1709" i="2"/>
  <c r="M2298" i="2"/>
  <c r="M2064" i="2"/>
  <c r="J824" i="2"/>
  <c r="M2245" i="2"/>
  <c r="M35" i="2"/>
  <c r="M2112" i="2"/>
  <c r="M1914" i="2"/>
  <c r="M62" i="2"/>
  <c r="J1836" i="2"/>
  <c r="M485" i="2"/>
  <c r="M1474" i="2"/>
  <c r="M1309" i="2"/>
  <c r="M988" i="2"/>
  <c r="J318" i="2"/>
  <c r="M897" i="2"/>
  <c r="M767" i="2"/>
  <c r="M1632" i="2"/>
  <c r="M617" i="2"/>
  <c r="M814" i="2"/>
  <c r="M2286" i="2"/>
  <c r="M459" i="2"/>
  <c r="M1846" i="2"/>
  <c r="J2369" i="2"/>
  <c r="M2369" i="2" s="1"/>
  <c r="M1943" i="2"/>
  <c r="M608" i="2"/>
  <c r="M1873" i="2"/>
  <c r="M2388" i="2"/>
  <c r="M2275" i="2"/>
  <c r="M825" i="2"/>
  <c r="M1457" i="2"/>
  <c r="J2058" i="2"/>
  <c r="M2058" i="2" s="1"/>
  <c r="M774" i="2"/>
  <c r="M2175" i="2"/>
  <c r="M726" i="2"/>
  <c r="J1934" i="2"/>
  <c r="M1934" i="2" s="1"/>
  <c r="M1772" i="2"/>
  <c r="M1843" i="2"/>
  <c r="N2339" i="2"/>
  <c r="J907" i="2"/>
  <c r="M2318" i="2"/>
  <c r="M1397" i="2"/>
  <c r="M2405" i="2"/>
  <c r="M147" i="2"/>
  <c r="N2329" i="2"/>
  <c r="N2189" i="2"/>
  <c r="N2239" i="2"/>
  <c r="J2222" i="2"/>
  <c r="N2459" i="2"/>
  <c r="M1614" i="2"/>
  <c r="M448" i="2"/>
  <c r="M425" i="2"/>
  <c r="J1933" i="2"/>
  <c r="N2479" i="2"/>
  <c r="M2059" i="2"/>
  <c r="J2137" i="2"/>
  <c r="M493" i="2"/>
  <c r="M267" i="2"/>
  <c r="J1854" i="2"/>
  <c r="J1567" i="2"/>
  <c r="M447" i="2"/>
  <c r="M2279" i="2"/>
  <c r="M2118" i="2"/>
  <c r="M1808" i="2"/>
  <c r="M1047" i="2"/>
  <c r="M472" i="2"/>
  <c r="M378" i="2"/>
  <c r="M16" i="2"/>
  <c r="M2308" i="2"/>
  <c r="J2440" i="2"/>
  <c r="J1523" i="2"/>
  <c r="M1286" i="2"/>
  <c r="M346" i="2"/>
  <c r="M295" i="2"/>
  <c r="N292" i="2" s="1"/>
  <c r="M205" i="2"/>
  <c r="M37" i="2"/>
  <c r="N2319" i="2"/>
  <c r="M1642" i="2"/>
  <c r="M1878" i="2"/>
  <c r="J469" i="2"/>
  <c r="N469" i="2" s="1"/>
  <c r="M2136" i="2"/>
  <c r="N2249" i="2"/>
  <c r="J2460" i="2"/>
  <c r="J1858" i="2"/>
  <c r="J2380" i="2"/>
  <c r="M1493" i="2"/>
  <c r="M57" i="2"/>
  <c r="M1880" i="2"/>
  <c r="M1809" i="2"/>
  <c r="N2399" i="2"/>
  <c r="N2159" i="2"/>
  <c r="M174" i="2"/>
  <c r="J2200" i="2"/>
  <c r="M1722" i="2"/>
  <c r="M2226" i="2"/>
  <c r="N2349" i="2"/>
  <c r="M2169" i="2"/>
  <c r="N2169" i="2"/>
  <c r="M1754" i="2"/>
  <c r="M1693" i="2"/>
  <c r="M1554" i="2"/>
  <c r="M1144" i="2"/>
  <c r="M2096" i="2"/>
  <c r="M197" i="2"/>
  <c r="M125" i="2"/>
  <c r="N2409" i="2"/>
  <c r="N2199" i="2"/>
  <c r="N2439" i="2"/>
  <c r="N2449" i="2"/>
  <c r="M2229" i="2"/>
  <c r="N2419" i="2"/>
  <c r="M2084" i="2"/>
  <c r="M1879" i="2"/>
  <c r="M1553" i="2"/>
  <c r="M2255" i="2"/>
  <c r="N2179" i="2"/>
  <c r="N2149" i="2"/>
  <c r="M2379" i="2"/>
  <c r="N2379" i="2"/>
  <c r="J2240" i="2"/>
  <c r="M977" i="2"/>
  <c r="M854" i="2"/>
  <c r="J786" i="2"/>
  <c r="M598" i="2"/>
  <c r="M458" i="2"/>
  <c r="J2333" i="2"/>
  <c r="M1246" i="2"/>
  <c r="M2458" i="2"/>
  <c r="M1889" i="2"/>
  <c r="M1306" i="2"/>
  <c r="M648" i="2"/>
  <c r="M396" i="2"/>
  <c r="J2085" i="2"/>
  <c r="J1993" i="2"/>
  <c r="M978" i="2"/>
  <c r="M2139" i="2"/>
  <c r="M494" i="2"/>
  <c r="M2030" i="2"/>
  <c r="J1762" i="2"/>
  <c r="M1490" i="2"/>
  <c r="M308" i="2"/>
  <c r="M54" i="2"/>
  <c r="M1257" i="2"/>
  <c r="M577" i="2"/>
  <c r="M457" i="2"/>
  <c r="J1790" i="2"/>
  <c r="J2065" i="2"/>
  <c r="J2457" i="2"/>
  <c r="J1997" i="2"/>
  <c r="J1574" i="2"/>
  <c r="J2260" i="2"/>
  <c r="M2024" i="2"/>
  <c r="M1853" i="2"/>
  <c r="J1760" i="2"/>
  <c r="J1022" i="2"/>
  <c r="M764" i="2"/>
  <c r="M46" i="2"/>
  <c r="M1074" i="2"/>
  <c r="J2055" i="2"/>
  <c r="M2055" i="2" s="1"/>
  <c r="M1113" i="2"/>
  <c r="J2446" i="2"/>
  <c r="M2446" i="2" s="1"/>
  <c r="M1603" i="2"/>
  <c r="M257" i="2"/>
  <c r="M296" i="2"/>
  <c r="M2007" i="2"/>
  <c r="M2386" i="2"/>
  <c r="M1684" i="2"/>
  <c r="M852" i="2"/>
  <c r="M522" i="2"/>
  <c r="N2772" i="2"/>
  <c r="J2048" i="2"/>
  <c r="J1806" i="2"/>
  <c r="M773" i="2"/>
  <c r="J758" i="2"/>
  <c r="J2250" i="2"/>
  <c r="J2290" i="2"/>
  <c r="J2352" i="2"/>
  <c r="J2078" i="2"/>
  <c r="J1717" i="2"/>
  <c r="M1164" i="2"/>
  <c r="M500" i="2"/>
  <c r="M303" i="2"/>
  <c r="M2073" i="2"/>
  <c r="I2616" i="2"/>
  <c r="I2608" i="2"/>
  <c r="J2362" i="2"/>
  <c r="M2259" i="2"/>
  <c r="M1918" i="2"/>
  <c r="M2037" i="2"/>
  <c r="M2018" i="2"/>
  <c r="J640" i="2"/>
  <c r="M2475" i="2"/>
  <c r="M1387" i="2"/>
  <c r="M2319" i="2"/>
  <c r="J1803" i="2"/>
  <c r="M677" i="2"/>
  <c r="M427" i="2"/>
  <c r="M326" i="2"/>
  <c r="I2603" i="2"/>
  <c r="J370" i="2"/>
  <c r="M1974" i="2"/>
  <c r="J1547" i="2"/>
  <c r="J912" i="2"/>
  <c r="J2143" i="2"/>
  <c r="M828" i="2"/>
  <c r="M628" i="2"/>
  <c r="M738" i="2"/>
  <c r="M665" i="2"/>
  <c r="M947" i="2"/>
  <c r="J2430" i="2"/>
  <c r="J2107" i="2"/>
  <c r="J2283" i="2"/>
  <c r="J1188" i="2"/>
  <c r="M1076" i="2"/>
  <c r="M424" i="2"/>
  <c r="M313" i="2"/>
  <c r="M518" i="2"/>
  <c r="M918" i="2"/>
  <c r="M568" i="2"/>
  <c r="M1887" i="2"/>
  <c r="J150" i="2"/>
  <c r="M150" i="2" s="1"/>
  <c r="M434" i="2"/>
  <c r="M885" i="2"/>
  <c r="M1183" i="2"/>
  <c r="M1142" i="2"/>
  <c r="M312" i="2"/>
  <c r="M1193" i="2"/>
  <c r="M1494" i="2"/>
  <c r="J1009" i="2"/>
  <c r="N1009" i="2" s="1"/>
  <c r="J727" i="2"/>
  <c r="M723" i="2"/>
  <c r="J956" i="2"/>
  <c r="M956" i="2" s="1"/>
  <c r="M948" i="2"/>
  <c r="M793" i="2"/>
  <c r="K567" i="2"/>
  <c r="M567" i="2" s="1"/>
  <c r="J550" i="2"/>
  <c r="M908" i="2"/>
  <c r="J1445" i="2"/>
  <c r="J585" i="2"/>
  <c r="J12" i="2"/>
  <c r="J1360" i="2"/>
  <c r="M1549" i="2"/>
  <c r="M367" i="2"/>
  <c r="J117" i="2"/>
  <c r="M842" i="2"/>
  <c r="J673" i="2"/>
  <c r="M905" i="2"/>
  <c r="J894" i="2"/>
  <c r="J1248" i="2"/>
  <c r="J809" i="2"/>
  <c r="J136" i="2"/>
  <c r="M423" i="2"/>
  <c r="J103" i="2"/>
  <c r="M1057" i="2"/>
  <c r="M1094" i="2"/>
  <c r="M768" i="2"/>
  <c r="M770" i="2"/>
  <c r="M833" i="2"/>
  <c r="M15" i="2"/>
  <c r="M126" i="2"/>
  <c r="J592" i="2"/>
  <c r="J27" i="2"/>
  <c r="J1538" i="2"/>
  <c r="J1098" i="2"/>
  <c r="J954" i="2"/>
  <c r="M1026" i="2"/>
  <c r="M754" i="2"/>
  <c r="M36" i="2"/>
  <c r="M945" i="2"/>
  <c r="M1005" i="2"/>
  <c r="J736" i="2"/>
  <c r="J543" i="2"/>
  <c r="J244" i="2"/>
  <c r="M244" i="2" s="1"/>
  <c r="J1190" i="2"/>
  <c r="M785" i="2"/>
  <c r="J1594" i="2"/>
  <c r="M1594" i="2" s="1"/>
  <c r="F2008" i="2"/>
  <c r="G2008" i="2" s="1"/>
  <c r="K2008" i="2" s="1"/>
  <c r="J2008" i="2"/>
  <c r="F1065" i="2"/>
  <c r="G1065" i="2" s="1"/>
  <c r="K1065" i="2" s="1"/>
  <c r="J1065" i="2"/>
  <c r="F2052" i="2"/>
  <c r="G2052" i="2" s="1"/>
  <c r="J2052" i="2"/>
  <c r="F307" i="2"/>
  <c r="G307" i="2" s="1"/>
  <c r="K307" i="2" s="1"/>
  <c r="J307" i="2"/>
  <c r="M1936" i="2"/>
  <c r="F942" i="2"/>
  <c r="G942" i="2" s="1"/>
  <c r="K942" i="2" s="1"/>
  <c r="J942" i="2"/>
  <c r="F2332" i="2"/>
  <c r="G2332" i="2" s="1"/>
  <c r="K2332" i="2" s="1"/>
  <c r="J2332" i="2"/>
  <c r="M1134" i="2"/>
  <c r="F2129" i="2"/>
  <c r="J2129" i="2"/>
  <c r="F1129" i="2"/>
  <c r="G1129" i="2" s="1"/>
  <c r="K1129" i="2" s="1"/>
  <c r="J1129" i="2"/>
  <c r="F1856" i="2"/>
  <c r="G1856" i="2" s="1"/>
  <c r="K1856" i="2" s="1"/>
  <c r="J1856" i="2"/>
  <c r="F1647" i="2"/>
  <c r="G1647" i="2" s="1"/>
  <c r="K1647" i="2" s="1"/>
  <c r="J1647" i="2"/>
  <c r="F703" i="2"/>
  <c r="G703" i="2" s="1"/>
  <c r="K703" i="2" s="1"/>
  <c r="J703" i="2"/>
  <c r="F50" i="2"/>
  <c r="G50" i="2" s="1"/>
  <c r="K50" i="2" s="1"/>
  <c r="J50" i="2"/>
  <c r="F268" i="2"/>
  <c r="G268" i="2" s="1"/>
  <c r="K268" i="2" s="1"/>
  <c r="J268" i="2"/>
  <c r="K1573" i="2"/>
  <c r="F2252" i="2"/>
  <c r="G2252" i="2" s="1"/>
  <c r="K2252" i="2" s="1"/>
  <c r="J2252" i="2"/>
  <c r="M2306" i="2"/>
  <c r="D2575" i="2"/>
  <c r="E2575" i="2" s="1"/>
  <c r="F2575" i="2" s="1"/>
  <c r="G2575" i="2" s="1"/>
  <c r="K2575" i="2" s="1"/>
  <c r="I2575" i="2"/>
  <c r="F1777" i="2"/>
  <c r="J1777" i="2"/>
  <c r="F1275" i="2"/>
  <c r="G1275" i="2" s="1"/>
  <c r="K1275" i="2" s="1"/>
  <c r="J1275" i="2"/>
  <c r="F464" i="2"/>
  <c r="J464" i="2"/>
  <c r="F1293" i="2"/>
  <c r="G1293" i="2" s="1"/>
  <c r="K1293" i="2" s="1"/>
  <c r="J1293" i="2"/>
  <c r="F2410" i="2"/>
  <c r="G2410" i="2" s="1"/>
  <c r="K2410" i="2" s="1"/>
  <c r="J2410" i="2"/>
  <c r="F2153" i="2"/>
  <c r="J2153" i="2"/>
  <c r="F2473" i="2"/>
  <c r="G2473" i="2" s="1"/>
  <c r="K2473" i="2" s="1"/>
  <c r="J2473" i="2"/>
  <c r="D2634" i="2"/>
  <c r="E2634" i="2" s="1"/>
  <c r="F2634" i="2" s="1"/>
  <c r="I2634" i="2"/>
  <c r="F2294" i="2"/>
  <c r="G2294" i="2" s="1"/>
  <c r="K2294" i="2" s="1"/>
  <c r="J2294" i="2"/>
  <c r="D2627" i="2"/>
  <c r="I2627" i="2"/>
  <c r="F1685" i="2"/>
  <c r="G1685" i="2" s="1"/>
  <c r="K1685" i="2" s="1"/>
  <c r="J1685" i="2"/>
  <c r="F1040" i="2"/>
  <c r="J1040" i="2"/>
  <c r="F670" i="2"/>
  <c r="G670" i="2" s="1"/>
  <c r="K670" i="2" s="1"/>
  <c r="J670" i="2"/>
  <c r="F253" i="2"/>
  <c r="G253" i="2" s="1"/>
  <c r="K253" i="2" s="1"/>
  <c r="J253" i="2"/>
  <c r="F866" i="2"/>
  <c r="G866" i="2" s="1"/>
  <c r="K866" i="2" s="1"/>
  <c r="J866" i="2"/>
  <c r="M2346" i="2"/>
  <c r="M2050" i="2"/>
  <c r="K1949" i="2"/>
  <c r="N1949" i="2" s="1"/>
  <c r="M1634" i="2"/>
  <c r="M1920" i="2"/>
  <c r="M1636" i="2"/>
  <c r="M784" i="2"/>
  <c r="M2358" i="2"/>
  <c r="M1140" i="2"/>
  <c r="J1839" i="2"/>
  <c r="J2466" i="2"/>
  <c r="M2466" i="2" s="1"/>
  <c r="N2693" i="2"/>
  <c r="M2276" i="2"/>
  <c r="M2299" i="2"/>
  <c r="J1573" i="2"/>
  <c r="M995" i="2"/>
  <c r="J683" i="2"/>
  <c r="J325" i="2"/>
  <c r="J353" i="2"/>
  <c r="J142" i="2"/>
  <c r="J1167" i="2"/>
  <c r="M2435" i="2"/>
  <c r="M2039" i="2"/>
  <c r="J1773" i="2"/>
  <c r="M1866" i="2"/>
  <c r="J1667" i="2"/>
  <c r="J1794" i="2"/>
  <c r="J1085" i="2"/>
  <c r="J1195" i="2"/>
  <c r="J960" i="2"/>
  <c r="M2019" i="2"/>
  <c r="J1957" i="2"/>
  <c r="J1837" i="2"/>
  <c r="J1852" i="2"/>
  <c r="J1732" i="2"/>
  <c r="M1427" i="2"/>
  <c r="J1455" i="2"/>
  <c r="J1075" i="2"/>
  <c r="M626" i="2"/>
  <c r="J644" i="2"/>
  <c r="K2426" i="2"/>
  <c r="M2426" i="2" s="1"/>
  <c r="J1894" i="2"/>
  <c r="J1687" i="2"/>
  <c r="J1495" i="2"/>
  <c r="J1216" i="2"/>
  <c r="J1012" i="2"/>
  <c r="M939" i="2"/>
  <c r="J265" i="2"/>
  <c r="J1786" i="2"/>
  <c r="J1783" i="2"/>
  <c r="J1753" i="2"/>
  <c r="M779" i="2"/>
  <c r="J1733" i="2"/>
  <c r="J1616" i="2"/>
  <c r="M1616" i="2" s="1"/>
  <c r="J1726" i="2"/>
  <c r="J2266" i="2"/>
  <c r="M2266" i="2" s="1"/>
  <c r="J2424" i="2"/>
  <c r="J2069" i="2"/>
  <c r="J1820" i="2"/>
  <c r="M1652" i="2"/>
  <c r="J1807" i="2"/>
  <c r="M1664" i="2"/>
  <c r="J1300" i="2"/>
  <c r="J280" i="2"/>
  <c r="J904" i="2"/>
  <c r="J2013" i="2"/>
  <c r="M1926" i="2"/>
  <c r="J1555" i="2"/>
  <c r="J635" i="2"/>
  <c r="M615" i="2"/>
  <c r="J19" i="2"/>
  <c r="M1768" i="2"/>
  <c r="J1953" i="2"/>
  <c r="J2026" i="2"/>
  <c r="J1450" i="2"/>
  <c r="J990" i="2"/>
  <c r="M935" i="2"/>
  <c r="M2339" i="2"/>
  <c r="J1548" i="2"/>
  <c r="J1799" i="2"/>
  <c r="J1528" i="2"/>
  <c r="J1348" i="2"/>
  <c r="J1058" i="2"/>
  <c r="J924" i="2"/>
  <c r="J593" i="2"/>
  <c r="J574" i="2"/>
  <c r="M417" i="2"/>
  <c r="J729" i="2"/>
  <c r="N729" i="2" s="1"/>
  <c r="J1723" i="2"/>
  <c r="J1633" i="2"/>
  <c r="M2408" i="2"/>
  <c r="G1726" i="2"/>
  <c r="K1726" i="2" s="1"/>
  <c r="J1654" i="2"/>
  <c r="M1654" i="2" s="1"/>
  <c r="M597" i="2"/>
  <c r="M433" i="2"/>
  <c r="M1964" i="2"/>
  <c r="M878" i="2"/>
  <c r="M254" i="2"/>
  <c r="M1800" i="2"/>
  <c r="J159" i="2"/>
  <c r="N159" i="2" s="1"/>
  <c r="G2225" i="2"/>
  <c r="K2225" i="2" s="1"/>
  <c r="M2225" i="2" s="1"/>
  <c r="M999" i="2"/>
  <c r="J2202" i="2"/>
  <c r="M2054" i="2"/>
  <c r="J1657" i="2"/>
  <c r="J1157" i="2"/>
  <c r="M855" i="2"/>
  <c r="M422" i="2"/>
  <c r="M2479" i="2"/>
  <c r="M2168" i="2"/>
  <c r="J1283" i="2"/>
  <c r="J1587" i="2"/>
  <c r="M916" i="2"/>
  <c r="J582" i="2"/>
  <c r="J552" i="2"/>
  <c r="J237" i="2"/>
  <c r="J1716" i="2"/>
  <c r="J2242" i="2"/>
  <c r="J1713" i="2"/>
  <c r="J380" i="2"/>
  <c r="M2278" i="2"/>
  <c r="J2183" i="2"/>
  <c r="J1849" i="2"/>
  <c r="M2070" i="2"/>
  <c r="J1385" i="2"/>
  <c r="J1792" i="2"/>
  <c r="J1575" i="2"/>
  <c r="J695" i="2"/>
  <c r="J143" i="2"/>
  <c r="J2173" i="2"/>
  <c r="J2203" i="2"/>
  <c r="J2347" i="2"/>
  <c r="J2180" i="2"/>
  <c r="J2277" i="2"/>
  <c r="J1557" i="2"/>
  <c r="J1044" i="2"/>
  <c r="J902" i="2"/>
  <c r="J664" i="2"/>
  <c r="J643" i="2"/>
  <c r="J1207" i="2"/>
  <c r="M1207" i="2" s="1"/>
  <c r="J242" i="2"/>
  <c r="M242" i="2" s="1"/>
  <c r="M1830" i="2"/>
  <c r="J2109" i="2"/>
  <c r="N2109" i="2" s="1"/>
  <c r="J1816" i="2"/>
  <c r="J2126" i="2"/>
  <c r="J2114" i="2"/>
  <c r="J1327" i="2"/>
  <c r="M1327" i="2" s="1"/>
  <c r="M844" i="2"/>
  <c r="M272" i="2"/>
  <c r="M1744" i="2"/>
  <c r="M109" i="2"/>
  <c r="F563" i="2"/>
  <c r="G563" i="2" s="1"/>
  <c r="K563" i="2" s="1"/>
  <c r="J563" i="2"/>
  <c r="M1204" i="2"/>
  <c r="M1029" i="2"/>
  <c r="J1333" i="2"/>
  <c r="J1310" i="2"/>
  <c r="J1175" i="2"/>
  <c r="J1206" i="2"/>
  <c r="M1077" i="2"/>
  <c r="M899" i="2"/>
  <c r="J940" i="2"/>
  <c r="J622" i="2"/>
  <c r="J515" i="2"/>
  <c r="J383" i="2"/>
  <c r="J104" i="2"/>
  <c r="J1345" i="2"/>
  <c r="J1280" i="2"/>
  <c r="J745" i="2"/>
  <c r="J698" i="2"/>
  <c r="J654" i="2"/>
  <c r="J386" i="2"/>
  <c r="M1154" i="2"/>
  <c r="J623" i="2"/>
  <c r="J1172" i="2"/>
  <c r="J1116" i="2"/>
  <c r="J1185" i="2"/>
  <c r="J1078" i="2"/>
  <c r="M838" i="2"/>
  <c r="J693" i="2"/>
  <c r="J1282" i="2"/>
  <c r="J1115" i="2"/>
  <c r="G853" i="2"/>
  <c r="K853" i="2" s="1"/>
  <c r="M853" i="2" s="1"/>
  <c r="J684" i="2"/>
  <c r="J379" i="2"/>
  <c r="J336" i="2"/>
  <c r="J350" i="2"/>
  <c r="J1264" i="2"/>
  <c r="J1270" i="2"/>
  <c r="J1023" i="2"/>
  <c r="M848" i="2"/>
  <c r="J564" i="2"/>
  <c r="J306" i="2"/>
  <c r="J32" i="2"/>
  <c r="J334" i="2"/>
  <c r="J746" i="2"/>
  <c r="M1019" i="2"/>
  <c r="M183" i="2"/>
  <c r="M986" i="2"/>
  <c r="J616" i="2"/>
  <c r="M616" i="2" s="1"/>
  <c r="M315" i="2"/>
  <c r="M192" i="2"/>
  <c r="M1018" i="2"/>
  <c r="M859" i="2"/>
  <c r="M928" i="2"/>
  <c r="M929" i="2"/>
  <c r="J1330" i="2"/>
  <c r="M1089" i="2"/>
  <c r="M868" i="2"/>
  <c r="J799" i="2"/>
  <c r="J728" i="2"/>
  <c r="M717" i="2"/>
  <c r="M514" i="2"/>
  <c r="J404" i="2"/>
  <c r="J330" i="2"/>
  <c r="J209" i="2"/>
  <c r="J333" i="2"/>
  <c r="J652" i="2"/>
  <c r="J68" i="2"/>
  <c r="J1145" i="2"/>
  <c r="J1053" i="2"/>
  <c r="J903" i="2"/>
  <c r="J299" i="2"/>
  <c r="N299" i="2" s="1"/>
  <c r="J1480" i="2"/>
  <c r="J1107" i="2"/>
  <c r="M887" i="2"/>
  <c r="J478" i="2"/>
  <c r="J393" i="2"/>
  <c r="J67" i="2"/>
  <c r="M1016" i="2"/>
  <c r="J1146" i="2"/>
  <c r="J138" i="2"/>
  <c r="M138" i="2" s="1"/>
  <c r="J492" i="2"/>
  <c r="M492" i="2" s="1"/>
  <c r="M90" i="2"/>
  <c r="M1163" i="2"/>
  <c r="M865" i="2"/>
  <c r="N862" i="2" s="1"/>
  <c r="E985" i="2"/>
  <c r="F985" i="2" s="1"/>
  <c r="G985" i="2" s="1"/>
  <c r="K985" i="2" s="1"/>
  <c r="M967" i="2"/>
  <c r="M645" i="2"/>
  <c r="M716" i="2"/>
  <c r="M792" i="2"/>
  <c r="M688" i="2"/>
  <c r="M1267" i="2"/>
  <c r="J998" i="2"/>
  <c r="M998" i="2" s="1"/>
  <c r="M1473" i="2"/>
  <c r="J1050" i="2"/>
  <c r="J1318" i="2"/>
  <c r="J962" i="2"/>
  <c r="J1117" i="2"/>
  <c r="M1017" i="2"/>
  <c r="J776" i="2"/>
  <c r="M646" i="2"/>
  <c r="M657" i="2"/>
  <c r="J106" i="2"/>
  <c r="M18" i="2"/>
  <c r="J284" i="2"/>
  <c r="J14" i="2"/>
  <c r="J600" i="2"/>
  <c r="M1222" i="2"/>
  <c r="J1285" i="2"/>
  <c r="J955" i="2"/>
  <c r="J769" i="2"/>
  <c r="J160" i="2"/>
  <c r="J1449" i="2"/>
  <c r="J1380" i="2"/>
  <c r="J1312" i="2"/>
  <c r="M1180" i="2"/>
  <c r="M1317" i="2"/>
  <c r="J596" i="2"/>
  <c r="J310" i="2"/>
  <c r="J88" i="2"/>
  <c r="J925" i="2"/>
  <c r="J1440" i="2"/>
  <c r="J1439" i="2"/>
  <c r="J1178" i="2"/>
  <c r="J970" i="2"/>
  <c r="M637" i="2"/>
  <c r="J509" i="2"/>
  <c r="N509" i="2" s="1"/>
  <c r="J152" i="2"/>
  <c r="J539" i="2"/>
  <c r="J275" i="2"/>
  <c r="J997" i="2"/>
  <c r="M997" i="2" s="1"/>
  <c r="J124" i="2"/>
  <c r="M124" i="2" s="1"/>
  <c r="M449" i="2"/>
  <c r="M1182" i="2"/>
  <c r="J1237" i="2"/>
  <c r="M1237" i="2" s="1"/>
  <c r="M2188" i="2"/>
  <c r="G2035" i="2"/>
  <c r="K2035" i="2" s="1"/>
  <c r="M1972" i="2"/>
  <c r="M1980" i="2"/>
  <c r="M1842" i="2"/>
  <c r="M1672" i="2"/>
  <c r="M1683" i="2"/>
  <c r="M1279" i="2"/>
  <c r="N2712" i="2"/>
  <c r="I2680" i="2"/>
  <c r="M2195" i="2"/>
  <c r="J2207" i="2"/>
  <c r="M1877" i="2"/>
  <c r="J1365" i="2"/>
  <c r="M1243" i="2"/>
  <c r="J1410" i="2"/>
  <c r="J1004" i="2"/>
  <c r="M744" i="2"/>
  <c r="M487" i="2"/>
  <c r="J364" i="2"/>
  <c r="J285" i="2"/>
  <c r="J239" i="2"/>
  <c r="J213" i="2"/>
  <c r="J144" i="2"/>
  <c r="J165" i="2"/>
  <c r="J1273" i="2"/>
  <c r="J1090" i="2"/>
  <c r="J1000" i="2"/>
  <c r="J533" i="2"/>
  <c r="J247" i="2"/>
  <c r="J2274" i="2"/>
  <c r="J1483" i="2"/>
  <c r="J1459" i="2"/>
  <c r="N1459" i="2" s="1"/>
  <c r="J1430" i="2"/>
  <c r="J979" i="2"/>
  <c r="J1138" i="2"/>
  <c r="M996" i="2"/>
  <c r="J1135" i="2"/>
  <c r="J1003" i="2"/>
  <c r="J534" i="2"/>
  <c r="J490" i="2"/>
  <c r="J435" i="2"/>
  <c r="J412" i="2"/>
  <c r="J362" i="2"/>
  <c r="J158" i="2"/>
  <c r="J1245" i="2"/>
  <c r="J332" i="2"/>
  <c r="M2368" i="2"/>
  <c r="J2404" i="2"/>
  <c r="J2307" i="2"/>
  <c r="J2075" i="2"/>
  <c r="J1904" i="2"/>
  <c r="J1617" i="2"/>
  <c r="J1373" i="2"/>
  <c r="J1418" i="2"/>
  <c r="J1112" i="2"/>
  <c r="J1228" i="2"/>
  <c r="J920" i="2"/>
  <c r="J730" i="2"/>
  <c r="J97" i="2"/>
  <c r="J2132" i="2"/>
  <c r="J2453" i="2"/>
  <c r="J2097" i="2"/>
  <c r="J1743" i="2"/>
  <c r="J2025" i="2"/>
  <c r="J1500" i="2"/>
  <c r="M1130" i="2"/>
  <c r="J556" i="2"/>
  <c r="J743" i="2"/>
  <c r="J579" i="2"/>
  <c r="N579" i="2" s="1"/>
  <c r="J525" i="2"/>
  <c r="J70" i="2"/>
  <c r="J2204" i="2"/>
  <c r="J993" i="2"/>
  <c r="J233" i="2"/>
  <c r="M2010" i="2"/>
  <c r="J1610" i="2"/>
  <c r="J1708" i="2"/>
  <c r="J1568" i="2"/>
  <c r="J1156" i="2"/>
  <c r="J1110" i="2"/>
  <c r="E818" i="2"/>
  <c r="F818" i="2" s="1"/>
  <c r="G818" i="2" s="1"/>
  <c r="K818" i="2" s="1"/>
  <c r="J672" i="2"/>
  <c r="J575" i="2"/>
  <c r="J203" i="2"/>
  <c r="M59" i="2"/>
  <c r="J20" i="2"/>
  <c r="J2227" i="2"/>
  <c r="J1413" i="2"/>
  <c r="J540" i="2"/>
  <c r="G1786" i="2"/>
  <c r="K1786" i="2" s="1"/>
  <c r="J2035" i="2"/>
  <c r="M155" i="2"/>
  <c r="J1704" i="2"/>
  <c r="G2126" i="2"/>
  <c r="K2126" i="2" s="1"/>
  <c r="G1190" i="2"/>
  <c r="K1190" i="2" s="1"/>
  <c r="J1813" i="2"/>
  <c r="J756" i="2"/>
  <c r="E1229" i="2"/>
  <c r="F1229" i="2" s="1"/>
  <c r="G1229" i="2" s="1"/>
  <c r="K1229" i="2" s="1"/>
  <c r="G96" i="2"/>
  <c r="K96" i="2" s="1"/>
  <c r="M96" i="2" s="1"/>
  <c r="E230" i="2"/>
  <c r="F230" i="2" s="1"/>
  <c r="G230" i="2" s="1"/>
  <c r="K230" i="2" s="1"/>
  <c r="J2264" i="2"/>
  <c r="J2387" i="2"/>
  <c r="J1262" i="2"/>
  <c r="M1068" i="2"/>
  <c r="M78" i="2"/>
  <c r="M63" i="2"/>
  <c r="M128" i="2"/>
  <c r="J846" i="2"/>
  <c r="J2400" i="2"/>
  <c r="J2163" i="2"/>
  <c r="J1433" i="2"/>
  <c r="J1284" i="2"/>
  <c r="J1119" i="2"/>
  <c r="M1114" i="2"/>
  <c r="J780" i="2"/>
  <c r="J829" i="2"/>
  <c r="J2304" i="2"/>
  <c r="J2144" i="2"/>
  <c r="J2193" i="2"/>
  <c r="J1272" i="2"/>
  <c r="J1322" i="2"/>
  <c r="J1219" i="2"/>
  <c r="N1219" i="2" s="1"/>
  <c r="J1083" i="2"/>
  <c r="J1002" i="2"/>
  <c r="J660" i="2"/>
  <c r="M2359" i="2"/>
  <c r="M2047" i="2"/>
  <c r="M2228" i="2"/>
  <c r="J2383" i="2"/>
  <c r="J2423" i="2"/>
  <c r="M2305" i="2"/>
  <c r="J2223" i="2"/>
  <c r="J2095" i="2"/>
  <c r="M2072" i="2"/>
  <c r="K1917" i="2"/>
  <c r="M1917" i="2" s="1"/>
  <c r="M1276" i="2"/>
  <c r="J1565" i="2"/>
  <c r="J1303" i="2"/>
  <c r="K876" i="2"/>
  <c r="M876" i="2" s="1"/>
  <c r="J42" i="2"/>
  <c r="J2213" i="2"/>
  <c r="J2322" i="2"/>
  <c r="J2330" i="2"/>
  <c r="J2477" i="2"/>
  <c r="M1513" i="2"/>
  <c r="M713" i="2"/>
  <c r="J259" i="2"/>
  <c r="J30" i="2"/>
  <c r="J2394" i="2"/>
  <c r="M2199" i="2"/>
  <c r="J1670" i="2"/>
  <c r="J1054" i="2"/>
  <c r="J1234" i="2"/>
  <c r="J1034" i="2"/>
  <c r="J217" i="2"/>
  <c r="J1336" i="2"/>
  <c r="J546" i="2"/>
  <c r="M455" i="2"/>
  <c r="G80" i="2"/>
  <c r="K80" i="2" s="1"/>
  <c r="M80" i="2" s="1"/>
  <c r="G1783" i="2"/>
  <c r="K1783" i="2" s="1"/>
  <c r="G1817" i="2"/>
  <c r="K1817" i="2" s="1"/>
  <c r="G1753" i="2"/>
  <c r="K1753" i="2" s="1"/>
  <c r="G1723" i="2"/>
  <c r="K1723" i="2" s="1"/>
  <c r="E1212" i="2"/>
  <c r="F1212" i="2" s="1"/>
  <c r="J1177" i="2"/>
  <c r="M1177" i="2" s="1"/>
  <c r="E1088" i="2"/>
  <c r="F1088" i="2" s="1"/>
  <c r="M535" i="2"/>
  <c r="E1239" i="2"/>
  <c r="F1239" i="2" s="1"/>
  <c r="E735" i="2"/>
  <c r="F735" i="2" s="1"/>
  <c r="N2873" i="2"/>
  <c r="J2284" i="2"/>
  <c r="J1225" i="2"/>
  <c r="J952" i="2"/>
  <c r="M875" i="2"/>
  <c r="N872" i="2" s="1"/>
  <c r="K946" i="2"/>
  <c r="M946" i="2" s="1"/>
  <c r="M843" i="2"/>
  <c r="M557" i="2"/>
  <c r="M218" i="2"/>
  <c r="J1268" i="2"/>
  <c r="M2080" i="2"/>
  <c r="J2412" i="2"/>
  <c r="M2149" i="2"/>
  <c r="J2317" i="2"/>
  <c r="J1730" i="2"/>
  <c r="J1122" i="2"/>
  <c r="J1255" i="2"/>
  <c r="J1149" i="2"/>
  <c r="J913" i="2"/>
  <c r="J599" i="2"/>
  <c r="N599" i="2" s="1"/>
  <c r="J23" i="2"/>
  <c r="J374" i="2"/>
  <c r="J2187" i="2"/>
  <c r="J2022" i="2"/>
  <c r="M1530" i="2"/>
  <c r="J1308" i="2"/>
  <c r="J2472" i="2"/>
  <c r="J2177" i="2"/>
  <c r="J1885" i="2"/>
  <c r="J1139" i="2"/>
  <c r="M733" i="2"/>
  <c r="M317" i="2"/>
  <c r="M243" i="2"/>
  <c r="J149" i="2"/>
  <c r="M28" i="2"/>
  <c r="J2413" i="2"/>
  <c r="J2403" i="2"/>
  <c r="J1698" i="2"/>
  <c r="M587" i="2"/>
  <c r="J222" i="2"/>
  <c r="J2310" i="2"/>
  <c r="J2443" i="2"/>
  <c r="J2414" i="2"/>
  <c r="J2005" i="2"/>
  <c r="M1888" i="2"/>
  <c r="J1265" i="2"/>
  <c r="J760" i="2"/>
  <c r="J620" i="2"/>
  <c r="J2142" i="2"/>
  <c r="J1215" i="2"/>
  <c r="J968" i="2"/>
  <c r="G746" i="2"/>
  <c r="K746" i="2" s="1"/>
  <c r="J1817" i="2"/>
  <c r="J180" i="2"/>
  <c r="M180" i="2" s="1"/>
  <c r="E1737" i="2"/>
  <c r="F1737" i="2" s="1"/>
  <c r="E527" i="2"/>
  <c r="F527" i="2" s="1"/>
  <c r="G527" i="2" s="1"/>
  <c r="K527" i="2" s="1"/>
  <c r="G1839" i="2"/>
  <c r="K1839" i="2" s="1"/>
  <c r="E495" i="2"/>
  <c r="F495" i="2" s="1"/>
  <c r="G1733" i="2"/>
  <c r="K1733" i="2" s="1"/>
  <c r="G1860" i="2"/>
  <c r="K1860" i="2" s="1"/>
  <c r="M1860" i="2" s="1"/>
  <c r="M675" i="2"/>
  <c r="M1927" i="2"/>
  <c r="J1815" i="2"/>
  <c r="M2375" i="2"/>
  <c r="J2363" i="2"/>
  <c r="M2020" i="2"/>
  <c r="M1533" i="2"/>
  <c r="M1307" i="2"/>
  <c r="N2752" i="2"/>
  <c r="N2793" i="2"/>
  <c r="I2676" i="2"/>
  <c r="M2265" i="2"/>
  <c r="J2273" i="2"/>
  <c r="M2459" i="2"/>
  <c r="M2328" i="2"/>
  <c r="J1975" i="2"/>
  <c r="J2087" i="2"/>
  <c r="M1983" i="2"/>
  <c r="J1844" i="2"/>
  <c r="J1822" i="2"/>
  <c r="J1703" i="2"/>
  <c r="J1355" i="2"/>
  <c r="M1277" i="2"/>
  <c r="J893" i="2"/>
  <c r="M686" i="2"/>
  <c r="M148" i="2"/>
  <c r="J176" i="2"/>
  <c r="M176" i="2" s="1"/>
  <c r="J53" i="2"/>
  <c r="M130" i="2"/>
  <c r="J22" i="2"/>
  <c r="J1052" i="2"/>
  <c r="J405" i="2"/>
  <c r="J13" i="2"/>
  <c r="O15" i="2" s="1"/>
  <c r="P15" i="2" s="1"/>
  <c r="M2376" i="2"/>
  <c r="J2036" i="2"/>
  <c r="J1105" i="2"/>
  <c r="J1375" i="2"/>
  <c r="J1092" i="2"/>
  <c r="J1165" i="2"/>
  <c r="J1158" i="2"/>
  <c r="M834" i="2"/>
  <c r="J930" i="2"/>
  <c r="J752" i="2"/>
  <c r="J682" i="2"/>
  <c r="J595" i="2"/>
  <c r="J369" i="2"/>
  <c r="J255" i="2"/>
  <c r="J748" i="2"/>
  <c r="J384" i="2"/>
  <c r="J327" i="2"/>
  <c r="J2422" i="2"/>
  <c r="J2344" i="2"/>
  <c r="J2230" i="2"/>
  <c r="J2367" i="2"/>
  <c r="J1625" i="2"/>
  <c r="J1725" i="2"/>
  <c r="J1769" i="2"/>
  <c r="J1289" i="2"/>
  <c r="J1478" i="2"/>
  <c r="J1260" i="2"/>
  <c r="J1252" i="2"/>
  <c r="J1032" i="2"/>
  <c r="J826" i="2"/>
  <c r="J1323" i="2"/>
  <c r="J576" i="2"/>
  <c r="J2452" i="2"/>
  <c r="J2293" i="2"/>
  <c r="J2402" i="2"/>
  <c r="J2089" i="2"/>
  <c r="J1746" i="2"/>
  <c r="J1073" i="2"/>
  <c r="M1240" i="2"/>
  <c r="J1458" i="2"/>
  <c r="J910" i="2"/>
  <c r="J789" i="2"/>
  <c r="J573" i="2"/>
  <c r="M252" i="2"/>
  <c r="J202" i="2"/>
  <c r="J118" i="2"/>
  <c r="J86" i="2"/>
  <c r="J2162" i="2"/>
  <c r="J2032" i="2"/>
  <c r="J2028" i="2"/>
  <c r="J1677" i="2"/>
  <c r="M2122" i="2"/>
  <c r="J2088" i="2"/>
  <c r="J1863" i="2"/>
  <c r="J1576" i="2"/>
  <c r="J1540" i="2"/>
  <c r="J1356" i="2"/>
  <c r="J1358" i="2"/>
  <c r="J1059" i="2"/>
  <c r="N1059" i="2" s="1"/>
  <c r="J1294" i="2"/>
  <c r="J1099" i="2"/>
  <c r="M678" i="2"/>
  <c r="J638" i="2"/>
  <c r="J604" i="2"/>
  <c r="J605" i="2"/>
  <c r="J270" i="2"/>
  <c r="J145" i="2"/>
  <c r="J38" i="2"/>
  <c r="K490" i="2"/>
  <c r="J357" i="2"/>
  <c r="J742" i="2"/>
  <c r="J2015" i="2"/>
  <c r="M2015" i="2" s="1"/>
  <c r="J69" i="2"/>
  <c r="N69" i="2" s="1"/>
  <c r="M2109" i="2"/>
  <c r="G1816" i="2"/>
  <c r="K1816" i="2" s="1"/>
  <c r="J1787" i="2"/>
  <c r="M1787" i="2" s="1"/>
  <c r="J2106" i="2"/>
  <c r="M2106" i="2" s="1"/>
  <c r="E705" i="2"/>
  <c r="F705" i="2" s="1"/>
  <c r="E685" i="2"/>
  <c r="F685" i="2" s="1"/>
  <c r="G685" i="2" s="1"/>
  <c r="K685" i="2" s="1"/>
  <c r="J1804" i="2"/>
  <c r="E658" i="2"/>
  <c r="F658" i="2" s="1"/>
  <c r="G658" i="2" s="1"/>
  <c r="K658" i="2" s="1"/>
  <c r="M2398" i="2"/>
  <c r="M1622" i="2"/>
  <c r="M712" i="2"/>
  <c r="M2256" i="2"/>
  <c r="G1704" i="2"/>
  <c r="K1704" i="2" s="1"/>
  <c r="E1900" i="2"/>
  <c r="F1900" i="2" s="1"/>
  <c r="G1900" i="2" s="1"/>
  <c r="K1900" i="2" s="1"/>
  <c r="G1813" i="2"/>
  <c r="K1813" i="2" s="1"/>
  <c r="J2045" i="2"/>
  <c r="M1875" i="2"/>
  <c r="J892" i="2"/>
  <c r="M2415" i="2"/>
  <c r="M917" i="2"/>
  <c r="M794" i="2"/>
  <c r="M627" i="2"/>
  <c r="M957" i="2"/>
  <c r="M696" i="2"/>
  <c r="M245" i="2"/>
  <c r="M1798" i="2"/>
  <c r="M1570" i="2"/>
  <c r="M2218" i="2"/>
  <c r="M2209" i="2"/>
  <c r="M1612" i="2"/>
  <c r="M182" i="2"/>
  <c r="M79" i="2"/>
  <c r="G742" i="2"/>
  <c r="K742" i="2" s="1"/>
  <c r="E1564" i="2"/>
  <c r="F1564" i="2" s="1"/>
  <c r="G1564" i="2" s="1"/>
  <c r="K1564" i="2" s="1"/>
  <c r="G756" i="2"/>
  <c r="K756" i="2" s="1"/>
  <c r="J1583" i="2"/>
  <c r="E304" i="2"/>
  <c r="F304" i="2" s="1"/>
  <c r="G304" i="2" s="1"/>
  <c r="K304" i="2" s="1"/>
  <c r="G1804" i="2"/>
  <c r="K1804" i="2" s="1"/>
  <c r="M699" i="2"/>
  <c r="F382" i="2"/>
  <c r="J382" i="2"/>
  <c r="F1520" i="2"/>
  <c r="J1520" i="2"/>
  <c r="M1049" i="2"/>
  <c r="F2154" i="2"/>
  <c r="J2154" i="2"/>
  <c r="F2086" i="2"/>
  <c r="J2086" i="2"/>
  <c r="F653" i="2"/>
  <c r="J653" i="2"/>
  <c r="F352" i="2"/>
  <c r="J352" i="2"/>
  <c r="F2224" i="2"/>
  <c r="J2224" i="2"/>
  <c r="F1903" i="2"/>
  <c r="J1903" i="2"/>
  <c r="F2462" i="2"/>
  <c r="J2462" i="2"/>
  <c r="F290" i="2"/>
  <c r="J290" i="2"/>
  <c r="F340" i="2"/>
  <c r="J340" i="2"/>
  <c r="F29" i="2"/>
  <c r="J29" i="2"/>
  <c r="F1785" i="2"/>
  <c r="J1785" i="2"/>
  <c r="F2463" i="2"/>
  <c r="J2463" i="2"/>
  <c r="F2314" i="2"/>
  <c r="J2314" i="2"/>
  <c r="F2233" i="2"/>
  <c r="J2233" i="2"/>
  <c r="F2343" i="2"/>
  <c r="J2343" i="2"/>
  <c r="F1944" i="2"/>
  <c r="J1944" i="2"/>
  <c r="F1168" i="2"/>
  <c r="J1168" i="2"/>
  <c r="F1060" i="2"/>
  <c r="J1060" i="2"/>
  <c r="F633" i="2"/>
  <c r="J633" i="2"/>
  <c r="F1527" i="2"/>
  <c r="J1527" i="2"/>
  <c r="F1498" i="2"/>
  <c r="J1498" i="2"/>
  <c r="F1230" i="2"/>
  <c r="J1230" i="2"/>
  <c r="F934" i="2"/>
  <c r="J934" i="2"/>
  <c r="F980" i="2"/>
  <c r="J980" i="2"/>
  <c r="F663" i="2"/>
  <c r="J663" i="2"/>
  <c r="F302" i="2"/>
  <c r="J302" i="2"/>
  <c r="M2198" i="2"/>
  <c r="M2103" i="2"/>
  <c r="F2174" i="2"/>
  <c r="J2174" i="2"/>
  <c r="F1208" i="2"/>
  <c r="J1208" i="2"/>
  <c r="F994" i="2"/>
  <c r="J994" i="2"/>
  <c r="F345" i="2"/>
  <c r="J345" i="2"/>
  <c r="F2253" i="2"/>
  <c r="J2253" i="2"/>
  <c r="M519" i="2"/>
  <c r="M359" i="2"/>
  <c r="F805" i="2"/>
  <c r="J805" i="2"/>
  <c r="F2197" i="2"/>
  <c r="J2197" i="2"/>
  <c r="F1405" i="2"/>
  <c r="J1405" i="2"/>
  <c r="F1398" i="2"/>
  <c r="J1398" i="2"/>
  <c r="F590" i="2"/>
  <c r="J590" i="2"/>
  <c r="F248" i="2"/>
  <c r="J248" i="2"/>
  <c r="F2323" i="2"/>
  <c r="J2323" i="2"/>
  <c r="F2170" i="2"/>
  <c r="J2170" i="2"/>
  <c r="M2428" i="2"/>
  <c r="F2267" i="2"/>
  <c r="J2267" i="2"/>
  <c r="F1862" i="2"/>
  <c r="J1862" i="2"/>
  <c r="M1599" i="2"/>
  <c r="F919" i="2"/>
  <c r="J919" i="2"/>
  <c r="M819" i="2"/>
  <c r="F2182" i="2"/>
  <c r="J2182" i="2"/>
  <c r="F2313" i="2"/>
  <c r="J2313" i="2"/>
  <c r="F1755" i="2"/>
  <c r="J1755" i="2"/>
  <c r="M1679" i="2"/>
  <c r="M1162" i="2"/>
  <c r="F969" i="2"/>
  <c r="J969" i="2"/>
  <c r="F477" i="2"/>
  <c r="J477" i="2"/>
  <c r="M349" i="2"/>
  <c r="M200" i="2"/>
  <c r="F376" i="2"/>
  <c r="J376" i="2"/>
  <c r="F1764" i="2"/>
  <c r="J1764" i="2"/>
  <c r="F2377" i="2"/>
  <c r="J2377" i="2"/>
  <c r="M1008" i="2"/>
  <c r="F836" i="2"/>
  <c r="J836" i="2"/>
  <c r="F1845" i="2"/>
  <c r="J1845" i="2"/>
  <c r="F1702" i="2"/>
  <c r="J1702" i="2"/>
  <c r="F1395" i="2"/>
  <c r="J1395" i="2"/>
  <c r="F1084" i="2"/>
  <c r="J1084" i="2"/>
  <c r="M39" i="2"/>
  <c r="F2300" i="2"/>
  <c r="J2300" i="2"/>
  <c r="F2417" i="2"/>
  <c r="J2417" i="2"/>
  <c r="F1543" i="2"/>
  <c r="J1543" i="2"/>
  <c r="M1629" i="2"/>
  <c r="M1037" i="2"/>
  <c r="M1006" i="2"/>
  <c r="F849" i="2"/>
  <c r="J849" i="2"/>
  <c r="M656" i="2"/>
  <c r="M193" i="2"/>
  <c r="F1080" i="2"/>
  <c r="J1080" i="2"/>
  <c r="M909" i="2"/>
  <c r="M759" i="2"/>
  <c r="F475" i="2"/>
  <c r="J475" i="2"/>
  <c r="F1477" i="2"/>
  <c r="J1477" i="2"/>
  <c r="F2056" i="2"/>
  <c r="J2056" i="2"/>
  <c r="F1064" i="2"/>
  <c r="J1064" i="2"/>
  <c r="F694" i="2"/>
  <c r="J694" i="2"/>
  <c r="F650" i="2"/>
  <c r="J650" i="2"/>
  <c r="F2134" i="2"/>
  <c r="J2134" i="2"/>
  <c r="F2303" i="2"/>
  <c r="J2303" i="2"/>
  <c r="F2232" i="2"/>
  <c r="J2232" i="2"/>
  <c r="F2053" i="2"/>
  <c r="J2053" i="2"/>
  <c r="F1747" i="2"/>
  <c r="J1747" i="2"/>
  <c r="F1503" i="2"/>
  <c r="J1503" i="2"/>
  <c r="F1388" i="2"/>
  <c r="J1388" i="2"/>
  <c r="M659" i="2"/>
  <c r="F560" i="2"/>
  <c r="J560" i="2"/>
  <c r="F1833" i="2"/>
  <c r="J1833" i="2"/>
  <c r="F2433" i="2"/>
  <c r="J2433" i="2"/>
  <c r="F1305" i="2"/>
  <c r="J1305" i="2"/>
  <c r="F949" i="2"/>
  <c r="J949" i="2"/>
  <c r="M619" i="2"/>
  <c r="F544" i="2"/>
  <c r="J544" i="2"/>
  <c r="M506" i="2"/>
  <c r="F236" i="2"/>
  <c r="J236" i="2"/>
  <c r="F2342" i="2"/>
  <c r="J2342" i="2"/>
  <c r="F2152" i="2"/>
  <c r="J2152" i="2"/>
  <c r="F1132" i="2"/>
  <c r="J1132" i="2"/>
  <c r="F1263" i="2"/>
  <c r="J1263" i="2"/>
  <c r="F1258" i="2"/>
  <c r="J1258" i="2"/>
  <c r="F264" i="2"/>
  <c r="J264" i="2"/>
  <c r="F1545" i="2"/>
  <c r="J1545" i="2"/>
  <c r="F373" i="2"/>
  <c r="J373" i="2"/>
  <c r="F2382" i="2"/>
  <c r="J2382" i="2"/>
  <c r="F2077" i="2"/>
  <c r="J2077" i="2"/>
  <c r="F2437" i="2"/>
  <c r="J2437" i="2"/>
  <c r="F1043" i="2"/>
  <c r="J1043" i="2"/>
  <c r="F513" i="2"/>
  <c r="J513" i="2"/>
  <c r="F2244" i="2"/>
  <c r="J2244" i="2"/>
  <c r="F812" i="2"/>
  <c r="J812" i="2"/>
  <c r="F634" i="2"/>
  <c r="J634" i="2"/>
  <c r="M389" i="2"/>
  <c r="M45" i="2"/>
  <c r="F1338" i="2"/>
  <c r="J1338" i="2"/>
  <c r="F1776" i="2"/>
  <c r="J1776" i="2"/>
  <c r="F1697" i="2"/>
  <c r="J1697" i="2"/>
  <c r="F1515" i="2"/>
  <c r="J1515" i="2"/>
  <c r="F943" i="2"/>
  <c r="J943" i="2"/>
  <c r="F554" i="2"/>
  <c r="J554" i="2"/>
  <c r="F385" i="2"/>
  <c r="J385" i="2"/>
  <c r="F2220" i="2"/>
  <c r="J2220" i="2"/>
  <c r="F1896" i="2"/>
  <c r="J1896" i="2"/>
  <c r="F1189" i="2"/>
  <c r="J1189" i="2"/>
  <c r="F1290" i="2"/>
  <c r="J1290" i="2"/>
  <c r="F632" i="2"/>
  <c r="J632" i="2"/>
  <c r="F2190" i="2"/>
  <c r="J2190" i="2"/>
  <c r="F1850" i="2"/>
  <c r="J1850" i="2"/>
  <c r="M1326" i="2"/>
  <c r="M1069" i="2"/>
  <c r="M1048" i="2"/>
  <c r="F922" i="2"/>
  <c r="J922" i="2"/>
  <c r="M625" i="2"/>
  <c r="F113" i="2"/>
  <c r="J113" i="2"/>
  <c r="F156" i="2"/>
  <c r="J156" i="2"/>
  <c r="F2150" i="2"/>
  <c r="J2150" i="2"/>
  <c r="M1589" i="2"/>
  <c r="F1913" i="2"/>
  <c r="J1913" i="2"/>
  <c r="M219" i="2"/>
  <c r="F974" i="2"/>
  <c r="J974" i="2"/>
  <c r="F2237" i="2"/>
  <c r="J2237" i="2"/>
  <c r="M529" i="2"/>
  <c r="F2480" i="2"/>
  <c r="J2480" i="2"/>
  <c r="F1159" i="2"/>
  <c r="J1159" i="2"/>
  <c r="F2390" i="2"/>
  <c r="J2390" i="2"/>
  <c r="F2444" i="2"/>
  <c r="J2444" i="2"/>
  <c r="F2016" i="2"/>
  <c r="J2016" i="2"/>
  <c r="F1607" i="2"/>
  <c r="J1607" i="2"/>
  <c r="F1155" i="2"/>
  <c r="J1155" i="2"/>
  <c r="F796" i="2"/>
  <c r="J796" i="2"/>
  <c r="M609" i="2"/>
  <c r="M309" i="2"/>
  <c r="F847" i="2"/>
  <c r="J847" i="2"/>
  <c r="F2474" i="2"/>
  <c r="J2474" i="2"/>
  <c r="F1535" i="2"/>
  <c r="J1535" i="2"/>
  <c r="F1292" i="2"/>
  <c r="J1292" i="2"/>
  <c r="F867" i="2"/>
  <c r="J867" i="2"/>
  <c r="F1166" i="2"/>
  <c r="J1166" i="2"/>
  <c r="F766" i="2"/>
  <c r="J766" i="2"/>
  <c r="F2033" i="2"/>
  <c r="J2033" i="2"/>
  <c r="F1969" i="2"/>
  <c r="J1969" i="2"/>
  <c r="M1572" i="2"/>
  <c r="F1508" i="2"/>
  <c r="J1508" i="2"/>
  <c r="F1563" i="2"/>
  <c r="J1563" i="2"/>
  <c r="F1350" i="2"/>
  <c r="J1350" i="2"/>
  <c r="M959" i="2"/>
  <c r="F572" i="2"/>
  <c r="J572" i="2"/>
  <c r="F612" i="2"/>
  <c r="J612" i="2"/>
  <c r="M179" i="2"/>
  <c r="M56" i="2"/>
  <c r="F102" i="2"/>
  <c r="J102" i="2"/>
  <c r="F2214" i="2"/>
  <c r="J2214" i="2"/>
  <c r="M639" i="2"/>
  <c r="G2337" i="2"/>
  <c r="K2337" i="2" s="1"/>
  <c r="G1995" i="2"/>
  <c r="K1995" i="2" s="1"/>
  <c r="G1295" i="2"/>
  <c r="K1295" i="2" s="1"/>
  <c r="G1118" i="2"/>
  <c r="K1118" i="2" s="1"/>
  <c r="G1055" i="2"/>
  <c r="K1055" i="2" s="1"/>
  <c r="G1020" i="2"/>
  <c r="K1020" i="2" s="1"/>
  <c r="G832" i="2"/>
  <c r="K832" i="2" s="1"/>
  <c r="G662" i="2"/>
  <c r="K662" i="2" s="1"/>
  <c r="G470" i="2"/>
  <c r="K470" i="2" s="1"/>
  <c r="G175" i="2"/>
  <c r="K175" i="2" s="1"/>
  <c r="G153" i="2"/>
  <c r="K153" i="2" s="1"/>
  <c r="G976" i="2"/>
  <c r="K976" i="2" s="1"/>
  <c r="G840" i="2"/>
  <c r="K840" i="2" s="1"/>
  <c r="G720" i="2"/>
  <c r="K720" i="2" s="1"/>
  <c r="G395" i="2"/>
  <c r="K395" i="2" s="1"/>
  <c r="G342" i="2"/>
  <c r="K342" i="2" s="1"/>
  <c r="G154" i="2"/>
  <c r="K154" i="2" s="1"/>
  <c r="G2424" i="2"/>
  <c r="K2424" i="2" s="1"/>
  <c r="G2362" i="2"/>
  <c r="K2362" i="2" s="1"/>
  <c r="G2284" i="2"/>
  <c r="K2284" i="2" s="1"/>
  <c r="G2222" i="2"/>
  <c r="K2222" i="2" s="1"/>
  <c r="M2429" i="2"/>
  <c r="M2102" i="2"/>
  <c r="J2068" i="2"/>
  <c r="M1752" i="2"/>
  <c r="G2099" i="2"/>
  <c r="K2099" i="2" s="1"/>
  <c r="G2087" i="2"/>
  <c r="K2087" i="2" s="1"/>
  <c r="M1729" i="2"/>
  <c r="J1340" i="2"/>
  <c r="M1470" i="2"/>
  <c r="J1884" i="2"/>
  <c r="G1762" i="2"/>
  <c r="K1762" i="2" s="1"/>
  <c r="J1507" i="2"/>
  <c r="G1657" i="2"/>
  <c r="K1657" i="2" s="1"/>
  <c r="J1425" i="2"/>
  <c r="G1310" i="2"/>
  <c r="K1310" i="2" s="1"/>
  <c r="J1378" i="2"/>
  <c r="G1410" i="2"/>
  <c r="K1410" i="2" s="1"/>
  <c r="G1355" i="2"/>
  <c r="K1355" i="2" s="1"/>
  <c r="G1300" i="2"/>
  <c r="K1300" i="2" s="1"/>
  <c r="G1050" i="2"/>
  <c r="K1050" i="2" s="1"/>
  <c r="M1007" i="2"/>
  <c r="G1157" i="2"/>
  <c r="K1157" i="2" s="1"/>
  <c r="J1070" i="2"/>
  <c r="J880" i="2"/>
  <c r="G1009" i="2"/>
  <c r="K1009" i="2" s="1"/>
  <c r="J895" i="2"/>
  <c r="G1004" i="2"/>
  <c r="K1004" i="2" s="1"/>
  <c r="G940" i="2"/>
  <c r="K940" i="2" s="1"/>
  <c r="J823" i="2"/>
  <c r="J933" i="2"/>
  <c r="M778" i="2"/>
  <c r="G727" i="2"/>
  <c r="K727" i="2" s="1"/>
  <c r="G776" i="2"/>
  <c r="K776" i="2" s="1"/>
  <c r="M777" i="2"/>
  <c r="M629" i="2"/>
  <c r="G683" i="2"/>
  <c r="K683" i="2" s="1"/>
  <c r="G515" i="2"/>
  <c r="K515" i="2" s="1"/>
  <c r="M524" i="2"/>
  <c r="M398" i="2"/>
  <c r="G364" i="2"/>
  <c r="K364" i="2" s="1"/>
  <c r="M328" i="2"/>
  <c r="J234" i="2"/>
  <c r="G239" i="2"/>
  <c r="K239" i="2" s="1"/>
  <c r="G213" i="2"/>
  <c r="K213" i="2" s="1"/>
  <c r="G144" i="2"/>
  <c r="K144" i="2" s="1"/>
  <c r="M122" i="2"/>
  <c r="J58" i="2"/>
  <c r="G284" i="2"/>
  <c r="K284" i="2" s="1"/>
  <c r="G209" i="2"/>
  <c r="K209" i="2" s="1"/>
  <c r="J107" i="2"/>
  <c r="G22" i="2"/>
  <c r="K22" i="2" s="1"/>
  <c r="G846" i="2"/>
  <c r="K846" i="2" s="1"/>
  <c r="J798" i="2"/>
  <c r="G405" i="2"/>
  <c r="K405" i="2" s="1"/>
  <c r="G2200" i="2"/>
  <c r="K2200" i="2" s="1"/>
  <c r="G2240" i="2"/>
  <c r="K2240" i="2" s="1"/>
  <c r="J2066" i="2"/>
  <c r="G1555" i="2"/>
  <c r="K1555" i="2" s="1"/>
  <c r="J1420" i="2"/>
  <c r="J1859" i="2"/>
  <c r="J1734" i="2"/>
  <c r="G1280" i="2"/>
  <c r="K1280" i="2" s="1"/>
  <c r="G1430" i="2"/>
  <c r="K1430" i="2" s="1"/>
  <c r="G1375" i="2"/>
  <c r="K1375" i="2" s="1"/>
  <c r="M1223" i="2"/>
  <c r="G1119" i="2"/>
  <c r="K1119" i="2" s="1"/>
  <c r="G1255" i="2"/>
  <c r="K1255" i="2" s="1"/>
  <c r="J1137" i="2"/>
  <c r="G979" i="2"/>
  <c r="K979" i="2" s="1"/>
  <c r="M979" i="2" s="1"/>
  <c r="J1027" i="2"/>
  <c r="G1138" i="2"/>
  <c r="K1138" i="2" s="1"/>
  <c r="G1195" i="2"/>
  <c r="K1195" i="2" s="1"/>
  <c r="M856" i="2"/>
  <c r="G930" i="2"/>
  <c r="K930" i="2" s="1"/>
  <c r="G780" i="2"/>
  <c r="K780" i="2" s="1"/>
  <c r="G582" i="2"/>
  <c r="K582" i="2" s="1"/>
  <c r="G745" i="2"/>
  <c r="K745" i="2" s="1"/>
  <c r="G698" i="2"/>
  <c r="K698" i="2" s="1"/>
  <c r="G752" i="2"/>
  <c r="K752" i="2" s="1"/>
  <c r="G654" i="2"/>
  <c r="K654" i="2" s="1"/>
  <c r="G682" i="2"/>
  <c r="K682" i="2" s="1"/>
  <c r="G599" i="2"/>
  <c r="K599" i="2" s="1"/>
  <c r="J462" i="2"/>
  <c r="J570" i="2"/>
  <c r="J489" i="2"/>
  <c r="G595" i="2"/>
  <c r="K595" i="2" s="1"/>
  <c r="G435" i="2"/>
  <c r="K435" i="2" s="1"/>
  <c r="G370" i="2"/>
  <c r="K370" i="2" s="1"/>
  <c r="G412" i="2"/>
  <c r="K412" i="2" s="1"/>
  <c r="J335" i="2"/>
  <c r="M356" i="2"/>
  <c r="J146" i="2"/>
  <c r="J288" i="2"/>
  <c r="J132" i="2"/>
  <c r="J44" i="2"/>
  <c r="G23" i="2"/>
  <c r="K23" i="2" s="1"/>
  <c r="G362" i="2"/>
  <c r="K362" i="2" s="1"/>
  <c r="G237" i="2"/>
  <c r="K237" i="2" s="1"/>
  <c r="J66" i="2"/>
  <c r="J674" i="2"/>
  <c r="G623" i="2"/>
  <c r="K623" i="2" s="1"/>
  <c r="G332" i="2"/>
  <c r="K332" i="2" s="1"/>
  <c r="G160" i="2"/>
  <c r="K160" i="2" s="1"/>
  <c r="G68" i="2"/>
  <c r="K68" i="2" s="1"/>
  <c r="G2422" i="2"/>
  <c r="K2422" i="2" s="1"/>
  <c r="G2242" i="2"/>
  <c r="K2242" i="2" s="1"/>
  <c r="G2404" i="2"/>
  <c r="K2404" i="2" s="1"/>
  <c r="G2333" i="2"/>
  <c r="K2333" i="2" s="1"/>
  <c r="G2230" i="2"/>
  <c r="K2230" i="2" s="1"/>
  <c r="J2125" i="2"/>
  <c r="G2457" i="2"/>
  <c r="K2457" i="2" s="1"/>
  <c r="G2307" i="2"/>
  <c r="K2307" i="2" s="1"/>
  <c r="J1890" i="2"/>
  <c r="G1997" i="2"/>
  <c r="K1997" i="2" s="1"/>
  <c r="J2006" i="2"/>
  <c r="J2076" i="2"/>
  <c r="J1707" i="2"/>
  <c r="G1574" i="2"/>
  <c r="K1574" i="2" s="1"/>
  <c r="G1547" i="2"/>
  <c r="K1547" i="2" s="1"/>
  <c r="G1854" i="2"/>
  <c r="K1854" i="2" s="1"/>
  <c r="G1373" i="2"/>
  <c r="K1373" i="2" s="1"/>
  <c r="G1272" i="2"/>
  <c r="K1272" i="2" s="1"/>
  <c r="G1172" i="2"/>
  <c r="K1172" i="2" s="1"/>
  <c r="G1538" i="2"/>
  <c r="K1538" i="2" s="1"/>
  <c r="J1320" i="2"/>
  <c r="G1252" i="2"/>
  <c r="K1252" i="2" s="1"/>
  <c r="J1408" i="2"/>
  <c r="J1104" i="2"/>
  <c r="G1308" i="2"/>
  <c r="K1308" i="2" s="1"/>
  <c r="G1219" i="2"/>
  <c r="K1219" i="2" s="1"/>
  <c r="G1053" i="2"/>
  <c r="K1053" i="2" s="1"/>
  <c r="G1116" i="2"/>
  <c r="K1116" i="2" s="1"/>
  <c r="G1185" i="2"/>
  <c r="K1185" i="2" s="1"/>
  <c r="J923" i="2"/>
  <c r="G912" i="2"/>
  <c r="K912" i="2" s="1"/>
  <c r="M912" i="2" s="1"/>
  <c r="G954" i="2"/>
  <c r="K954" i="2" s="1"/>
  <c r="G894" i="2"/>
  <c r="K894" i="2" s="1"/>
  <c r="G826" i="2"/>
  <c r="K826" i="2" s="1"/>
  <c r="G660" i="2"/>
  <c r="K660" i="2" s="1"/>
  <c r="J536" i="2"/>
  <c r="G380" i="2"/>
  <c r="K380" i="2" s="1"/>
  <c r="J953" i="2"/>
  <c r="G576" i="2"/>
  <c r="K576" i="2" s="1"/>
  <c r="J580" i="2"/>
  <c r="M2465" i="2"/>
  <c r="M2396" i="2"/>
  <c r="G2293" i="2"/>
  <c r="K2293" i="2" s="1"/>
  <c r="G2183" i="2"/>
  <c r="K2183" i="2" s="1"/>
  <c r="G2383" i="2"/>
  <c r="K2383" i="2" s="1"/>
  <c r="G2423" i="2"/>
  <c r="K2423" i="2" s="1"/>
  <c r="M2348" i="2"/>
  <c r="M2416" i="2"/>
  <c r="G2143" i="2"/>
  <c r="K2143" i="2" s="1"/>
  <c r="M2143" i="2" s="1"/>
  <c r="M2469" i="2"/>
  <c r="G2097" i="2"/>
  <c r="K2097" i="2" s="1"/>
  <c r="G1849" i="2"/>
  <c r="K1849" i="2" s="1"/>
  <c r="M2092" i="2"/>
  <c r="M1579" i="2"/>
  <c r="M2083" i="2"/>
  <c r="G2026" i="2"/>
  <c r="K2026" i="2" s="1"/>
  <c r="M1699" i="2"/>
  <c r="G1885" i="2"/>
  <c r="K1885" i="2" s="1"/>
  <c r="M1782" i="2"/>
  <c r="M1626" i="2"/>
  <c r="M1724" i="2"/>
  <c r="G1385" i="2"/>
  <c r="K1385" i="2" s="1"/>
  <c r="J1902" i="2"/>
  <c r="G1792" i="2"/>
  <c r="K1792" i="2" s="1"/>
  <c r="M1619" i="2"/>
  <c r="J1537" i="2"/>
  <c r="G1445" i="2"/>
  <c r="K1445" i="2" s="1"/>
  <c r="G1139" i="2"/>
  <c r="K1139" i="2" s="1"/>
  <c r="G1458" i="2"/>
  <c r="K1458" i="2" s="1"/>
  <c r="J1038" i="2"/>
  <c r="M1123" i="2"/>
  <c r="G990" i="2"/>
  <c r="K990" i="2" s="1"/>
  <c r="M800" i="2"/>
  <c r="J860" i="2"/>
  <c r="M835" i="2"/>
  <c r="G789" i="2"/>
  <c r="K789" i="2" s="1"/>
  <c r="J603" i="2"/>
  <c r="G556" i="2"/>
  <c r="K556" i="2" s="1"/>
  <c r="M649" i="2"/>
  <c r="J542" i="2"/>
  <c r="G579" i="2"/>
  <c r="K579" i="2" s="1"/>
  <c r="M679" i="2"/>
  <c r="M666" i="2"/>
  <c r="J594" i="2"/>
  <c r="G464" i="2"/>
  <c r="K464" i="2" s="1"/>
  <c r="M464" i="2" s="1"/>
  <c r="G585" i="2"/>
  <c r="K585" i="2" s="1"/>
  <c r="J372" i="2"/>
  <c r="G350" i="2"/>
  <c r="K350" i="2" s="1"/>
  <c r="J210" i="2"/>
  <c r="J278" i="2"/>
  <c r="G202" i="2"/>
  <c r="K202" i="2" s="1"/>
  <c r="J134" i="2"/>
  <c r="J139" i="2"/>
  <c r="J129" i="2"/>
  <c r="G86" i="2"/>
  <c r="K86" i="2" s="1"/>
  <c r="G42" i="2"/>
  <c r="K42" i="2" s="1"/>
  <c r="G2413" i="2"/>
  <c r="K2413" i="2" s="1"/>
  <c r="G2250" i="2"/>
  <c r="K2250" i="2" s="1"/>
  <c r="G2290" i="2"/>
  <c r="K2290" i="2" s="1"/>
  <c r="G2322" i="2"/>
  <c r="K2322" i="2" s="1"/>
  <c r="G2032" i="2"/>
  <c r="K2032" i="2" s="1"/>
  <c r="G2477" i="2"/>
  <c r="K2477" i="2" s="1"/>
  <c r="M2477" i="2" s="1"/>
  <c r="G2167" i="2"/>
  <c r="K2167" i="2" s="1"/>
  <c r="G1698" i="2"/>
  <c r="K1698" i="2" s="1"/>
  <c r="J1370" i="2"/>
  <c r="G1264" i="2"/>
  <c r="K1264" i="2" s="1"/>
  <c r="J815" i="2"/>
  <c r="J442" i="2"/>
  <c r="G259" i="2"/>
  <c r="K259" i="2" s="1"/>
  <c r="J343" i="2"/>
  <c r="G222" i="2"/>
  <c r="K222" i="2" s="1"/>
  <c r="G30" i="2"/>
  <c r="K30" i="2" s="1"/>
  <c r="G2310" i="2"/>
  <c r="K2310" i="2" s="1"/>
  <c r="G2107" i="2"/>
  <c r="K2107" i="2" s="1"/>
  <c r="M2365" i="2"/>
  <c r="J2370" i="2"/>
  <c r="G2078" i="2"/>
  <c r="K2078" i="2" s="1"/>
  <c r="M2094" i="2"/>
  <c r="J1867" i="2"/>
  <c r="J2470" i="2"/>
  <c r="J2337" i="2"/>
  <c r="J2157" i="2"/>
  <c r="G1836" i="2"/>
  <c r="K1836" i="2" s="1"/>
  <c r="G1670" i="2"/>
  <c r="K1670" i="2" s="1"/>
  <c r="J1922" i="2"/>
  <c r="G1523" i="2"/>
  <c r="K1523" i="2" s="1"/>
  <c r="M1523" i="2" s="1"/>
  <c r="J1475" i="2"/>
  <c r="G1687" i="2"/>
  <c r="K1687" i="2" s="1"/>
  <c r="G1540" i="2"/>
  <c r="K1540" i="2" s="1"/>
  <c r="G1568" i="2"/>
  <c r="K1568" i="2" s="1"/>
  <c r="G1439" i="2"/>
  <c r="K1439" i="2" s="1"/>
  <c r="J1893" i="2"/>
  <c r="G1528" i="2"/>
  <c r="K1528" i="2" s="1"/>
  <c r="J1525" i="2"/>
  <c r="J1390" i="2"/>
  <c r="J1205" i="2"/>
  <c r="G1294" i="2"/>
  <c r="K1294" i="2" s="1"/>
  <c r="G1234" i="2"/>
  <c r="K1234" i="2" s="1"/>
  <c r="G1156" i="2"/>
  <c r="K1156" i="2" s="1"/>
  <c r="G1044" i="2"/>
  <c r="K1044" i="2" s="1"/>
  <c r="J1295" i="2"/>
  <c r="J1197" i="2"/>
  <c r="G1099" i="2"/>
  <c r="K1099" i="2" s="1"/>
  <c r="J1039" i="2"/>
  <c r="G1110" i="2"/>
  <c r="K1110" i="2" s="1"/>
  <c r="J1093" i="2"/>
  <c r="J1147" i="2"/>
  <c r="G970" i="2"/>
  <c r="K970" i="2" s="1"/>
  <c r="J1127" i="2"/>
  <c r="G1012" i="2"/>
  <c r="K1012" i="2" s="1"/>
  <c r="G902" i="2"/>
  <c r="K902" i="2" s="1"/>
  <c r="M902" i="2" s="1"/>
  <c r="J832" i="2"/>
  <c r="G760" i="2"/>
  <c r="K760" i="2" s="1"/>
  <c r="J614" i="2"/>
  <c r="G736" i="2"/>
  <c r="K736" i="2" s="1"/>
  <c r="G643" i="2"/>
  <c r="K643" i="2" s="1"/>
  <c r="G574" i="2"/>
  <c r="K574" i="2" s="1"/>
  <c r="G672" i="2"/>
  <c r="K672" i="2" s="1"/>
  <c r="G620" i="2"/>
  <c r="K620" i="2" s="1"/>
  <c r="G575" i="2"/>
  <c r="K575" i="2" s="1"/>
  <c r="M443" i="2"/>
  <c r="J470" i="2"/>
  <c r="J406" i="2"/>
  <c r="M368" i="2"/>
  <c r="J403" i="2"/>
  <c r="G393" i="2"/>
  <c r="K393" i="2" s="1"/>
  <c r="G306" i="2"/>
  <c r="K306" i="2" s="1"/>
  <c r="J260" i="2"/>
  <c r="G270" i="2"/>
  <c r="K270" i="2" s="1"/>
  <c r="J204" i="2"/>
  <c r="G217" i="2"/>
  <c r="K217" i="2" s="1"/>
  <c r="G203" i="2"/>
  <c r="K203" i="2" s="1"/>
  <c r="G67" i="2"/>
  <c r="K67" i="2" s="1"/>
  <c r="J73" i="2"/>
  <c r="G117" i="2"/>
  <c r="K117" i="2" s="1"/>
  <c r="G38" i="2"/>
  <c r="K38" i="2" s="1"/>
  <c r="J602" i="2"/>
  <c r="G968" i="2"/>
  <c r="K968" i="2" s="1"/>
  <c r="J976" i="2"/>
  <c r="J840" i="2"/>
  <c r="J720" i="2"/>
  <c r="J354" i="2"/>
  <c r="G265" i="2"/>
  <c r="K265" i="2" s="1"/>
  <c r="G2370" i="2"/>
  <c r="K2370" i="2" s="1"/>
  <c r="G2470" i="2"/>
  <c r="K2470" i="2" s="1"/>
  <c r="G2157" i="2"/>
  <c r="K2157" i="2" s="1"/>
  <c r="G1739" i="2"/>
  <c r="K1739" i="2" s="1"/>
  <c r="G1560" i="2"/>
  <c r="K1560" i="2" s="1"/>
  <c r="G1525" i="2"/>
  <c r="K1525" i="2" s="1"/>
  <c r="G1045" i="2"/>
  <c r="K1045" i="2" s="1"/>
  <c r="G1438" i="2"/>
  <c r="K1438" i="2" s="1"/>
  <c r="G1197" i="2"/>
  <c r="K1197" i="2" s="1"/>
  <c r="G1039" i="2"/>
  <c r="K1039" i="2" s="1"/>
  <c r="G870" i="2"/>
  <c r="K870" i="2" s="1"/>
  <c r="M845" i="2"/>
  <c r="G562" i="2"/>
  <c r="K562" i="2" s="1"/>
  <c r="G583" i="2"/>
  <c r="K583" i="2" s="1"/>
  <c r="G444" i="2"/>
  <c r="K444" i="2" s="1"/>
  <c r="G298" i="2"/>
  <c r="K298" i="2" s="1"/>
  <c r="G204" i="2"/>
  <c r="K204" i="2" s="1"/>
  <c r="G73" i="2"/>
  <c r="K73" i="2" s="1"/>
  <c r="G430" i="2"/>
  <c r="K430" i="2" s="1"/>
  <c r="G344" i="2"/>
  <c r="K344" i="2" s="1"/>
  <c r="M2219" i="2"/>
  <c r="M2395" i="2"/>
  <c r="M2326" i="2"/>
  <c r="M2445" i="2"/>
  <c r="G2068" i="2"/>
  <c r="K2068" i="2" s="1"/>
  <c r="G2045" i="2"/>
  <c r="K2045" i="2" s="1"/>
  <c r="G2069" i="2"/>
  <c r="K2069" i="2" s="1"/>
  <c r="G2387" i="2"/>
  <c r="K2387" i="2" s="1"/>
  <c r="M2387" i="2" s="1"/>
  <c r="G2207" i="2"/>
  <c r="K2207" i="2" s="1"/>
  <c r="M1998" i="2"/>
  <c r="G1815" i="2"/>
  <c r="K1815" i="2" s="1"/>
  <c r="G1333" i="2"/>
  <c r="K1333" i="2" s="1"/>
  <c r="G1820" i="2"/>
  <c r="K1820" i="2" s="1"/>
  <c r="G1340" i="2"/>
  <c r="K1340" i="2" s="1"/>
  <c r="J1487" i="2"/>
  <c r="G1884" i="2"/>
  <c r="K1884" i="2" s="1"/>
  <c r="G1507" i="2"/>
  <c r="K1507" i="2" s="1"/>
  <c r="M1643" i="2"/>
  <c r="G1425" i="2"/>
  <c r="K1425" i="2" s="1"/>
  <c r="J1227" i="2"/>
  <c r="G1378" i="2"/>
  <c r="K1378" i="2" s="1"/>
  <c r="J1210" i="2"/>
  <c r="M1347" i="2"/>
  <c r="J858" i="2"/>
  <c r="J1368" i="2"/>
  <c r="M1153" i="2"/>
  <c r="G1318" i="2"/>
  <c r="K1318" i="2" s="1"/>
  <c r="G1225" i="2"/>
  <c r="K1225" i="2" s="1"/>
  <c r="G1070" i="2"/>
  <c r="K1070" i="2" s="1"/>
  <c r="G880" i="2"/>
  <c r="K880" i="2" s="1"/>
  <c r="J1125" i="2"/>
  <c r="G895" i="2"/>
  <c r="K895" i="2" s="1"/>
  <c r="G823" i="2"/>
  <c r="K823" i="2" s="1"/>
  <c r="G933" i="2"/>
  <c r="K933" i="2" s="1"/>
  <c r="J772" i="2"/>
  <c r="J642" i="2"/>
  <c r="J749" i="2"/>
  <c r="G640" i="2"/>
  <c r="K640" i="2" s="1"/>
  <c r="J584" i="2"/>
  <c r="J613" i="2"/>
  <c r="M512" i="2"/>
  <c r="M323" i="2"/>
  <c r="M366" i="2"/>
  <c r="J258" i="2"/>
  <c r="G234" i="2"/>
  <c r="K234" i="2" s="1"/>
  <c r="J186" i="2"/>
  <c r="M120" i="2"/>
  <c r="J133" i="2"/>
  <c r="G58" i="2"/>
  <c r="K58" i="2" s="1"/>
  <c r="M337" i="2"/>
  <c r="J196" i="2"/>
  <c r="G107" i="2"/>
  <c r="K107" i="2" s="1"/>
  <c r="G14" i="2"/>
  <c r="K14" i="2" s="1"/>
  <c r="J410" i="2"/>
  <c r="J232" i="2"/>
  <c r="J1435" i="2"/>
  <c r="G1052" i="2"/>
  <c r="K1052" i="2" s="1"/>
  <c r="G1040" i="2"/>
  <c r="K1040" i="2" s="1"/>
  <c r="G798" i="2"/>
  <c r="K798" i="2" s="1"/>
  <c r="G13" i="2"/>
  <c r="K13" i="2" s="1"/>
  <c r="M2336" i="2"/>
  <c r="M2179" i="2"/>
  <c r="G2036" i="2"/>
  <c r="K2036" i="2" s="1"/>
  <c r="G2460" i="2"/>
  <c r="K2460" i="2" s="1"/>
  <c r="M2460" i="2" s="1"/>
  <c r="G2317" i="2"/>
  <c r="K2317" i="2" s="1"/>
  <c r="G2137" i="2"/>
  <c r="K2137" i="2" s="1"/>
  <c r="G2066" i="2"/>
  <c r="K2066" i="2" s="1"/>
  <c r="G1858" i="2"/>
  <c r="K1858" i="2" s="1"/>
  <c r="M1639" i="2"/>
  <c r="M1705" i="2"/>
  <c r="M1659" i="2"/>
  <c r="G1483" i="2"/>
  <c r="K1483" i="2" s="1"/>
  <c r="G1420" i="2"/>
  <c r="K1420" i="2" s="1"/>
  <c r="G1859" i="2"/>
  <c r="K1859" i="2" s="1"/>
  <c r="G1734" i="2"/>
  <c r="K1734" i="2" s="1"/>
  <c r="J1597" i="2"/>
  <c r="J1517" i="2"/>
  <c r="G1122" i="2"/>
  <c r="K1122" i="2" s="1"/>
  <c r="J1199" i="2"/>
  <c r="J1448" i="2"/>
  <c r="M1266" i="2"/>
  <c r="M1028" i="2"/>
  <c r="G1137" i="2"/>
  <c r="K1137" i="2" s="1"/>
  <c r="G1027" i="2"/>
  <c r="K1027" i="2" s="1"/>
  <c r="M1106" i="2"/>
  <c r="M1170" i="2"/>
  <c r="J1095" i="2"/>
  <c r="J765" i="2"/>
  <c r="G1003" i="2"/>
  <c r="K1003" i="2" s="1"/>
  <c r="G913" i="2"/>
  <c r="K913" i="2" s="1"/>
  <c r="J900" i="2"/>
  <c r="G829" i="2"/>
  <c r="K829" i="2" s="1"/>
  <c r="G462" i="2"/>
  <c r="K462" i="2" s="1"/>
  <c r="J553" i="2"/>
  <c r="G570" i="2"/>
  <c r="K570" i="2" s="1"/>
  <c r="G489" i="2"/>
  <c r="K489" i="2" s="1"/>
  <c r="J565" i="2"/>
  <c r="J507" i="2"/>
  <c r="J360" i="2"/>
  <c r="J305" i="2"/>
  <c r="G335" i="2"/>
  <c r="K335" i="2" s="1"/>
  <c r="G146" i="2"/>
  <c r="K146" i="2" s="1"/>
  <c r="G288" i="2"/>
  <c r="K288" i="2" s="1"/>
  <c r="M184" i="2"/>
  <c r="G132" i="2"/>
  <c r="K132" i="2" s="1"/>
  <c r="G44" i="2"/>
  <c r="K44" i="2" s="1"/>
  <c r="G66" i="2"/>
  <c r="K66" i="2" s="1"/>
  <c r="G1790" i="2"/>
  <c r="K1790" i="2" s="1"/>
  <c r="J1024" i="2"/>
  <c r="J965" i="2"/>
  <c r="G674" i="2"/>
  <c r="K674" i="2" s="1"/>
  <c r="G374" i="2"/>
  <c r="K374" i="2" s="1"/>
  <c r="J190" i="2"/>
  <c r="J65" i="2"/>
  <c r="G2304" i="2"/>
  <c r="K2304" i="2" s="1"/>
  <c r="G2125" i="2"/>
  <c r="K2125" i="2" s="1"/>
  <c r="G2193" i="2"/>
  <c r="K2193" i="2" s="1"/>
  <c r="M2193" i="2" s="1"/>
  <c r="J1910" i="2"/>
  <c r="G1890" i="2"/>
  <c r="K1890" i="2" s="1"/>
  <c r="G2006" i="2"/>
  <c r="K2006" i="2" s="1"/>
  <c r="G2076" i="2"/>
  <c r="K2076" i="2" s="1"/>
  <c r="J1942" i="2"/>
  <c r="J1965" i="2"/>
  <c r="G1707" i="2"/>
  <c r="K1707" i="2" s="1"/>
  <c r="J1829" i="2"/>
  <c r="G1289" i="2"/>
  <c r="K1289" i="2" s="1"/>
  <c r="G1320" i="2"/>
  <c r="K1320" i="2" s="1"/>
  <c r="G1408" i="2"/>
  <c r="K1408" i="2" s="1"/>
  <c r="G1104" i="2"/>
  <c r="K1104" i="2" s="1"/>
  <c r="J972" i="2"/>
  <c r="G1083" i="2"/>
  <c r="K1083" i="2" s="1"/>
  <c r="G923" i="2"/>
  <c r="K923" i="2" s="1"/>
  <c r="G1002" i="2"/>
  <c r="K1002" i="2" s="1"/>
  <c r="J755" i="2"/>
  <c r="J882" i="2"/>
  <c r="J932" i="2"/>
  <c r="J702" i="2"/>
  <c r="J692" i="2"/>
  <c r="G536" i="2"/>
  <c r="K536" i="2" s="1"/>
  <c r="J624" i="2"/>
  <c r="G299" i="2"/>
  <c r="K299" i="2" s="1"/>
  <c r="J2046" i="2"/>
  <c r="J1249" i="2"/>
  <c r="G1323" i="2"/>
  <c r="K1323" i="2" s="1"/>
  <c r="G953" i="2"/>
  <c r="K953" i="2" s="1"/>
  <c r="G580" i="2"/>
  <c r="K580" i="2" s="1"/>
  <c r="G2452" i="2"/>
  <c r="K2452" i="2" s="1"/>
  <c r="M2325" i="2"/>
  <c r="G2260" i="2"/>
  <c r="K2260" i="2" s="1"/>
  <c r="G2472" i="2"/>
  <c r="K2472" i="2" s="1"/>
  <c r="M2349" i="2"/>
  <c r="J2079" i="2"/>
  <c r="M1778" i="2"/>
  <c r="M2074" i="2"/>
  <c r="G2357" i="2"/>
  <c r="K2357" i="2" s="1"/>
  <c r="G2177" i="2"/>
  <c r="K2177" i="2" s="1"/>
  <c r="J1940" i="2"/>
  <c r="G2025" i="2"/>
  <c r="K2025" i="2" s="1"/>
  <c r="M2025" i="2" s="1"/>
  <c r="M1819" i="2"/>
  <c r="M1696" i="2"/>
  <c r="J1488" i="2"/>
  <c r="J1627" i="2"/>
  <c r="M1669" i="2"/>
  <c r="J1577" i="2"/>
  <c r="G1449" i="2"/>
  <c r="K1449" i="2" s="1"/>
  <c r="N1449" i="2" s="1"/>
  <c r="G1902" i="2"/>
  <c r="K1902" i="2" s="1"/>
  <c r="J1468" i="2"/>
  <c r="G1537" i="2"/>
  <c r="K1537" i="2" s="1"/>
  <c r="J1415" i="2"/>
  <c r="G1312" i="2"/>
  <c r="K1312" i="2" s="1"/>
  <c r="M1202" i="2"/>
  <c r="J1465" i="2"/>
  <c r="G1303" i="2"/>
  <c r="K1303" i="2" s="1"/>
  <c r="J1428" i="2"/>
  <c r="M1160" i="2"/>
  <c r="G1038" i="2"/>
  <c r="K1038" i="2" s="1"/>
  <c r="J1238" i="2"/>
  <c r="G907" i="2"/>
  <c r="K907" i="2" s="1"/>
  <c r="J973" i="2"/>
  <c r="G910" i="2"/>
  <c r="K910" i="2" s="1"/>
  <c r="M783" i="2"/>
  <c r="G860" i="2"/>
  <c r="K860" i="2" s="1"/>
  <c r="G603" i="2"/>
  <c r="K603" i="2" s="1"/>
  <c r="M714" i="2"/>
  <c r="G542" i="2"/>
  <c r="K542" i="2" s="1"/>
  <c r="G594" i="2"/>
  <c r="K594" i="2" s="1"/>
  <c r="J739" i="2"/>
  <c r="G596" i="2"/>
  <c r="K596" i="2" s="1"/>
  <c r="J499" i="2"/>
  <c r="G525" i="2"/>
  <c r="K525" i="2" s="1"/>
  <c r="J555" i="2"/>
  <c r="J497" i="2"/>
  <c r="G372" i="2"/>
  <c r="K372" i="2" s="1"/>
  <c r="M418" i="2"/>
  <c r="G310" i="2"/>
  <c r="K310" i="2" s="1"/>
  <c r="G210" i="2"/>
  <c r="K210" i="2" s="1"/>
  <c r="G278" i="2"/>
  <c r="K278" i="2" s="1"/>
  <c r="G134" i="2"/>
  <c r="K134" i="2" s="1"/>
  <c r="M189" i="2"/>
  <c r="M162" i="2"/>
  <c r="G139" i="2"/>
  <c r="K139" i="2" s="1"/>
  <c r="G118" i="2"/>
  <c r="K118" i="2" s="1"/>
  <c r="G129" i="2"/>
  <c r="K129" i="2" s="1"/>
  <c r="J40" i="2"/>
  <c r="G2384" i="2"/>
  <c r="K2384" i="2" s="1"/>
  <c r="G2204" i="2"/>
  <c r="K2204" i="2" s="1"/>
  <c r="G2403" i="2"/>
  <c r="K2403" i="2" s="1"/>
  <c r="G2330" i="2"/>
  <c r="K2330" i="2" s="1"/>
  <c r="J2012" i="2"/>
  <c r="J1400" i="2"/>
  <c r="G1370" i="2"/>
  <c r="K1370" i="2" s="1"/>
  <c r="G993" i="2"/>
  <c r="K993" i="2" s="1"/>
  <c r="G815" i="2"/>
  <c r="K815" i="2" s="1"/>
  <c r="G442" i="2"/>
  <c r="K442" i="2" s="1"/>
  <c r="G343" i="2"/>
  <c r="K343" i="2" s="1"/>
  <c r="J85" i="2"/>
  <c r="M2133" i="2"/>
  <c r="M2258" i="2"/>
  <c r="G2414" i="2"/>
  <c r="K2414" i="2" s="1"/>
  <c r="G2352" i="2"/>
  <c r="K2352" i="2" s="1"/>
  <c r="M2185" i="2"/>
  <c r="G2283" i="2"/>
  <c r="K2283" i="2" s="1"/>
  <c r="G2180" i="2"/>
  <c r="K2180" i="2" s="1"/>
  <c r="G1867" i="2"/>
  <c r="K1867" i="2" s="1"/>
  <c r="G2440" i="2"/>
  <c r="K2440" i="2" s="1"/>
  <c r="G2277" i="2"/>
  <c r="K2277" i="2" s="1"/>
  <c r="J2116" i="2"/>
  <c r="G2005" i="2"/>
  <c r="K2005" i="2" s="1"/>
  <c r="G1993" i="2"/>
  <c r="K1993" i="2" s="1"/>
  <c r="G1610" i="2"/>
  <c r="K1610" i="2" s="1"/>
  <c r="G1922" i="2"/>
  <c r="K1922" i="2" s="1"/>
  <c r="M1712" i="2"/>
  <c r="G1576" i="2"/>
  <c r="K1576" i="2" s="1"/>
  <c r="G1475" i="2"/>
  <c r="K1475" i="2" s="1"/>
  <c r="J1637" i="2"/>
  <c r="G1893" i="2"/>
  <c r="K1893" i="2" s="1"/>
  <c r="G1054" i="2"/>
  <c r="K1054" i="2" s="1"/>
  <c r="J1497" i="2"/>
  <c r="G1390" i="2"/>
  <c r="K1390" i="2" s="1"/>
  <c r="J1335" i="2"/>
  <c r="J1200" i="2"/>
  <c r="G1205" i="2"/>
  <c r="K1205" i="2" s="1"/>
  <c r="G1265" i="2"/>
  <c r="K1265" i="2" s="1"/>
  <c r="G1093" i="2"/>
  <c r="K1093" i="2" s="1"/>
  <c r="G1147" i="2"/>
  <c r="K1147" i="2" s="1"/>
  <c r="G1034" i="2"/>
  <c r="K1034" i="2" s="1"/>
  <c r="M898" i="2"/>
  <c r="G1127" i="2"/>
  <c r="K1127" i="2" s="1"/>
  <c r="J950" i="2"/>
  <c r="J890" i="2"/>
  <c r="J808" i="2"/>
  <c r="G614" i="2"/>
  <c r="K614" i="2" s="1"/>
  <c r="J545" i="2"/>
  <c r="J523" i="2"/>
  <c r="G406" i="2"/>
  <c r="K406" i="2" s="1"/>
  <c r="G403" i="2"/>
  <c r="K403" i="2" s="1"/>
  <c r="G260" i="2"/>
  <c r="K260" i="2" s="1"/>
  <c r="J55" i="2"/>
  <c r="G602" i="2"/>
  <c r="K602" i="2" s="1"/>
  <c r="J363" i="2"/>
  <c r="G357" i="2"/>
  <c r="K357" i="2" s="1"/>
  <c r="J119" i="2"/>
  <c r="G2142" i="2"/>
  <c r="K2142" i="2" s="1"/>
  <c r="J2119" i="2"/>
  <c r="J1824" i="2"/>
  <c r="G1215" i="2"/>
  <c r="K1215" i="2" s="1"/>
  <c r="G1146" i="2"/>
  <c r="K1146" i="2" s="1"/>
  <c r="G540" i="2"/>
  <c r="K540" i="2" s="1"/>
  <c r="J454" i="2"/>
  <c r="G354" i="2"/>
  <c r="K354" i="2" s="1"/>
  <c r="M989" i="2"/>
  <c r="G858" i="2"/>
  <c r="K858" i="2" s="1"/>
  <c r="G1136" i="2"/>
  <c r="K1136" i="2" s="1"/>
  <c r="G1120" i="2"/>
  <c r="K1120" i="2" s="1"/>
  <c r="G680" i="2"/>
  <c r="K680" i="2" s="1"/>
  <c r="G479" i="2"/>
  <c r="K479" i="2" s="1"/>
  <c r="G215" i="2"/>
  <c r="K215" i="2" s="1"/>
  <c r="G339" i="2"/>
  <c r="K339" i="2" s="1"/>
  <c r="G1353" i="2"/>
  <c r="K1353" i="2" s="1"/>
  <c r="M1299" i="2"/>
  <c r="G1199" i="2"/>
  <c r="K1199" i="2" s="1"/>
  <c r="G1095" i="2"/>
  <c r="K1095" i="2" s="1"/>
  <c r="G765" i="2"/>
  <c r="K765" i="2" s="1"/>
  <c r="G900" i="2"/>
  <c r="K900" i="2" s="1"/>
  <c r="M790" i="2"/>
  <c r="M669" i="2"/>
  <c r="G586" i="2"/>
  <c r="K586" i="2" s="1"/>
  <c r="M687" i="2"/>
  <c r="G553" i="2"/>
  <c r="K553" i="2" s="1"/>
  <c r="G565" i="2"/>
  <c r="K565" i="2" s="1"/>
  <c r="M528" i="2"/>
  <c r="G507" i="2"/>
  <c r="K507" i="2" s="1"/>
  <c r="G360" i="2"/>
  <c r="K360" i="2" s="1"/>
  <c r="G305" i="2"/>
  <c r="K305" i="2" s="1"/>
  <c r="G1328" i="2"/>
  <c r="K1328" i="2" s="1"/>
  <c r="G1024" i="2"/>
  <c r="K1024" i="2" s="1"/>
  <c r="G965" i="2"/>
  <c r="K965" i="2" s="1"/>
  <c r="G190" i="2"/>
  <c r="K190" i="2" s="1"/>
  <c r="G65" i="2"/>
  <c r="K65" i="2" s="1"/>
  <c r="G2160" i="2"/>
  <c r="K2160" i="2" s="1"/>
  <c r="G1910" i="2"/>
  <c r="K1910" i="2" s="1"/>
  <c r="G2420" i="2"/>
  <c r="K2420" i="2" s="1"/>
  <c r="G2247" i="2"/>
  <c r="K2247" i="2" s="1"/>
  <c r="G1942" i="2"/>
  <c r="K1942" i="2" s="1"/>
  <c r="G1965" i="2"/>
  <c r="K1965" i="2" s="1"/>
  <c r="G1416" i="2"/>
  <c r="K1416" i="2" s="1"/>
  <c r="G1319" i="2"/>
  <c r="K1319" i="2" s="1"/>
  <c r="G1829" i="2"/>
  <c r="K1829" i="2" s="1"/>
  <c r="G1148" i="2"/>
  <c r="K1148" i="2" s="1"/>
  <c r="G1278" i="2"/>
  <c r="K1278" i="2" s="1"/>
  <c r="G972" i="2"/>
  <c r="K972" i="2" s="1"/>
  <c r="G755" i="2"/>
  <c r="K755" i="2" s="1"/>
  <c r="G882" i="2"/>
  <c r="K882" i="2" s="1"/>
  <c r="G932" i="2"/>
  <c r="K932" i="2" s="1"/>
  <c r="G702" i="2"/>
  <c r="K702" i="2" s="1"/>
  <c r="G667" i="2"/>
  <c r="K667" i="2" s="1"/>
  <c r="G566" i="2"/>
  <c r="K566" i="2" s="1"/>
  <c r="G610" i="2"/>
  <c r="K610" i="2" s="1"/>
  <c r="G692" i="2"/>
  <c r="K692" i="2" s="1"/>
  <c r="G624" i="2"/>
  <c r="K624" i="2" s="1"/>
  <c r="G2287" i="2"/>
  <c r="K2287" i="2" s="1"/>
  <c r="G2046" i="2"/>
  <c r="K2046" i="2" s="1"/>
  <c r="G1249" i="2"/>
  <c r="K1249" i="2" s="1"/>
  <c r="G2432" i="2"/>
  <c r="K2432" i="2" s="1"/>
  <c r="M2285" i="2"/>
  <c r="M2216" i="2"/>
  <c r="G2374" i="2"/>
  <c r="K2374" i="2" s="1"/>
  <c r="G2312" i="2"/>
  <c r="K2312" i="2" s="1"/>
  <c r="M2145" i="2"/>
  <c r="M2236" i="2"/>
  <c r="M2449" i="2"/>
  <c r="G2464" i="2"/>
  <c r="K2464" i="2" s="1"/>
  <c r="G2079" i="2"/>
  <c r="K2079" i="2" s="1"/>
  <c r="G2060" i="2"/>
  <c r="K2060" i="2" s="1"/>
  <c r="G1940" i="2"/>
  <c r="K1940" i="2" s="1"/>
  <c r="M2004" i="2"/>
  <c r="G1924" i="2"/>
  <c r="K1924" i="2" s="1"/>
  <c r="M1663" i="2"/>
  <c r="G1488" i="2"/>
  <c r="K1488" i="2" s="1"/>
  <c r="G1627" i="2"/>
  <c r="K1627" i="2" s="1"/>
  <c r="G1577" i="2"/>
  <c r="K1577" i="2" s="1"/>
  <c r="G1468" i="2"/>
  <c r="K1468" i="2" s="1"/>
  <c r="G1505" i="2"/>
  <c r="K1505" i="2" s="1"/>
  <c r="G1415" i="2"/>
  <c r="K1415" i="2" s="1"/>
  <c r="G1465" i="2"/>
  <c r="K1465" i="2" s="1"/>
  <c r="G1192" i="2"/>
  <c r="K1192" i="2" s="1"/>
  <c r="G1428" i="2"/>
  <c r="K1428" i="2" s="1"/>
  <c r="G1126" i="2"/>
  <c r="K1126" i="2" s="1"/>
  <c r="G1238" i="2"/>
  <c r="K1238" i="2" s="1"/>
  <c r="G973" i="2"/>
  <c r="K973" i="2" s="1"/>
  <c r="G850" i="2"/>
  <c r="K850" i="2" s="1"/>
  <c r="M578" i="2"/>
  <c r="G630" i="2"/>
  <c r="K630" i="2" s="1"/>
  <c r="G739" i="2"/>
  <c r="K739" i="2" s="1"/>
  <c r="G499" i="2"/>
  <c r="K499" i="2" s="1"/>
  <c r="G555" i="2"/>
  <c r="K555" i="2" s="1"/>
  <c r="G497" i="2"/>
  <c r="K497" i="2" s="1"/>
  <c r="M516" i="2"/>
  <c r="M407" i="2"/>
  <c r="G40" i="2"/>
  <c r="K40" i="2" s="1"/>
  <c r="G17" i="2"/>
  <c r="K17" i="2" s="1"/>
  <c r="G2302" i="2"/>
  <c r="K2302" i="2" s="1"/>
  <c r="G2012" i="2"/>
  <c r="K2012" i="2" s="1"/>
  <c r="G2447" i="2"/>
  <c r="K2447" i="2" s="1"/>
  <c r="G1400" i="2"/>
  <c r="K1400" i="2" s="1"/>
  <c r="G322" i="2"/>
  <c r="K322" i="2" s="1"/>
  <c r="G85" i="2"/>
  <c r="K85" i="2" s="1"/>
  <c r="M2385" i="2"/>
  <c r="M2205" i="2"/>
  <c r="G2243" i="2"/>
  <c r="K2243" i="2" s="1"/>
  <c r="G2140" i="2"/>
  <c r="K2140" i="2" s="1"/>
  <c r="G2234" i="2"/>
  <c r="K2234" i="2" s="1"/>
  <c r="G2172" i="2"/>
  <c r="K2172" i="2" s="1"/>
  <c r="G1638" i="2"/>
  <c r="K1638" i="2" s="1"/>
  <c r="G2116" i="2"/>
  <c r="K2116" i="2" s="1"/>
  <c r="G1637" i="2"/>
  <c r="K1637" i="2" s="1"/>
  <c r="G1393" i="2"/>
  <c r="K1393" i="2" s="1"/>
  <c r="G1304" i="2"/>
  <c r="K1304" i="2" s="1"/>
  <c r="G1497" i="2"/>
  <c r="K1497" i="2" s="1"/>
  <c r="G1335" i="2"/>
  <c r="K1335" i="2" s="1"/>
  <c r="G1200" i="2"/>
  <c r="K1200" i="2" s="1"/>
  <c r="M1067" i="2"/>
  <c r="G877" i="2"/>
  <c r="K877" i="2" s="1"/>
  <c r="G992" i="2"/>
  <c r="K992" i="2" s="1"/>
  <c r="G883" i="2"/>
  <c r="K883" i="2" s="1"/>
  <c r="G950" i="2"/>
  <c r="K950" i="2" s="1"/>
  <c r="G890" i="2"/>
  <c r="K890" i="2" s="1"/>
  <c r="G808" i="2"/>
  <c r="K808" i="2" s="1"/>
  <c r="M618" i="2"/>
  <c r="G545" i="2"/>
  <c r="K545" i="2" s="1"/>
  <c r="G523" i="2"/>
  <c r="K523" i="2" s="1"/>
  <c r="M390" i="2"/>
  <c r="G397" i="2"/>
  <c r="K397" i="2" s="1"/>
  <c r="G289" i="2"/>
  <c r="K289" i="2" s="1"/>
  <c r="M185" i="2"/>
  <c r="G170" i="2"/>
  <c r="K170" i="2" s="1"/>
  <c r="G55" i="2"/>
  <c r="K55" i="2" s="1"/>
  <c r="G363" i="2"/>
  <c r="K363" i="2" s="1"/>
  <c r="G119" i="2"/>
  <c r="K119" i="2" s="1"/>
  <c r="G34" i="2"/>
  <c r="K34" i="2" s="1"/>
  <c r="G2407" i="2"/>
  <c r="K2407" i="2" s="1"/>
  <c r="G2119" i="2"/>
  <c r="K2119" i="2" s="1"/>
  <c r="G1824" i="2"/>
  <c r="K1824" i="2" s="1"/>
  <c r="G454" i="2"/>
  <c r="K454" i="2" s="1"/>
  <c r="G394" i="2"/>
  <c r="K394" i="2" s="1"/>
  <c r="G279" i="2"/>
  <c r="K279" i="2" s="1"/>
  <c r="M1269" i="2"/>
  <c r="G1376" i="2"/>
  <c r="K1376" i="2" s="1"/>
  <c r="G1210" i="2"/>
  <c r="K1210" i="2" s="1"/>
  <c r="G1368" i="2"/>
  <c r="K1368" i="2" s="1"/>
  <c r="G837" i="2"/>
  <c r="K837" i="2" s="1"/>
  <c r="M938" i="2"/>
  <c r="G914" i="2"/>
  <c r="K914" i="2" s="1"/>
  <c r="M906" i="2"/>
  <c r="G772" i="2"/>
  <c r="K772" i="2" s="1"/>
  <c r="G749" i="2"/>
  <c r="K749" i="2" s="1"/>
  <c r="G584" i="2"/>
  <c r="K584" i="2" s="1"/>
  <c r="G258" i="2"/>
  <c r="K258" i="2" s="1"/>
  <c r="G410" i="2"/>
  <c r="K410" i="2" s="1"/>
  <c r="G232" i="2"/>
  <c r="K232" i="2" s="1"/>
  <c r="G1435" i="2"/>
  <c r="K1435" i="2" s="1"/>
  <c r="G2392" i="2"/>
  <c r="K2392" i="2" s="1"/>
  <c r="M2156" i="2"/>
  <c r="M2196" i="2"/>
  <c r="M2249" i="2"/>
  <c r="G1578" i="2"/>
  <c r="K1578" i="2" s="1"/>
  <c r="M1689" i="2"/>
  <c r="G1517" i="2"/>
  <c r="K1517" i="2" s="1"/>
  <c r="G1315" i="2"/>
  <c r="K1315" i="2" s="1"/>
  <c r="G1169" i="2"/>
  <c r="K1169" i="2" s="1"/>
  <c r="M2215" i="2"/>
  <c r="G2210" i="2"/>
  <c r="K2210" i="2" s="1"/>
  <c r="G2117" i="2"/>
  <c r="K2117" i="2" s="1"/>
  <c r="G1909" i="2"/>
  <c r="K1909" i="2" s="1"/>
  <c r="G2327" i="2"/>
  <c r="K2327" i="2" s="1"/>
  <c r="M2063" i="2"/>
  <c r="M1718" i="2"/>
  <c r="M1593" i="2"/>
  <c r="M1514" i="2"/>
  <c r="J1313" i="2"/>
  <c r="G1822" i="2"/>
  <c r="K1822" i="2" s="1"/>
  <c r="J1376" i="2"/>
  <c r="G1274" i="2"/>
  <c r="K1274" i="2" s="1"/>
  <c r="M1244" i="2"/>
  <c r="J1136" i="2"/>
  <c r="G1288" i="2"/>
  <c r="K1288" i="2" s="1"/>
  <c r="G1103" i="2"/>
  <c r="K1103" i="2" s="1"/>
  <c r="G893" i="2"/>
  <c r="K893" i="2" s="1"/>
  <c r="J984" i="2"/>
  <c r="J914" i="2"/>
  <c r="G827" i="2"/>
  <c r="K827" i="2" s="1"/>
  <c r="M810" i="2"/>
  <c r="M588" i="2"/>
  <c r="J680" i="2"/>
  <c r="J479" i="2"/>
  <c r="G383" i="2"/>
  <c r="K383" i="2" s="1"/>
  <c r="G402" i="2"/>
  <c r="K402" i="2" s="1"/>
  <c r="J347" i="2"/>
  <c r="G325" i="2"/>
  <c r="K325" i="2" s="1"/>
  <c r="J319" i="2"/>
  <c r="J215" i="2"/>
  <c r="J24" i="2"/>
  <c r="J84" i="2"/>
  <c r="G1933" i="2"/>
  <c r="K1933" i="2" s="1"/>
  <c r="M1933" i="2" s="1"/>
  <c r="G1090" i="2"/>
  <c r="K1090" i="2" s="1"/>
  <c r="G904" i="2"/>
  <c r="K904" i="2" s="1"/>
  <c r="M904" i="2" s="1"/>
  <c r="G247" i="2"/>
  <c r="K247" i="2" s="1"/>
  <c r="G2454" i="2"/>
  <c r="K2454" i="2" s="1"/>
  <c r="G2340" i="2"/>
  <c r="K2340" i="2" s="1"/>
  <c r="M2356" i="2"/>
  <c r="G2360" i="2"/>
  <c r="K2360" i="2" s="1"/>
  <c r="G2257" i="2"/>
  <c r="K2257" i="2" s="1"/>
  <c r="G1773" i="2"/>
  <c r="K1773" i="2" s="1"/>
  <c r="G1259" i="2"/>
  <c r="K1259" i="2" s="1"/>
  <c r="G1587" i="2"/>
  <c r="K1587" i="2" s="1"/>
  <c r="G1302" i="2"/>
  <c r="K1302" i="2" s="1"/>
  <c r="M1184" i="2"/>
  <c r="G1198" i="2"/>
  <c r="K1198" i="2" s="1"/>
  <c r="J1315" i="2"/>
  <c r="J1169" i="2"/>
  <c r="J1010" i="2"/>
  <c r="G1100" i="2"/>
  <c r="K1100" i="2" s="1"/>
  <c r="G983" i="2"/>
  <c r="K983" i="2" s="1"/>
  <c r="M879" i="2"/>
  <c r="G552" i="2"/>
  <c r="K552" i="2" s="1"/>
  <c r="G700" i="2"/>
  <c r="K700" i="2" s="1"/>
  <c r="M647" i="2"/>
  <c r="G710" i="2"/>
  <c r="K710" i="2" s="1"/>
  <c r="J586" i="2"/>
  <c r="G550" i="2"/>
  <c r="K550" i="2" s="1"/>
  <c r="G510" i="2"/>
  <c r="K510" i="2" s="1"/>
  <c r="G748" i="2"/>
  <c r="K748" i="2" s="1"/>
  <c r="G1716" i="2"/>
  <c r="K1716" i="2" s="1"/>
  <c r="G1152" i="2"/>
  <c r="K1152" i="2" s="1"/>
  <c r="J1328" i="2"/>
  <c r="G813" i="2"/>
  <c r="K813" i="2" s="1"/>
  <c r="G93" i="2"/>
  <c r="K93" i="2" s="1"/>
  <c r="G2282" i="2"/>
  <c r="K2282" i="2" s="1"/>
  <c r="G2164" i="2"/>
  <c r="K2164" i="2" s="1"/>
  <c r="G2108" i="2"/>
  <c r="K2108" i="2" s="1"/>
  <c r="J2160" i="2"/>
  <c r="G2442" i="2"/>
  <c r="K2442" i="2" s="1"/>
  <c r="G2262" i="2"/>
  <c r="K2262" i="2" s="1"/>
  <c r="G2270" i="2"/>
  <c r="K2270" i="2" s="1"/>
  <c r="G2065" i="2"/>
  <c r="K2065" i="2" s="1"/>
  <c r="M2065" i="2" s="1"/>
  <c r="G1957" i="2"/>
  <c r="K1957" i="2" s="1"/>
  <c r="J2420" i="2"/>
  <c r="J2247" i="2"/>
  <c r="G2075" i="2"/>
  <c r="K2075" i="2" s="1"/>
  <c r="G1898" i="2"/>
  <c r="K1898" i="2" s="1"/>
  <c r="G1837" i="2"/>
  <c r="K1837" i="2" s="1"/>
  <c r="G1617" i="2"/>
  <c r="K1617" i="2" s="1"/>
  <c r="M1510" i="2"/>
  <c r="J1416" i="2"/>
  <c r="J1319" i="2"/>
  <c r="G1567" i="2"/>
  <c r="K1567" i="2" s="1"/>
  <c r="G1418" i="2"/>
  <c r="K1418" i="2" s="1"/>
  <c r="G1260" i="2"/>
  <c r="K1260" i="2" s="1"/>
  <c r="J1148" i="2"/>
  <c r="J1278" i="2"/>
  <c r="G1072" i="2"/>
  <c r="K1072" i="2" s="1"/>
  <c r="G1235" i="2"/>
  <c r="K1235" i="2" s="1"/>
  <c r="G1098" i="2"/>
  <c r="K1098" i="2" s="1"/>
  <c r="G937" i="2"/>
  <c r="K937" i="2" s="1"/>
  <c r="G1033" i="2"/>
  <c r="K1033" i="2" s="1"/>
  <c r="G1032" i="2"/>
  <c r="K1032" i="2" s="1"/>
  <c r="G982" i="2"/>
  <c r="K982" i="2" s="1"/>
  <c r="G857" i="2"/>
  <c r="K857" i="2" s="1"/>
  <c r="J667" i="2"/>
  <c r="J566" i="2"/>
  <c r="J610" i="2"/>
  <c r="G693" i="2"/>
  <c r="K693" i="2" s="1"/>
  <c r="J2287" i="2"/>
  <c r="G1777" i="2"/>
  <c r="K1777" i="2" s="1"/>
  <c r="G1558" i="2"/>
  <c r="K1558" i="2" s="1"/>
  <c r="G413" i="2"/>
  <c r="K413" i="2" s="1"/>
  <c r="J2432" i="2"/>
  <c r="G2334" i="2"/>
  <c r="K2334" i="2" s="1"/>
  <c r="G2272" i="2"/>
  <c r="K2272" i="2" s="1"/>
  <c r="J2374" i="2"/>
  <c r="J2312" i="2"/>
  <c r="G2194" i="2"/>
  <c r="K2194" i="2" s="1"/>
  <c r="M2309" i="2"/>
  <c r="G2354" i="2"/>
  <c r="K2354" i="2" s="1"/>
  <c r="G2292" i="2"/>
  <c r="K2292" i="2" s="1"/>
  <c r="G2280" i="2"/>
  <c r="K2280" i="2" s="1"/>
  <c r="J2464" i="2"/>
  <c r="G1953" i="2"/>
  <c r="K1953" i="2" s="1"/>
  <c r="J2060" i="2"/>
  <c r="G2450" i="2"/>
  <c r="K2450" i="2" s="1"/>
  <c r="G2297" i="2"/>
  <c r="K2297" i="2" s="1"/>
  <c r="G2127" i="2"/>
  <c r="K2127" i="2" s="1"/>
  <c r="G1743" i="2"/>
  <c r="K1743" i="2" s="1"/>
  <c r="G2089" i="2"/>
  <c r="K2089" i="2" s="1"/>
  <c r="M2089" i="2" s="1"/>
  <c r="G1806" i="2"/>
  <c r="K1806" i="2" s="1"/>
  <c r="J1924" i="2"/>
  <c r="G1746" i="2"/>
  <c r="K1746" i="2" s="1"/>
  <c r="M1876" i="2"/>
  <c r="G1803" i="2"/>
  <c r="K1803" i="2" s="1"/>
  <c r="M1803" i="2" s="1"/>
  <c r="G1480" i="2"/>
  <c r="K1480" i="2" s="1"/>
  <c r="G1396" i="2"/>
  <c r="K1396" i="2" s="1"/>
  <c r="G1852" i="2"/>
  <c r="K1852" i="2" s="1"/>
  <c r="G1732" i="2"/>
  <c r="K1732" i="2" s="1"/>
  <c r="G1500" i="2"/>
  <c r="K1500" i="2" s="1"/>
  <c r="M1582" i="2"/>
  <c r="M1097" i="2"/>
  <c r="J1505" i="2"/>
  <c r="G1107" i="2"/>
  <c r="K1107" i="2" s="1"/>
  <c r="M1407" i="2"/>
  <c r="J1192" i="2"/>
  <c r="G1128" i="2"/>
  <c r="K1128" i="2" s="1"/>
  <c r="G1236" i="2"/>
  <c r="K1236" i="2" s="1"/>
  <c r="M1124" i="2"/>
  <c r="J1126" i="2"/>
  <c r="G1115" i="2"/>
  <c r="K1115" i="2" s="1"/>
  <c r="G1014" i="2"/>
  <c r="K1014" i="2" s="1"/>
  <c r="G944" i="2"/>
  <c r="K944" i="2" s="1"/>
  <c r="G884" i="2"/>
  <c r="K884" i="2" s="1"/>
  <c r="M816" i="2"/>
  <c r="G809" i="2"/>
  <c r="K809" i="2" s="1"/>
  <c r="M725" i="2"/>
  <c r="J850" i="2"/>
  <c r="M718" i="2"/>
  <c r="G743" i="2"/>
  <c r="K743" i="2" s="1"/>
  <c r="M707" i="2"/>
  <c r="J630" i="2"/>
  <c r="G573" i="2"/>
  <c r="K573" i="2" s="1"/>
  <c r="G432" i="2"/>
  <c r="K432" i="2" s="1"/>
  <c r="G532" i="2"/>
  <c r="K532" i="2" s="1"/>
  <c r="M463" i="2"/>
  <c r="G143" i="2"/>
  <c r="K143" i="2" s="1"/>
  <c r="M195" i="2"/>
  <c r="N192" i="2" s="1"/>
  <c r="G136" i="2"/>
  <c r="K136" i="2" s="1"/>
  <c r="G88" i="2"/>
  <c r="K88" i="2" s="1"/>
  <c r="G43" i="2"/>
  <c r="K43" i="2" s="1"/>
  <c r="J17" i="2"/>
  <c r="G2364" i="2"/>
  <c r="K2364" i="2" s="1"/>
  <c r="J2302" i="2"/>
  <c r="G2184" i="2"/>
  <c r="K2184" i="2" s="1"/>
  <c r="G2353" i="2"/>
  <c r="K2353" i="2" s="1"/>
  <c r="G2263" i="2"/>
  <c r="K2263" i="2" s="1"/>
  <c r="G2373" i="2"/>
  <c r="K2373" i="2" s="1"/>
  <c r="G2028" i="2"/>
  <c r="K2028" i="2" s="1"/>
  <c r="J2447" i="2"/>
  <c r="G1677" i="2"/>
  <c r="K1677" i="2" s="1"/>
  <c r="G1213" i="2"/>
  <c r="K1213" i="2" s="1"/>
  <c r="G1298" i="2"/>
  <c r="K1298" i="2" s="1"/>
  <c r="J322" i="2"/>
  <c r="G233" i="2"/>
  <c r="K233" i="2" s="1"/>
  <c r="M2345" i="2"/>
  <c r="G2372" i="2"/>
  <c r="K2372" i="2" s="1"/>
  <c r="G2254" i="2"/>
  <c r="K2254" i="2" s="1"/>
  <c r="G2192" i="2"/>
  <c r="K2192" i="2" s="1"/>
  <c r="G2320" i="2"/>
  <c r="K2320" i="2" s="1"/>
  <c r="J2243" i="2"/>
  <c r="J2140" i="2"/>
  <c r="G2393" i="2"/>
  <c r="K2393" i="2" s="1"/>
  <c r="J2234" i="2"/>
  <c r="J2172" i="2"/>
  <c r="J1638" i="2"/>
  <c r="G2397" i="2"/>
  <c r="K2397" i="2" s="1"/>
  <c r="G2217" i="2"/>
  <c r="K2217" i="2" s="1"/>
  <c r="G2042" i="2"/>
  <c r="K2042" i="2" s="1"/>
  <c r="M1869" i="2"/>
  <c r="G2088" i="2"/>
  <c r="K2088" i="2" s="1"/>
  <c r="G1717" i="2"/>
  <c r="K1717" i="2" s="1"/>
  <c r="G1360" i="2"/>
  <c r="K1360" i="2" s="1"/>
  <c r="G1894" i="2"/>
  <c r="K1894" i="2" s="1"/>
  <c r="M1812" i="2"/>
  <c r="M1662" i="2"/>
  <c r="G1440" i="2"/>
  <c r="K1440" i="2" s="1"/>
  <c r="G1495" i="2"/>
  <c r="K1495" i="2" s="1"/>
  <c r="G1799" i="2"/>
  <c r="K1799" i="2" s="1"/>
  <c r="M1584" i="2"/>
  <c r="M1417" i="2"/>
  <c r="J1304" i="2"/>
  <c r="G1358" i="2"/>
  <c r="K1358" i="2" s="1"/>
  <c r="G1188" i="2"/>
  <c r="K1188" i="2" s="1"/>
  <c r="M1186" i="2"/>
  <c r="G1270" i="2"/>
  <c r="K1270" i="2" s="1"/>
  <c r="G1216" i="2"/>
  <c r="K1216" i="2" s="1"/>
  <c r="G1325" i="2"/>
  <c r="K1325" i="2" s="1"/>
  <c r="G1218" i="2"/>
  <c r="K1218" i="2" s="1"/>
  <c r="J877" i="2"/>
  <c r="G889" i="2"/>
  <c r="K889" i="2" s="1"/>
  <c r="J992" i="2"/>
  <c r="J883" i="2"/>
  <c r="M869" i="2"/>
  <c r="G664" i="2"/>
  <c r="K664" i="2" s="1"/>
  <c r="G593" i="2"/>
  <c r="K593" i="2" s="1"/>
  <c r="G690" i="2"/>
  <c r="K690" i="2" s="1"/>
  <c r="G604" i="2"/>
  <c r="K604" i="2" s="1"/>
  <c r="G543" i="2"/>
  <c r="K543" i="2" s="1"/>
  <c r="G509" i="2"/>
  <c r="K509" i="2" s="1"/>
  <c r="J397" i="2"/>
  <c r="J289" i="2"/>
  <c r="N289" i="2" s="1"/>
  <c r="M199" i="2"/>
  <c r="J170" i="2"/>
  <c r="M49" i="2"/>
  <c r="G32" i="2"/>
  <c r="K32" i="2" s="1"/>
  <c r="G539" i="2"/>
  <c r="K539" i="2" s="1"/>
  <c r="G334" i="2"/>
  <c r="K334" i="2" s="1"/>
  <c r="G275" i="2"/>
  <c r="K275" i="2" s="1"/>
  <c r="J34" i="2"/>
  <c r="G1916" i="2"/>
  <c r="K1916" i="2" s="1"/>
  <c r="J2407" i="2"/>
  <c r="G1015" i="2"/>
  <c r="K1015" i="2" s="1"/>
  <c r="G530" i="2"/>
  <c r="K530" i="2" s="1"/>
  <c r="J394" i="2"/>
  <c r="J279" i="2"/>
  <c r="N279" i="2" s="1"/>
  <c r="G1313" i="2"/>
  <c r="K1313" i="2" s="1"/>
  <c r="G1487" i="2"/>
  <c r="K1487" i="2" s="1"/>
  <c r="G1227" i="2"/>
  <c r="K1227" i="2" s="1"/>
  <c r="G1125" i="2"/>
  <c r="K1125" i="2" s="1"/>
  <c r="G975" i="2"/>
  <c r="K975" i="2" s="1"/>
  <c r="G984" i="2"/>
  <c r="K984" i="2" s="1"/>
  <c r="G642" i="2"/>
  <c r="K642" i="2" s="1"/>
  <c r="G613" i="2"/>
  <c r="K613" i="2" s="1"/>
  <c r="G347" i="2"/>
  <c r="K347" i="2" s="1"/>
  <c r="G319" i="2"/>
  <c r="K319" i="2" s="1"/>
  <c r="G186" i="2"/>
  <c r="K186" i="2" s="1"/>
  <c r="M112" i="2"/>
  <c r="G133" i="2"/>
  <c r="K133" i="2" s="1"/>
  <c r="M64" i="2"/>
  <c r="G24" i="2"/>
  <c r="K24" i="2" s="1"/>
  <c r="G196" i="2"/>
  <c r="K196" i="2" s="1"/>
  <c r="G84" i="2"/>
  <c r="K84" i="2" s="1"/>
  <c r="M2389" i="2"/>
  <c r="M2289" i="2"/>
  <c r="G1597" i="2"/>
  <c r="K1597" i="2" s="1"/>
  <c r="G1314" i="2"/>
  <c r="K1314" i="2" s="1"/>
  <c r="G1448" i="2"/>
  <c r="K1448" i="2" s="1"/>
  <c r="G1079" i="2"/>
  <c r="K1079" i="2" s="1"/>
  <c r="G1010" i="2"/>
  <c r="K1010" i="2" s="1"/>
  <c r="M2288" i="2"/>
  <c r="M2146" i="2"/>
  <c r="G2467" i="2"/>
  <c r="K2467" i="2" s="1"/>
  <c r="G2147" i="2"/>
  <c r="K2147" i="2" s="1"/>
  <c r="G1975" i="2"/>
  <c r="K1975" i="2" s="1"/>
  <c r="G1985" i="2"/>
  <c r="K1985" i="2" s="1"/>
  <c r="G1807" i="2"/>
  <c r="K1807" i="2" s="1"/>
  <c r="M1586" i="2"/>
  <c r="G1703" i="2"/>
  <c r="K1703" i="2" s="1"/>
  <c r="G1330" i="2"/>
  <c r="K1330" i="2" s="1"/>
  <c r="G1206" i="2"/>
  <c r="K1206" i="2" s="1"/>
  <c r="G1324" i="2"/>
  <c r="K1324" i="2" s="1"/>
  <c r="J1120" i="2"/>
  <c r="G1030" i="2"/>
  <c r="K1030" i="2" s="1"/>
  <c r="J975" i="2"/>
  <c r="J837" i="2"/>
  <c r="G839" i="2"/>
  <c r="K839" i="2" s="1"/>
  <c r="M888" i="2"/>
  <c r="M636" i="2"/>
  <c r="G728" i="2"/>
  <c r="K728" i="2" s="1"/>
  <c r="M728" i="2" s="1"/>
  <c r="M548" i="2"/>
  <c r="M655" i="2"/>
  <c r="M452" i="2"/>
  <c r="G392" i="2"/>
  <c r="K392" i="2" s="1"/>
  <c r="G353" i="2"/>
  <c r="K353" i="2" s="1"/>
  <c r="G142" i="2"/>
  <c r="K142" i="2" s="1"/>
  <c r="G166" i="2"/>
  <c r="K166" i="2" s="1"/>
  <c r="G100" i="2"/>
  <c r="K100" i="2" s="1"/>
  <c r="G53" i="2"/>
  <c r="K53" i="2" s="1"/>
  <c r="J339" i="2"/>
  <c r="G280" i="2"/>
  <c r="K280" i="2" s="1"/>
  <c r="M48" i="2"/>
  <c r="G1063" i="2"/>
  <c r="K1063" i="2" s="1"/>
  <c r="G1013" i="2"/>
  <c r="K1013" i="2" s="1"/>
  <c r="G589" i="2"/>
  <c r="K589" i="2" s="1"/>
  <c r="G600" i="2"/>
  <c r="K600" i="2" s="1"/>
  <c r="G387" i="2"/>
  <c r="K387" i="2" s="1"/>
  <c r="G2434" i="2"/>
  <c r="K2434" i="2" s="1"/>
  <c r="J2392" i="2"/>
  <c r="G2212" i="2"/>
  <c r="K2212" i="2" s="1"/>
  <c r="M2419" i="2"/>
  <c r="G2427" i="2"/>
  <c r="K2427" i="2" s="1"/>
  <c r="G2013" i="2"/>
  <c r="K2013" i="2" s="1"/>
  <c r="M2013" i="2" s="1"/>
  <c r="G1105" i="2"/>
  <c r="K1105" i="2" s="1"/>
  <c r="J1578" i="2"/>
  <c r="G1667" i="2"/>
  <c r="K1667" i="2" s="1"/>
  <c r="G1460" i="2"/>
  <c r="K1460" i="2" s="1"/>
  <c r="G1345" i="2"/>
  <c r="K1345" i="2" s="1"/>
  <c r="M1676" i="2"/>
  <c r="J1353" i="2"/>
  <c r="G1485" i="2"/>
  <c r="K1485" i="2" s="1"/>
  <c r="J1314" i="2"/>
  <c r="M1133" i="2"/>
  <c r="J1079" i="2"/>
  <c r="M2166" i="2"/>
  <c r="M2468" i="2"/>
  <c r="G2273" i="2"/>
  <c r="K2273" i="2" s="1"/>
  <c r="G2129" i="2"/>
  <c r="K2129" i="2" s="1"/>
  <c r="M2129" i="2" s="1"/>
  <c r="M2436" i="2"/>
  <c r="G2363" i="2"/>
  <c r="K2363" i="2" s="1"/>
  <c r="G2264" i="2"/>
  <c r="K2264" i="2" s="1"/>
  <c r="G2202" i="2"/>
  <c r="K2202" i="2" s="1"/>
  <c r="J2210" i="2"/>
  <c r="J2117" i="2"/>
  <c r="G2048" i="2"/>
  <c r="K2048" i="2" s="1"/>
  <c r="J1909" i="2"/>
  <c r="J2467" i="2"/>
  <c r="J2327" i="2"/>
  <c r="J2147" i="2"/>
  <c r="M2090" i="2"/>
  <c r="M1814" i="2"/>
  <c r="M1925" i="2"/>
  <c r="J1985" i="2"/>
  <c r="G1844" i="2"/>
  <c r="K1844" i="2" s="1"/>
  <c r="M1784" i="2"/>
  <c r="M1649" i="2"/>
  <c r="G1365" i="2"/>
  <c r="K1365" i="2" s="1"/>
  <c r="M1534" i="2"/>
  <c r="M1337" i="2"/>
  <c r="M1692" i="2"/>
  <c r="J1274" i="2"/>
  <c r="G1175" i="2"/>
  <c r="K1175" i="2" s="1"/>
  <c r="G1518" i="2"/>
  <c r="K1518" i="2" s="1"/>
  <c r="J1324" i="2"/>
  <c r="G1262" i="2"/>
  <c r="K1262" i="2" s="1"/>
  <c r="J1288" i="2"/>
  <c r="M1108" i="2"/>
  <c r="J1030" i="2"/>
  <c r="J1103" i="2"/>
  <c r="G962" i="2"/>
  <c r="K962" i="2" s="1"/>
  <c r="G1117" i="2"/>
  <c r="K1117" i="2" s="1"/>
  <c r="G952" i="2"/>
  <c r="K952" i="2" s="1"/>
  <c r="G892" i="2"/>
  <c r="K892" i="2" s="1"/>
  <c r="J839" i="2"/>
  <c r="J827" i="2"/>
  <c r="G799" i="2"/>
  <c r="K799" i="2" s="1"/>
  <c r="G622" i="2"/>
  <c r="K622" i="2" s="1"/>
  <c r="M697" i="2"/>
  <c r="M526" i="2"/>
  <c r="G404" i="2"/>
  <c r="K404" i="2" s="1"/>
  <c r="M348" i="2"/>
  <c r="J402" i="2"/>
  <c r="J392" i="2"/>
  <c r="G318" i="2"/>
  <c r="K318" i="2" s="1"/>
  <c r="G285" i="2"/>
  <c r="K285" i="2" s="1"/>
  <c r="M285" i="2" s="1"/>
  <c r="M207" i="2"/>
  <c r="J166" i="2"/>
  <c r="J100" i="2"/>
  <c r="G106" i="2"/>
  <c r="K106" i="2" s="1"/>
  <c r="M47" i="2"/>
  <c r="G33" i="2"/>
  <c r="K33" i="2" s="1"/>
  <c r="M33" i="2" s="1"/>
  <c r="G330" i="2"/>
  <c r="K330" i="2" s="1"/>
  <c r="G165" i="2"/>
  <c r="K165" i="2" s="1"/>
  <c r="M173" i="2"/>
  <c r="G104" i="2"/>
  <c r="K104" i="2" s="1"/>
  <c r="M25" i="2"/>
  <c r="G333" i="2"/>
  <c r="K333" i="2" s="1"/>
  <c r="G1273" i="2"/>
  <c r="K1273" i="2" s="1"/>
  <c r="G1268" i="2"/>
  <c r="K1268" i="2" s="1"/>
  <c r="G1167" i="2"/>
  <c r="K1167" i="2" s="1"/>
  <c r="J1063" i="2"/>
  <c r="G1000" i="2"/>
  <c r="K1000" i="2" s="1"/>
  <c r="J1013" i="2"/>
  <c r="J589" i="2"/>
  <c r="N589" i="2" s="1"/>
  <c r="G533" i="2"/>
  <c r="K533" i="2" s="1"/>
  <c r="J387" i="2"/>
  <c r="J2434" i="2"/>
  <c r="J2454" i="2"/>
  <c r="G2274" i="2"/>
  <c r="K2274" i="2" s="1"/>
  <c r="J2212" i="2"/>
  <c r="G2400" i="2"/>
  <c r="K2400" i="2" s="1"/>
  <c r="J2340" i="2"/>
  <c r="G2412" i="2"/>
  <c r="K2412" i="2" s="1"/>
  <c r="M2176" i="2"/>
  <c r="J2360" i="2"/>
  <c r="G2163" i="2"/>
  <c r="K2163" i="2" s="1"/>
  <c r="J2427" i="2"/>
  <c r="J2257" i="2"/>
  <c r="M2038" i="2"/>
  <c r="G1730" i="2"/>
  <c r="K1730" i="2" s="1"/>
  <c r="G1433" i="2"/>
  <c r="K1433" i="2" s="1"/>
  <c r="J1259" i="2"/>
  <c r="N1259" i="2" s="1"/>
  <c r="M1609" i="2"/>
  <c r="G1459" i="2"/>
  <c r="K1459" i="2" s="1"/>
  <c r="G1283" i="2"/>
  <c r="K1283" i="2" s="1"/>
  <c r="G1794" i="2"/>
  <c r="K1794" i="2" s="1"/>
  <c r="J1302" i="2"/>
  <c r="J1485" i="2"/>
  <c r="G1284" i="2"/>
  <c r="K1284" i="2" s="1"/>
  <c r="G1092" i="2"/>
  <c r="K1092" i="2" s="1"/>
  <c r="J1198" i="2"/>
  <c r="G1285" i="2"/>
  <c r="K1285" i="2" s="1"/>
  <c r="G1165" i="2"/>
  <c r="K1165" i="2" s="1"/>
  <c r="G1085" i="2"/>
  <c r="K1085" i="2" s="1"/>
  <c r="G1149" i="2"/>
  <c r="K1149" i="2" s="1"/>
  <c r="G1158" i="2"/>
  <c r="K1158" i="2" s="1"/>
  <c r="G1135" i="2"/>
  <c r="K1135" i="2" s="1"/>
  <c r="J1100" i="2"/>
  <c r="G955" i="2"/>
  <c r="K955" i="2" s="1"/>
  <c r="J983" i="2"/>
  <c r="G960" i="2"/>
  <c r="K960" i="2" s="1"/>
  <c r="G635" i="2"/>
  <c r="K635" i="2" s="1"/>
  <c r="G769" i="2"/>
  <c r="K769" i="2" s="1"/>
  <c r="G786" i="2"/>
  <c r="K786" i="2" s="1"/>
  <c r="G652" i="2"/>
  <c r="K652" i="2" s="1"/>
  <c r="G592" i="2"/>
  <c r="K592" i="2" s="1"/>
  <c r="J700" i="2"/>
  <c r="J710" i="2"/>
  <c r="G673" i="2"/>
  <c r="K673" i="2" s="1"/>
  <c r="G534" i="2"/>
  <c r="K534" i="2" s="1"/>
  <c r="J510" i="2"/>
  <c r="G369" i="2"/>
  <c r="K369" i="2" s="1"/>
  <c r="G386" i="2"/>
  <c r="K386" i="2" s="1"/>
  <c r="G255" i="2"/>
  <c r="K255" i="2" s="1"/>
  <c r="G19" i="2"/>
  <c r="K19" i="2" s="1"/>
  <c r="G27" i="2"/>
  <c r="K27" i="2" s="1"/>
  <c r="G384" i="2"/>
  <c r="K384" i="2" s="1"/>
  <c r="G158" i="2"/>
  <c r="K158" i="2" s="1"/>
  <c r="J1152" i="2"/>
  <c r="G1245" i="2"/>
  <c r="K1245" i="2" s="1"/>
  <c r="J813" i="2"/>
  <c r="G327" i="2"/>
  <c r="K327" i="2" s="1"/>
  <c r="J93" i="2"/>
  <c r="G2344" i="2"/>
  <c r="K2344" i="2" s="1"/>
  <c r="J2282" i="2"/>
  <c r="J2164" i="2"/>
  <c r="G2350" i="2"/>
  <c r="K2350" i="2" s="1"/>
  <c r="G2153" i="2"/>
  <c r="K2153" i="2" s="1"/>
  <c r="G2380" i="2"/>
  <c r="K2380" i="2" s="1"/>
  <c r="J2442" i="2"/>
  <c r="G2324" i="2"/>
  <c r="K2324" i="2" s="1"/>
  <c r="J2262" i="2"/>
  <c r="G2144" i="2"/>
  <c r="K2144" i="2" s="1"/>
  <c r="J2270" i="2"/>
  <c r="G2367" i="2"/>
  <c r="K2367" i="2" s="1"/>
  <c r="G2187" i="2"/>
  <c r="K2187" i="2" s="1"/>
  <c r="G2022" i="2"/>
  <c r="K2022" i="2" s="1"/>
  <c r="G1625" i="2"/>
  <c r="K1625" i="2" s="1"/>
  <c r="G1904" i="2"/>
  <c r="K1904" i="2" s="1"/>
  <c r="G1713" i="2"/>
  <c r="K1713" i="2" s="1"/>
  <c r="M1713" i="2" s="1"/>
  <c r="J1898" i="2"/>
  <c r="G1725" i="2"/>
  <c r="K1725" i="2" s="1"/>
  <c r="G1769" i="2"/>
  <c r="K1769" i="2" s="1"/>
  <c r="G1478" i="2"/>
  <c r="K1478" i="2" s="1"/>
  <c r="G1322" i="2"/>
  <c r="K1322" i="2" s="1"/>
  <c r="G1112" i="2"/>
  <c r="K1112" i="2" s="1"/>
  <c r="G1145" i="2"/>
  <c r="K1145" i="2" s="1"/>
  <c r="J1072" i="2"/>
  <c r="J1235" i="2"/>
  <c r="G1228" i="2"/>
  <c r="K1228" i="2" s="1"/>
  <c r="G1078" i="2"/>
  <c r="K1078" i="2" s="1"/>
  <c r="J937" i="2"/>
  <c r="J1033" i="2"/>
  <c r="J982" i="2"/>
  <c r="J857" i="2"/>
  <c r="G903" i="2"/>
  <c r="K903" i="2" s="1"/>
  <c r="G920" i="2"/>
  <c r="K920" i="2" s="1"/>
  <c r="G730" i="2"/>
  <c r="K730" i="2" s="1"/>
  <c r="G97" i="2"/>
  <c r="K97" i="2" s="1"/>
  <c r="J1558" i="2"/>
  <c r="J413" i="2"/>
  <c r="J2334" i="2"/>
  <c r="J2272" i="2"/>
  <c r="J2194" i="2"/>
  <c r="G2114" i="2"/>
  <c r="K2114" i="2" s="1"/>
  <c r="G2132" i="2"/>
  <c r="K2132" i="2" s="1"/>
  <c r="M2132" i="2" s="1"/>
  <c r="G2453" i="2"/>
  <c r="K2453" i="2" s="1"/>
  <c r="J2354" i="2"/>
  <c r="J2292" i="2"/>
  <c r="J2280" i="2"/>
  <c r="G2402" i="2"/>
  <c r="K2402" i="2" s="1"/>
  <c r="G2223" i="2"/>
  <c r="K2223" i="2" s="1"/>
  <c r="M2223" i="2" s="1"/>
  <c r="G2095" i="2"/>
  <c r="K2095" i="2" s="1"/>
  <c r="J2450" i="2"/>
  <c r="J2297" i="2"/>
  <c r="J2127" i="2"/>
  <c r="M1592" i="2"/>
  <c r="M1865" i="2"/>
  <c r="G1760" i="2"/>
  <c r="K1760" i="2" s="1"/>
  <c r="M1602" i="2"/>
  <c r="G1450" i="2"/>
  <c r="K1450" i="2" s="1"/>
  <c r="J1396" i="2"/>
  <c r="G1575" i="2"/>
  <c r="K1575" i="2" s="1"/>
  <c r="G1380" i="2"/>
  <c r="K1380" i="2" s="1"/>
  <c r="G1565" i="2"/>
  <c r="K1565" i="2" s="1"/>
  <c r="G1248" i="2"/>
  <c r="K1248" i="2" s="1"/>
  <c r="G1282" i="2"/>
  <c r="K1282" i="2" s="1"/>
  <c r="G1073" i="2"/>
  <c r="K1073" i="2" s="1"/>
  <c r="G1455" i="2"/>
  <c r="K1455" i="2" s="1"/>
  <c r="M1287" i="2"/>
  <c r="J1128" i="2"/>
  <c r="J1236" i="2"/>
  <c r="G1075" i="2"/>
  <c r="K1075" i="2" s="1"/>
  <c r="G1022" i="2"/>
  <c r="K1022" i="2" s="1"/>
  <c r="J1014" i="2"/>
  <c r="J944" i="2"/>
  <c r="J884" i="2"/>
  <c r="M958" i="2"/>
  <c r="G824" i="2"/>
  <c r="K824" i="2" s="1"/>
  <c r="G758" i="2"/>
  <c r="K758" i="2" s="1"/>
  <c r="G695" i="2"/>
  <c r="K695" i="2" s="1"/>
  <c r="G644" i="2"/>
  <c r="K644" i="2" s="1"/>
  <c r="G684" i="2"/>
  <c r="K684" i="2" s="1"/>
  <c r="J432" i="2"/>
  <c r="J532" i="2"/>
  <c r="G478" i="2"/>
  <c r="K478" i="2" s="1"/>
  <c r="G379" i="2"/>
  <c r="K379" i="2" s="1"/>
  <c r="G336" i="2"/>
  <c r="K336" i="2" s="1"/>
  <c r="M358" i="2"/>
  <c r="M375" i="2"/>
  <c r="G149" i="2"/>
  <c r="K149" i="2" s="1"/>
  <c r="M98" i="2"/>
  <c r="G70" i="2"/>
  <c r="K70" i="2" s="1"/>
  <c r="J43" i="2"/>
  <c r="G12" i="2"/>
  <c r="K12" i="2" s="1"/>
  <c r="G2173" i="2"/>
  <c r="K2173" i="2" s="1"/>
  <c r="J2364" i="2"/>
  <c r="J2184" i="2"/>
  <c r="G2162" i="2"/>
  <c r="K2162" i="2" s="1"/>
  <c r="J2353" i="2"/>
  <c r="G2213" i="2"/>
  <c r="K2213" i="2" s="1"/>
  <c r="G2203" i="2"/>
  <c r="K2203" i="2" s="1"/>
  <c r="J2263" i="2"/>
  <c r="J2373" i="2"/>
  <c r="G1937" i="2"/>
  <c r="K1937" i="2" s="1"/>
  <c r="G2347" i="2"/>
  <c r="K2347" i="2" s="1"/>
  <c r="M2347" i="2" s="1"/>
  <c r="J1213" i="2"/>
  <c r="J1298" i="2"/>
  <c r="G925" i="2"/>
  <c r="K925" i="2" s="1"/>
  <c r="G2394" i="2"/>
  <c r="K2394" i="2" s="1"/>
  <c r="M2165" i="2"/>
  <c r="G2430" i="2"/>
  <c r="K2430" i="2" s="1"/>
  <c r="J2372" i="2"/>
  <c r="J2254" i="2"/>
  <c r="J2192" i="2"/>
  <c r="J2320" i="2"/>
  <c r="G2443" i="2"/>
  <c r="K2443" i="2" s="1"/>
  <c r="J2393" i="2"/>
  <c r="M1947" i="2"/>
  <c r="J2397" i="2"/>
  <c r="J2217" i="2"/>
  <c r="J2042" i="2"/>
  <c r="G2085" i="2"/>
  <c r="K2085" i="2" s="1"/>
  <c r="M2044" i="2"/>
  <c r="M1653" i="2"/>
  <c r="G1708" i="2"/>
  <c r="K1708" i="2" s="1"/>
  <c r="J1995" i="2"/>
  <c r="G1863" i="2"/>
  <c r="K1863" i="2" s="1"/>
  <c r="M1604" i="2"/>
  <c r="G1548" i="2"/>
  <c r="K1548" i="2" s="1"/>
  <c r="M1357" i="2"/>
  <c r="J1739" i="2"/>
  <c r="J1560" i="2"/>
  <c r="G1356" i="2"/>
  <c r="K1356" i="2" s="1"/>
  <c r="M1297" i="2"/>
  <c r="G1557" i="2"/>
  <c r="K1557" i="2" s="1"/>
  <c r="J1045" i="2"/>
  <c r="G1059" i="2"/>
  <c r="K1059" i="2" s="1"/>
  <c r="J1438" i="2"/>
  <c r="G1348" i="2"/>
  <c r="K1348" i="2" s="1"/>
  <c r="G1058" i="2"/>
  <c r="K1058" i="2" s="1"/>
  <c r="J1325" i="2"/>
  <c r="J1118" i="2"/>
  <c r="J1218" i="2"/>
  <c r="G1178" i="2"/>
  <c r="K1178" i="2" s="1"/>
  <c r="J1055" i="2"/>
  <c r="J889" i="2"/>
  <c r="N889" i="2" s="1"/>
  <c r="J1020" i="2"/>
  <c r="G1023" i="2"/>
  <c r="K1023" i="2" s="1"/>
  <c r="J870" i="2"/>
  <c r="G924" i="2"/>
  <c r="K924" i="2" s="1"/>
  <c r="G638" i="2"/>
  <c r="K638" i="2" s="1"/>
  <c r="J562" i="2"/>
  <c r="J690" i="2"/>
  <c r="G564" i="2"/>
  <c r="K564" i="2" s="1"/>
  <c r="J662" i="2"/>
  <c r="J583" i="2"/>
  <c r="J444" i="2"/>
  <c r="G605" i="2"/>
  <c r="K605" i="2" s="1"/>
  <c r="J298" i="2"/>
  <c r="M246" i="2"/>
  <c r="J175" i="2"/>
  <c r="M206" i="2"/>
  <c r="J153" i="2"/>
  <c r="G145" i="2"/>
  <c r="K145" i="2" s="1"/>
  <c r="G152" i="2"/>
  <c r="K152" i="2" s="1"/>
  <c r="M26" i="2"/>
  <c r="G20" i="2"/>
  <c r="K20" i="2" s="1"/>
  <c r="J430" i="2"/>
  <c r="J344" i="2"/>
  <c r="J1916" i="2"/>
  <c r="G2227" i="2"/>
  <c r="K2227" i="2" s="1"/>
  <c r="G1336" i="2"/>
  <c r="K1336" i="2" s="1"/>
  <c r="G1413" i="2"/>
  <c r="K1413" i="2" s="1"/>
  <c r="J1015" i="2"/>
  <c r="G546" i="2"/>
  <c r="K546" i="2" s="1"/>
  <c r="J530" i="2"/>
  <c r="J395" i="2"/>
  <c r="J342" i="2"/>
  <c r="J154" i="2"/>
  <c r="I2638" i="2"/>
  <c r="I2623" i="2"/>
  <c r="I2686" i="2"/>
  <c r="I2600" i="2"/>
  <c r="I2577" i="2"/>
  <c r="I2613" i="2"/>
  <c r="I2649" i="2"/>
  <c r="N2649" i="2" s="1"/>
  <c r="I2669" i="2"/>
  <c r="N2669" i="2" s="1"/>
  <c r="I2652" i="2"/>
  <c r="I2509" i="2"/>
  <c r="I2599" i="2"/>
  <c r="N2599" i="2" s="1"/>
  <c r="I2626" i="2"/>
  <c r="I2636" i="2"/>
  <c r="I2685" i="2"/>
  <c r="I2647" i="2"/>
  <c r="I2683" i="2"/>
  <c r="I2534" i="2"/>
  <c r="I2618" i="2"/>
  <c r="I2667" i="2"/>
  <c r="I2643" i="2"/>
  <c r="N2872" i="2"/>
  <c r="N2932" i="2"/>
  <c r="N2892" i="2"/>
  <c r="I2639" i="2"/>
  <c r="N2639" i="2" s="1"/>
  <c r="J2644" i="2"/>
  <c r="I2658" i="2"/>
  <c r="I2666" i="2"/>
  <c r="N2852" i="2"/>
  <c r="N2713" i="2"/>
  <c r="I2687" i="2"/>
  <c r="I2614" i="2"/>
  <c r="I2648" i="2"/>
  <c r="I2494" i="2"/>
  <c r="I2656" i="2"/>
  <c r="N2893" i="2"/>
  <c r="N2853" i="2"/>
  <c r="I2615" i="2"/>
  <c r="I2622" i="2"/>
  <c r="I2563" i="2"/>
  <c r="I2635" i="2"/>
  <c r="I2665" i="2"/>
  <c r="I2488" i="2"/>
  <c r="I2668" i="2"/>
  <c r="I2630" i="2"/>
  <c r="I2672" i="2"/>
  <c r="I2679" i="2"/>
  <c r="N2679" i="2" s="1"/>
  <c r="J2619" i="2"/>
  <c r="N2912" i="2"/>
  <c r="I2597" i="2"/>
  <c r="I2645" i="2"/>
  <c r="I2620" i="2"/>
  <c r="I2604" i="2"/>
  <c r="I2670" i="2"/>
  <c r="I2536" i="2"/>
  <c r="I2602" i="2"/>
  <c r="I2612" i="2"/>
  <c r="I2654" i="2"/>
  <c r="I2625" i="2"/>
  <c r="D2617" i="2"/>
  <c r="I2617" i="2"/>
  <c r="D2493" i="2"/>
  <c r="E2493" i="2" s="1"/>
  <c r="F2493" i="2" s="1"/>
  <c r="I2493" i="2"/>
  <c r="D2535" i="2"/>
  <c r="E2535" i="2" s="1"/>
  <c r="I2535" i="2"/>
  <c r="D2583" i="2"/>
  <c r="E2583" i="2" s="1"/>
  <c r="I2583" i="2"/>
  <c r="G2644" i="2"/>
  <c r="K2644" i="2" s="1"/>
  <c r="D2587" i="2"/>
  <c r="I2587" i="2"/>
  <c r="D2624" i="2"/>
  <c r="I2624" i="2"/>
  <c r="D2495" i="2"/>
  <c r="E2495" i="2" s="1"/>
  <c r="F2495" i="2" s="1"/>
  <c r="I2495" i="2"/>
  <c r="D2566" i="2"/>
  <c r="E2566" i="2" s="1"/>
  <c r="F2566" i="2" s="1"/>
  <c r="I2566" i="2"/>
  <c r="D2490" i="2"/>
  <c r="E2490" i="2" s="1"/>
  <c r="F2490" i="2" s="1"/>
  <c r="I2490" i="2"/>
  <c r="D2562" i="2"/>
  <c r="E2562" i="2" s="1"/>
  <c r="F2562" i="2" s="1"/>
  <c r="I2562" i="2"/>
  <c r="I2550" i="2"/>
  <c r="I2593" i="2"/>
  <c r="D2650" i="2"/>
  <c r="I2650" i="2"/>
  <c r="D2606" i="2"/>
  <c r="I2606" i="2"/>
  <c r="D2543" i="2"/>
  <c r="E2543" i="2" s="1"/>
  <c r="F2543" i="2" s="1"/>
  <c r="I2543" i="2"/>
  <c r="D2514" i="2"/>
  <c r="E2514" i="2" s="1"/>
  <c r="F2514" i="2" s="1"/>
  <c r="I2514" i="2"/>
  <c r="N2812" i="2"/>
  <c r="N2813" i="2"/>
  <c r="D2510" i="2"/>
  <c r="E2510" i="2" s="1"/>
  <c r="F2510" i="2" s="1"/>
  <c r="I2510" i="2"/>
  <c r="D2582" i="2"/>
  <c r="E2582" i="2" s="1"/>
  <c r="F2582" i="2" s="1"/>
  <c r="I2582" i="2"/>
  <c r="D2530" i="2"/>
  <c r="E2530" i="2" s="1"/>
  <c r="I2530" i="2"/>
  <c r="D2567" i="2"/>
  <c r="I2567" i="2"/>
  <c r="D2496" i="2"/>
  <c r="I2496" i="2"/>
  <c r="D2532" i="2"/>
  <c r="E2532" i="2" s="1"/>
  <c r="F2532" i="2" s="1"/>
  <c r="I2532" i="2"/>
  <c r="D2568" i="2"/>
  <c r="E2568" i="2" s="1"/>
  <c r="F2568" i="2" s="1"/>
  <c r="I2568" i="2"/>
  <c r="I2519" i="2"/>
  <c r="D2663" i="2"/>
  <c r="I2663" i="2"/>
  <c r="I2598" i="2"/>
  <c r="D2664" i="2"/>
  <c r="I2664" i="2"/>
  <c r="I2578" i="2"/>
  <c r="D2548" i="2"/>
  <c r="I2548" i="2"/>
  <c r="D2559" i="2"/>
  <c r="E2559" i="2" s="1"/>
  <c r="F2559" i="2" s="1"/>
  <c r="I2559" i="2"/>
  <c r="N2559" i="2" s="1"/>
  <c r="D2527" i="2"/>
  <c r="E2527" i="2" s="1"/>
  <c r="F2527" i="2" s="1"/>
  <c r="I2527" i="2"/>
  <c r="D2483" i="2"/>
  <c r="E2483" i="2" s="1"/>
  <c r="I2483" i="2"/>
  <c r="D2525" i="2"/>
  <c r="E2525" i="2" s="1"/>
  <c r="F2525" i="2" s="1"/>
  <c r="I2525" i="2"/>
  <c r="D2485" i="2"/>
  <c r="E2485" i="2" s="1"/>
  <c r="F2485" i="2" s="1"/>
  <c r="I2485" i="2"/>
  <c r="I2573" i="2"/>
  <c r="D2609" i="2"/>
  <c r="I2609" i="2"/>
  <c r="N2609" i="2" s="1"/>
  <c r="D2646" i="2"/>
  <c r="I2646" i="2"/>
  <c r="D2673" i="2"/>
  <c r="I2673" i="2"/>
  <c r="D2655" i="2"/>
  <c r="I2655" i="2"/>
  <c r="D2586" i="2"/>
  <c r="I2586" i="2"/>
  <c r="D2486" i="2"/>
  <c r="I2486" i="2"/>
  <c r="D2558" i="2"/>
  <c r="E2558" i="2" s="1"/>
  <c r="F2558" i="2" s="1"/>
  <c r="I2558" i="2"/>
  <c r="D2594" i="2"/>
  <c r="E2594" i="2" s="1"/>
  <c r="F2594" i="2" s="1"/>
  <c r="I2594" i="2"/>
  <c r="D2523" i="2"/>
  <c r="E2523" i="2" s="1"/>
  <c r="I2523" i="2"/>
  <c r="D2565" i="2"/>
  <c r="E2565" i="2" s="1"/>
  <c r="F2565" i="2" s="1"/>
  <c r="I2565" i="2"/>
  <c r="D2515" i="2"/>
  <c r="E2515" i="2" s="1"/>
  <c r="F2515" i="2" s="1"/>
  <c r="I2515" i="2"/>
  <c r="D2506" i="2"/>
  <c r="E2506" i="2" s="1"/>
  <c r="F2506" i="2" s="1"/>
  <c r="I2506" i="2"/>
  <c r="D2542" i="2"/>
  <c r="E2542" i="2" s="1"/>
  <c r="F2542" i="2" s="1"/>
  <c r="I2542" i="2"/>
  <c r="D2585" i="2"/>
  <c r="I2585" i="2"/>
  <c r="E2639" i="2"/>
  <c r="I2546" i="2"/>
  <c r="D2595" i="2"/>
  <c r="I2595" i="2"/>
  <c r="I2517" i="2"/>
  <c r="D2637" i="2"/>
  <c r="I2637" i="2"/>
  <c r="E2615" i="2"/>
  <c r="D2628" i="2"/>
  <c r="I2628" i="2"/>
  <c r="I2503" i="2"/>
  <c r="D2662" i="2"/>
  <c r="I2662" i="2"/>
  <c r="J2492" i="2"/>
  <c r="D2607" i="2"/>
  <c r="I2607" i="2"/>
  <c r="D2528" i="2"/>
  <c r="E2528" i="2" s="1"/>
  <c r="F2528" i="2" s="1"/>
  <c r="I2528" i="2"/>
  <c r="D2564" i="2"/>
  <c r="E2564" i="2" s="1"/>
  <c r="F2564" i="2" s="1"/>
  <c r="I2564" i="2"/>
  <c r="D2512" i="2"/>
  <c r="E2512" i="2" s="1"/>
  <c r="I2512" i="2"/>
  <c r="D2584" i="2"/>
  <c r="E2584" i="2" s="1"/>
  <c r="I2584" i="2"/>
  <c r="D2539" i="2"/>
  <c r="I2539" i="2"/>
  <c r="D2508" i="2"/>
  <c r="E2508" i="2" s="1"/>
  <c r="F2508" i="2" s="1"/>
  <c r="I2508" i="2"/>
  <c r="D2544" i="2"/>
  <c r="I2544" i="2"/>
  <c r="N2733" i="2"/>
  <c r="I2549" i="2"/>
  <c r="N2549" i="2" s="1"/>
  <c r="J2597" i="2"/>
  <c r="D2675" i="2"/>
  <c r="I2675" i="2"/>
  <c r="I2596" i="2"/>
  <c r="D2610" i="2"/>
  <c r="I2610" i="2"/>
  <c r="J2563" i="2"/>
  <c r="I2659" i="2"/>
  <c r="N2659" i="2" s="1"/>
  <c r="E2683" i="2"/>
  <c r="F2683" i="2" s="1"/>
  <c r="I2522" i="2"/>
  <c r="D2678" i="2"/>
  <c r="I2678" i="2"/>
  <c r="D2657" i="2"/>
  <c r="I2657" i="2"/>
  <c r="E2659" i="2"/>
  <c r="J2522" i="2"/>
  <c r="D2660" i="2"/>
  <c r="I2660" i="2"/>
  <c r="D2482" i="2"/>
  <c r="I2482" i="2"/>
  <c r="D2504" i="2"/>
  <c r="E2504" i="2" s="1"/>
  <c r="F2504" i="2" s="1"/>
  <c r="I2504" i="2"/>
  <c r="D2540" i="2"/>
  <c r="E2540" i="2" s="1"/>
  <c r="F2540" i="2" s="1"/>
  <c r="I2540" i="2"/>
  <c r="D2576" i="2"/>
  <c r="E2576" i="2" s="1"/>
  <c r="F2576" i="2" s="1"/>
  <c r="I2576" i="2"/>
  <c r="D2499" i="2"/>
  <c r="I2499" i="2"/>
  <c r="D2547" i="2"/>
  <c r="E2547" i="2" s="1"/>
  <c r="F2547" i="2" s="1"/>
  <c r="I2547" i="2"/>
  <c r="D2589" i="2"/>
  <c r="E2589" i="2" s="1"/>
  <c r="F2589" i="2" s="1"/>
  <c r="I2589" i="2"/>
  <c r="N2589" i="2" s="1"/>
  <c r="D2524" i="2"/>
  <c r="E2524" i="2" s="1"/>
  <c r="F2524" i="2" s="1"/>
  <c r="I2524" i="2"/>
  <c r="D2560" i="2"/>
  <c r="E2560" i="2" s="1"/>
  <c r="F2560" i="2" s="1"/>
  <c r="I2560" i="2"/>
  <c r="D2569" i="2"/>
  <c r="I2569" i="2"/>
  <c r="N2569" i="2" s="1"/>
  <c r="N2832" i="2"/>
  <c r="N2732" i="2"/>
  <c r="I2507" i="2"/>
  <c r="D2633" i="2"/>
  <c r="I2633" i="2"/>
  <c r="E2687" i="2"/>
  <c r="D2682" i="2"/>
  <c r="I2682" i="2"/>
  <c r="E2635" i="2"/>
  <c r="F2635" i="2" s="1"/>
  <c r="D2642" i="2"/>
  <c r="I2642" i="2"/>
  <c r="D2632" i="2"/>
  <c r="I2632" i="2"/>
  <c r="E2616" i="2"/>
  <c r="F2616" i="2" s="1"/>
  <c r="E2652" i="2"/>
  <c r="F2652" i="2" s="1"/>
  <c r="E2670" i="2"/>
  <c r="J2509" i="2"/>
  <c r="E2614" i="2"/>
  <c r="F2614" i="2" s="1"/>
  <c r="E2680" i="2"/>
  <c r="F2680" i="2" s="1"/>
  <c r="E2602" i="2"/>
  <c r="F2602" i="2" s="1"/>
  <c r="E2668" i="2"/>
  <c r="F2668" i="2" s="1"/>
  <c r="E2612" i="2"/>
  <c r="F2612" i="2" s="1"/>
  <c r="E2630" i="2"/>
  <c r="F2630" i="2" s="1"/>
  <c r="E2648" i="2"/>
  <c r="F2648" i="2" s="1"/>
  <c r="E2666" i="2"/>
  <c r="F2666" i="2" s="1"/>
  <c r="E2684" i="2"/>
  <c r="F2684" i="2" s="1"/>
  <c r="J2577" i="2"/>
  <c r="E2625" i="2"/>
  <c r="F2625" i="2" s="1"/>
  <c r="E2679" i="2"/>
  <c r="E2613" i="2"/>
  <c r="F2613" i="2" s="1"/>
  <c r="E2643" i="2"/>
  <c r="F2643" i="2" s="1"/>
  <c r="J2494" i="2"/>
  <c r="E2656" i="2"/>
  <c r="E2603" i="2"/>
  <c r="F2603" i="2" s="1"/>
  <c r="E2627" i="2"/>
  <c r="F2627" i="2" s="1"/>
  <c r="E2645" i="2"/>
  <c r="E2669" i="2"/>
  <c r="F2669" i="2" s="1"/>
  <c r="E2599" i="2"/>
  <c r="F2599" i="2" s="1"/>
  <c r="E2623" i="2"/>
  <c r="F2623" i="2" s="1"/>
  <c r="E2647" i="2"/>
  <c r="F2647" i="2" s="1"/>
  <c r="E2665" i="2"/>
  <c r="F2665" i="2" s="1"/>
  <c r="E2620" i="2"/>
  <c r="E2604" i="2"/>
  <c r="E2622" i="2"/>
  <c r="E2640" i="2"/>
  <c r="F2640" i="2" s="1"/>
  <c r="E2658" i="2"/>
  <c r="F2658" i="2" s="1"/>
  <c r="E2676" i="2"/>
  <c r="J2536" i="2"/>
  <c r="E2638" i="2"/>
  <c r="F2638" i="2" s="1"/>
  <c r="I2605" i="2"/>
  <c r="I2629" i="2"/>
  <c r="N2629" i="2" s="1"/>
  <c r="I2653" i="2"/>
  <c r="I2677" i="2"/>
  <c r="E2626" i="2"/>
  <c r="F2626" i="2" s="1"/>
  <c r="E2686" i="2"/>
  <c r="F2686" i="2" s="1"/>
  <c r="J2534" i="2"/>
  <c r="E2600" i="2"/>
  <c r="E2618" i="2"/>
  <c r="F2618" i="2" s="1"/>
  <c r="E2636" i="2"/>
  <c r="E2654" i="2"/>
  <c r="F2654" i="2" s="1"/>
  <c r="E2672" i="2"/>
  <c r="F2672" i="2" s="1"/>
  <c r="E2667" i="2"/>
  <c r="F2667" i="2" s="1"/>
  <c r="E2685" i="2"/>
  <c r="F2685" i="2" s="1"/>
  <c r="G2619" i="2"/>
  <c r="K2619" i="2" s="1"/>
  <c r="E2649" i="2"/>
  <c r="E2608" i="2"/>
  <c r="F2608" i="2" s="1"/>
  <c r="E2674" i="2"/>
  <c r="E2605" i="2"/>
  <c r="F2605" i="2" s="1"/>
  <c r="E2629" i="2"/>
  <c r="F2629" i="2" s="1"/>
  <c r="E2653" i="2"/>
  <c r="F2653" i="2" s="1"/>
  <c r="E2677" i="2"/>
  <c r="F2677" i="2" s="1"/>
  <c r="N2913" i="2"/>
  <c r="D2580" i="2"/>
  <c r="D2526" i="2"/>
  <c r="F2563" i="2"/>
  <c r="G2563" i="2" s="1"/>
  <c r="D2498" i="2"/>
  <c r="E2498" i="2" s="1"/>
  <c r="F2498" i="2" s="1"/>
  <c r="D2552" i="2"/>
  <c r="D2502" i="2"/>
  <c r="E2502" i="2" s="1"/>
  <c r="D2556" i="2"/>
  <c r="D2484" i="2"/>
  <c r="E2484" i="2" s="1"/>
  <c r="F2484" i="2" s="1"/>
  <c r="D2538" i="2"/>
  <c r="D2592" i="2"/>
  <c r="F2534" i="2"/>
  <c r="D2588" i="2"/>
  <c r="E2588" i="2" s="1"/>
  <c r="F2588" i="2" s="1"/>
  <c r="D2516" i="2"/>
  <c r="E2516" i="2" s="1"/>
  <c r="F2516" i="2" s="1"/>
  <c r="D2570" i="2"/>
  <c r="D2520" i="2"/>
  <c r="D2574" i="2"/>
  <c r="D2518" i="2"/>
  <c r="D2554" i="2"/>
  <c r="D2590" i="2"/>
  <c r="D2557" i="2"/>
  <c r="D2545" i="2"/>
  <c r="D2487" i="2"/>
  <c r="D2529" i="2"/>
  <c r="F2577" i="2"/>
  <c r="D2533" i="2"/>
  <c r="D2489" i="2"/>
  <c r="D2537" i="2"/>
  <c r="D2579" i="2"/>
  <c r="D2500" i="2"/>
  <c r="F2536" i="2"/>
  <c r="D2572" i="2"/>
  <c r="D2497" i="2"/>
  <c r="D2505" i="2"/>
  <c r="D2553" i="2"/>
  <c r="D2513" i="2"/>
  <c r="D2555" i="2"/>
  <c r="E2517" i="2"/>
  <c r="E2488" i="2"/>
  <c r="F2488" i="2" s="1"/>
  <c r="E2578" i="2"/>
  <c r="J2578" i="2" s="1"/>
  <c r="E2596" i="2"/>
  <c r="F2596" i="2" s="1"/>
  <c r="E2519" i="2"/>
  <c r="F2519" i="2" s="1"/>
  <c r="G2522" i="2"/>
  <c r="K2522" i="2" s="1"/>
  <c r="E2503" i="2"/>
  <c r="F2503" i="2" s="1"/>
  <c r="E2598" i="2"/>
  <c r="J2598" i="2" s="1"/>
  <c r="G2494" i="2"/>
  <c r="K2494" i="2" s="1"/>
  <c r="E2507" i="2"/>
  <c r="J2507" i="2" s="1"/>
  <c r="E2549" i="2"/>
  <c r="J2549" i="2" s="1"/>
  <c r="E2573" i="2"/>
  <c r="F2573" i="2" s="1"/>
  <c r="G2597" i="2"/>
  <c r="K2597" i="2" s="1"/>
  <c r="G2509" i="2"/>
  <c r="K2509" i="2" s="1"/>
  <c r="G2492" i="2"/>
  <c r="K2492" i="2" s="1"/>
  <c r="E2546" i="2"/>
  <c r="E2593" i="2"/>
  <c r="F2593" i="2" s="1"/>
  <c r="E2550" i="2"/>
  <c r="J2550" i="2" s="1"/>
  <c r="E2586" i="2"/>
  <c r="F2586" i="2" s="1"/>
  <c r="K10" i="2"/>
  <c r="J10" i="2"/>
  <c r="M2" i="2"/>
  <c r="M8" i="2"/>
  <c r="M4" i="2"/>
  <c r="C8" i="1"/>
  <c r="M1730" i="2" l="1"/>
  <c r="N499" i="2"/>
  <c r="M299" i="2"/>
  <c r="N1099" i="2"/>
  <c r="N1289" i="2"/>
  <c r="N369" i="2"/>
  <c r="N149" i="2"/>
  <c r="N1119" i="2"/>
  <c r="N539" i="2"/>
  <c r="N1439" i="2"/>
  <c r="N769" i="2"/>
  <c r="N1839" i="2"/>
  <c r="N979" i="2"/>
  <c r="N259" i="2"/>
  <c r="M730" i="2"/>
  <c r="M534" i="2"/>
  <c r="N532" i="2" s="1"/>
  <c r="N1319" i="2"/>
  <c r="N479" i="2"/>
  <c r="M2357" i="2"/>
  <c r="N1249" i="2"/>
  <c r="M1815" i="2"/>
  <c r="M332" i="2"/>
  <c r="M2222" i="2"/>
  <c r="N209" i="2"/>
  <c r="N809" i="2"/>
  <c r="M1716" i="2"/>
  <c r="N1039" i="2"/>
  <c r="N829" i="2"/>
  <c r="M1413" i="2"/>
  <c r="N1739" i="2"/>
  <c r="N1909" i="2"/>
  <c r="N1079" i="2"/>
  <c r="N339" i="2"/>
  <c r="N319" i="2"/>
  <c r="N119" i="2"/>
  <c r="M2099" i="2"/>
  <c r="M1786" i="2"/>
  <c r="N379" i="2"/>
  <c r="N1872" i="2"/>
  <c r="N2022" i="2"/>
  <c r="N852" i="2"/>
  <c r="N1912" i="2"/>
  <c r="N839" i="2"/>
  <c r="N182" i="2"/>
  <c r="M2167" i="2"/>
  <c r="N462" i="2"/>
  <c r="M144" i="2"/>
  <c r="N789" i="2"/>
  <c r="N1769" i="2"/>
  <c r="N1849" i="2"/>
  <c r="N1652" i="2"/>
  <c r="N112" i="2"/>
  <c r="N1692" i="2"/>
  <c r="N1862" i="2"/>
  <c r="N1582" i="2"/>
  <c r="N902" i="2"/>
  <c r="N1632" i="2"/>
  <c r="N1612" i="2"/>
  <c r="N1602" i="2"/>
  <c r="M539" i="2"/>
  <c r="N739" i="2"/>
  <c r="N1199" i="2"/>
  <c r="N749" i="2"/>
  <c r="N239" i="2"/>
  <c r="N1799" i="2"/>
  <c r="N1662" i="2"/>
  <c r="N1129" i="2"/>
  <c r="N1592" i="2"/>
  <c r="N1932" i="2"/>
  <c r="N1642" i="2"/>
  <c r="N482" i="2"/>
  <c r="N722" i="2"/>
  <c r="N1672" i="2"/>
  <c r="N1169" i="2"/>
  <c r="M2177" i="2"/>
  <c r="N792" i="2"/>
  <c r="N122" i="2"/>
  <c r="N782" i="2"/>
  <c r="N422" i="2"/>
  <c r="N1952" i="2"/>
  <c r="N502" i="2"/>
  <c r="N2012" i="2"/>
  <c r="N842" i="2"/>
  <c r="M2350" i="2"/>
  <c r="N1829" i="2"/>
  <c r="N129" i="2"/>
  <c r="N1859" i="2"/>
  <c r="N1139" i="2"/>
  <c r="N1149" i="2"/>
  <c r="N799" i="2"/>
  <c r="N1742" i="2"/>
  <c r="N222" i="2"/>
  <c r="N312" i="2"/>
  <c r="N712" i="2"/>
  <c r="N139" i="2"/>
  <c r="N242" i="2"/>
  <c r="N1772" i="2"/>
  <c r="N832" i="2"/>
  <c r="N772" i="2"/>
  <c r="M920" i="2"/>
  <c r="M1012" i="2"/>
  <c r="M118" i="2"/>
  <c r="M2310" i="2"/>
  <c r="M752" i="2"/>
  <c r="M159" i="2"/>
  <c r="M2290" i="2"/>
  <c r="M564" i="2"/>
  <c r="M1625" i="2"/>
  <c r="M1844" i="2"/>
  <c r="M2202" i="2"/>
  <c r="M1885" i="2"/>
  <c r="M2352" i="2"/>
  <c r="M1557" i="2"/>
  <c r="M893" i="2"/>
  <c r="M1360" i="2"/>
  <c r="M2473" i="2"/>
  <c r="M2095" i="2"/>
  <c r="M1483" i="2"/>
  <c r="N2369" i="2"/>
  <c r="M2036" i="2"/>
  <c r="M1318" i="2"/>
  <c r="M1272" i="2"/>
  <c r="M1575" i="2"/>
  <c r="M1480" i="2"/>
  <c r="M1953" i="2"/>
  <c r="M1647" i="2"/>
  <c r="M406" i="2"/>
  <c r="M1265" i="2"/>
  <c r="M1816" i="2"/>
  <c r="M952" i="2"/>
  <c r="M1703" i="2"/>
  <c r="M1894" i="2"/>
  <c r="M217" i="2"/>
  <c r="M1336" i="2"/>
  <c r="M1158" i="2"/>
  <c r="M374" i="2"/>
  <c r="M1687" i="2"/>
  <c r="M1574" i="2"/>
  <c r="M2430" i="2"/>
  <c r="M903" i="2"/>
  <c r="M2304" i="2"/>
  <c r="M1058" i="2"/>
  <c r="M1478" i="2"/>
  <c r="M1105" i="2"/>
  <c r="M478" i="2"/>
  <c r="M758" i="2"/>
  <c r="M1022" i="2"/>
  <c r="M1073" i="2"/>
  <c r="M955" i="2"/>
  <c r="M330" i="2"/>
  <c r="M1175" i="2"/>
  <c r="M1852" i="2"/>
  <c r="M693" i="2"/>
  <c r="M1773" i="2"/>
  <c r="M1312" i="2"/>
  <c r="M2452" i="2"/>
  <c r="M1053" i="2"/>
  <c r="M1547" i="2"/>
  <c r="M623" i="2"/>
  <c r="M683" i="2"/>
  <c r="M1657" i="2"/>
  <c r="M1430" i="2"/>
  <c r="M1723" i="2"/>
  <c r="J2575" i="2"/>
  <c r="M255" i="2"/>
  <c r="N252" i="2" s="1"/>
  <c r="M622" i="2"/>
  <c r="M1743" i="2"/>
  <c r="M2440" i="2"/>
  <c r="M2227" i="2"/>
  <c r="M2273" i="2"/>
  <c r="M1762" i="2"/>
  <c r="M2085" i="2"/>
  <c r="M1245" i="2"/>
  <c r="M1733" i="2"/>
  <c r="M1348" i="2"/>
  <c r="M1863" i="2"/>
  <c r="M336" i="2"/>
  <c r="M644" i="2"/>
  <c r="M1380" i="2"/>
  <c r="M1558" i="2"/>
  <c r="M2022" i="2"/>
  <c r="M2324" i="2"/>
  <c r="M960" i="2"/>
  <c r="M962" i="2"/>
  <c r="M280" i="2"/>
  <c r="M1638" i="2"/>
  <c r="M2028" i="2"/>
  <c r="M2260" i="2"/>
  <c r="M1820" i="2"/>
  <c r="M2069" i="2"/>
  <c r="M620" i="2"/>
  <c r="M990" i="2"/>
  <c r="M1385" i="2"/>
  <c r="M1849" i="2"/>
  <c r="M2230" i="2"/>
  <c r="M2362" i="2"/>
  <c r="M1817" i="2"/>
  <c r="M2203" i="2"/>
  <c r="M1904" i="2"/>
  <c r="M2108" i="2"/>
  <c r="M325" i="2"/>
  <c r="N322" i="2" s="1"/>
  <c r="M145" i="2"/>
  <c r="M106" i="2"/>
  <c r="M22" i="2"/>
  <c r="M1937" i="2"/>
  <c r="M2344" i="2"/>
  <c r="N2342" i="2" s="1"/>
  <c r="M592" i="2"/>
  <c r="M2400" i="2"/>
  <c r="M1365" i="2"/>
  <c r="M1732" i="2"/>
  <c r="M1993" i="2"/>
  <c r="M2045" i="2"/>
  <c r="M1044" i="2"/>
  <c r="M2250" i="2"/>
  <c r="M2383" i="2"/>
  <c r="M576" i="2"/>
  <c r="M1854" i="2"/>
  <c r="M1997" i="2"/>
  <c r="M1195" i="2"/>
  <c r="M2200" i="2"/>
  <c r="M1190" i="2"/>
  <c r="M543" i="2"/>
  <c r="M88" i="2"/>
  <c r="M780" i="2"/>
  <c r="M635" i="2"/>
  <c r="M546" i="2"/>
  <c r="M760" i="2"/>
  <c r="M563" i="2"/>
  <c r="M2162" i="2"/>
  <c r="M1188" i="2"/>
  <c r="M1807" i="2"/>
  <c r="M1358" i="2"/>
  <c r="M1777" i="2"/>
  <c r="M2213" i="2"/>
  <c r="M12" i="2"/>
  <c r="M1565" i="2"/>
  <c r="M1760" i="2"/>
  <c r="M2144" i="2"/>
  <c r="M673" i="2"/>
  <c r="M2274" i="2"/>
  <c r="M892" i="2"/>
  <c r="M1667" i="2"/>
  <c r="M334" i="2"/>
  <c r="M1270" i="2"/>
  <c r="M2137" i="2"/>
  <c r="M1568" i="2"/>
  <c r="M2322" i="2"/>
  <c r="M350" i="2"/>
  <c r="M660" i="2"/>
  <c r="M2422" i="2"/>
  <c r="M370" i="2"/>
  <c r="M599" i="2"/>
  <c r="M582" i="2"/>
  <c r="M1555" i="2"/>
  <c r="N1552" i="2" s="1"/>
  <c r="M2240" i="2"/>
  <c r="M2284" i="2"/>
  <c r="M670" i="2"/>
  <c r="M1548" i="2"/>
  <c r="M1282" i="2"/>
  <c r="M2380" i="2"/>
  <c r="M384" i="2"/>
  <c r="M652" i="2"/>
  <c r="M165" i="2"/>
  <c r="M1518" i="2"/>
  <c r="M2363" i="2"/>
  <c r="M552" i="2"/>
  <c r="M1610" i="2"/>
  <c r="M2204" i="2"/>
  <c r="M913" i="2"/>
  <c r="M1858" i="2"/>
  <c r="M643" i="2"/>
  <c r="M380" i="2"/>
  <c r="M1538" i="2"/>
  <c r="M2404" i="2"/>
  <c r="M515" i="2"/>
  <c r="M727" i="2"/>
  <c r="M1050" i="2"/>
  <c r="M1633" i="2"/>
  <c r="M1769" i="2"/>
  <c r="M104" i="2"/>
  <c r="M2330" i="2"/>
  <c r="M2126" i="2"/>
  <c r="M2183" i="2"/>
  <c r="M1794" i="2"/>
  <c r="M2048" i="2"/>
  <c r="M1206" i="2"/>
  <c r="M1975" i="2"/>
  <c r="M550" i="2"/>
  <c r="M247" i="2"/>
  <c r="M2180" i="2"/>
  <c r="M2384" i="2"/>
  <c r="M1083" i="2"/>
  <c r="M67" i="2"/>
  <c r="M306" i="2"/>
  <c r="M1792" i="2"/>
  <c r="M1308" i="2"/>
  <c r="M1172" i="2"/>
  <c r="M2457" i="2"/>
  <c r="M412" i="2"/>
  <c r="M745" i="2"/>
  <c r="M284" i="2"/>
  <c r="M638" i="2"/>
  <c r="M1090" i="2"/>
  <c r="M968" i="2"/>
  <c r="M30" i="2"/>
  <c r="M27" i="2"/>
  <c r="M1165" i="2"/>
  <c r="M353" i="2"/>
  <c r="M143" i="2"/>
  <c r="M573" i="2"/>
  <c r="M1098" i="2"/>
  <c r="M1418" i="2"/>
  <c r="M1146" i="2"/>
  <c r="M265" i="2"/>
  <c r="M1540" i="2"/>
  <c r="M268" i="2"/>
  <c r="M556" i="2"/>
  <c r="M1445" i="2"/>
  <c r="M826" i="2"/>
  <c r="M1185" i="2"/>
  <c r="M756" i="2"/>
  <c r="M1248" i="2"/>
  <c r="M593" i="2"/>
  <c r="M970" i="2"/>
  <c r="M924" i="2"/>
  <c r="M786" i="2"/>
  <c r="M20" i="2"/>
  <c r="M1228" i="2"/>
  <c r="M19" i="2"/>
  <c r="M1273" i="2"/>
  <c r="M600" i="2"/>
  <c r="M1065" i="2"/>
  <c r="M1567" i="2"/>
  <c r="M1054" i="2"/>
  <c r="M38" i="2"/>
  <c r="M894" i="2"/>
  <c r="M595" i="2"/>
  <c r="M654" i="2"/>
  <c r="M1280" i="2"/>
  <c r="M940" i="2"/>
  <c r="M1145" i="2"/>
  <c r="M142" i="2"/>
  <c r="M85" i="2"/>
  <c r="M695" i="2"/>
  <c r="M1455" i="2"/>
  <c r="M1135" i="2"/>
  <c r="N1132" i="2" s="1"/>
  <c r="M1283" i="2"/>
  <c r="M404" i="2"/>
  <c r="M53" i="2"/>
  <c r="M1107" i="2"/>
  <c r="M310" i="2"/>
  <c r="M907" i="2"/>
  <c r="M1323" i="2"/>
  <c r="M1255" i="2"/>
  <c r="M1310" i="2"/>
  <c r="M103" i="2"/>
  <c r="M2332" i="2"/>
  <c r="M327" i="2"/>
  <c r="M533" i="2"/>
  <c r="M1268" i="2"/>
  <c r="M1495" i="2"/>
  <c r="M2414" i="2"/>
  <c r="M2403" i="2"/>
  <c r="M736" i="2"/>
  <c r="M2242" i="2"/>
  <c r="M1783" i="2"/>
  <c r="J2602" i="2"/>
  <c r="M1460" i="2"/>
  <c r="M275" i="2"/>
  <c r="M2075" i="2"/>
  <c r="M596" i="2"/>
  <c r="M1002" i="2"/>
  <c r="M1836" i="2"/>
  <c r="M2078" i="2"/>
  <c r="M2423" i="2"/>
  <c r="M68" i="2"/>
  <c r="M743" i="2"/>
  <c r="M2472" i="2"/>
  <c r="M1790" i="2"/>
  <c r="M2026" i="2"/>
  <c r="M2097" i="2"/>
  <c r="M1355" i="2"/>
  <c r="N1352" i="2" s="1"/>
  <c r="M2173" i="2"/>
  <c r="M824" i="2"/>
  <c r="M1075" i="2"/>
  <c r="N1072" i="2" s="1"/>
  <c r="M158" i="2"/>
  <c r="M1284" i="2"/>
  <c r="M318" i="2"/>
  <c r="M1799" i="2"/>
  <c r="M1677" i="2"/>
  <c r="M1806" i="2"/>
  <c r="M2142" i="2"/>
  <c r="M1576" i="2"/>
  <c r="M117" i="2"/>
  <c r="M270" i="2"/>
  <c r="M574" i="2"/>
  <c r="M1110" i="2"/>
  <c r="M585" i="2"/>
  <c r="M954" i="2"/>
  <c r="M2333" i="2"/>
  <c r="M2252" i="2"/>
  <c r="M1167" i="2"/>
  <c r="M1262" i="2"/>
  <c r="M233" i="2"/>
  <c r="M1957" i="2"/>
  <c r="M2277" i="2"/>
  <c r="M2107" i="2"/>
  <c r="M23" i="2"/>
  <c r="N2089" i="2"/>
  <c r="N2129" i="2"/>
  <c r="N2079" i="2"/>
  <c r="N2069" i="2"/>
  <c r="N2509" i="2"/>
  <c r="N2119" i="2"/>
  <c r="N2099" i="2"/>
  <c r="M469" i="2"/>
  <c r="M1949" i="2"/>
  <c r="M1078" i="2"/>
  <c r="M2367" i="2"/>
  <c r="M2264" i="2"/>
  <c r="N2262" i="2" s="1"/>
  <c r="M2283" i="2"/>
  <c r="M14" i="2"/>
  <c r="M2410" i="2"/>
  <c r="M160" i="2"/>
  <c r="M1685" i="2"/>
  <c r="M1322" i="2"/>
  <c r="M202" i="2"/>
  <c r="M2307" i="2"/>
  <c r="M362" i="2"/>
  <c r="M307" i="2"/>
  <c r="N2052" i="2"/>
  <c r="M2619" i="2"/>
  <c r="M2114" i="2"/>
  <c r="M1052" i="2"/>
  <c r="M1670" i="2"/>
  <c r="M50" i="2"/>
  <c r="M1157" i="2"/>
  <c r="M1293" i="2"/>
  <c r="M1573" i="2"/>
  <c r="M703" i="2"/>
  <c r="M1178" i="2"/>
  <c r="M2163" i="2"/>
  <c r="M1717" i="2"/>
  <c r="M667" i="2"/>
  <c r="M253" i="2"/>
  <c r="M1587" i="2"/>
  <c r="M602" i="2"/>
  <c r="M640" i="2"/>
  <c r="M2032" i="2"/>
  <c r="M2008" i="2"/>
  <c r="M776" i="2"/>
  <c r="M279" i="2"/>
  <c r="M2088" i="2"/>
  <c r="M136" i="2"/>
  <c r="M993" i="2"/>
  <c r="M1275" i="2"/>
  <c r="M1156" i="2"/>
  <c r="M1856" i="2"/>
  <c r="M2087" i="2"/>
  <c r="M742" i="2"/>
  <c r="J1088" i="2"/>
  <c r="M395" i="2"/>
  <c r="J1212" i="2"/>
  <c r="M1839" i="2"/>
  <c r="K2052" i="2"/>
  <c r="M2052" i="2" s="1"/>
  <c r="M942" i="2"/>
  <c r="J2653" i="2"/>
  <c r="M70" i="2"/>
  <c r="M2153" i="2"/>
  <c r="M1285" i="2"/>
  <c r="M1216" i="2"/>
  <c r="M1500" i="2"/>
  <c r="M1040" i="2"/>
  <c r="M237" i="2"/>
  <c r="M1375" i="2"/>
  <c r="M405" i="2"/>
  <c r="M2424" i="2"/>
  <c r="J1737" i="2"/>
  <c r="M729" i="2"/>
  <c r="M2453" i="2"/>
  <c r="M866" i="2"/>
  <c r="M1837" i="2"/>
  <c r="M976" i="2"/>
  <c r="M1528" i="2"/>
  <c r="M1264" i="2"/>
  <c r="M2293" i="2"/>
  <c r="M1116" i="2"/>
  <c r="M698" i="2"/>
  <c r="M846" i="2"/>
  <c r="M1300" i="2"/>
  <c r="M1708" i="2"/>
  <c r="M2394" i="2"/>
  <c r="N2392" i="2" s="1"/>
  <c r="M1112" i="2"/>
  <c r="M2187" i="2"/>
  <c r="M2412" i="2"/>
  <c r="M32" i="2"/>
  <c r="M1505" i="2"/>
  <c r="M1215" i="2"/>
  <c r="M1034" i="2"/>
  <c r="M470" i="2"/>
  <c r="M1252" i="2"/>
  <c r="J1564" i="2"/>
  <c r="M1564" i="2" s="1"/>
  <c r="M1753" i="2"/>
  <c r="M1583" i="2"/>
  <c r="M1726" i="2"/>
  <c r="M605" i="2"/>
  <c r="M1085" i="2"/>
  <c r="M1000" i="2"/>
  <c r="M333" i="2"/>
  <c r="M1485" i="2"/>
  <c r="M664" i="2"/>
  <c r="M1236" i="2"/>
  <c r="M383" i="2"/>
  <c r="M2005" i="2"/>
  <c r="N2002" i="2" s="1"/>
  <c r="M1294" i="2"/>
  <c r="M1698" i="2"/>
  <c r="M2294" i="2"/>
  <c r="M1410" i="2"/>
  <c r="M925" i="2"/>
  <c r="M1450" i="2"/>
  <c r="M196" i="2"/>
  <c r="M1115" i="2"/>
  <c r="M540" i="2"/>
  <c r="M1093" i="2"/>
  <c r="M1525" i="2"/>
  <c r="M393" i="2"/>
  <c r="M575" i="2"/>
  <c r="M1458" i="2"/>
  <c r="M2035" i="2"/>
  <c r="M152" i="2"/>
  <c r="M684" i="2"/>
  <c r="M1117" i="2"/>
  <c r="M1345" i="2"/>
  <c r="N1342" i="2" s="1"/>
  <c r="M604" i="2"/>
  <c r="M1440" i="2"/>
  <c r="M357" i="2"/>
  <c r="M42" i="2"/>
  <c r="J658" i="2"/>
  <c r="M658" i="2" s="1"/>
  <c r="J705" i="2"/>
  <c r="M69" i="2"/>
  <c r="J1239" i="2"/>
  <c r="N1239" i="2" s="1"/>
  <c r="M490" i="2"/>
  <c r="M1059" i="2"/>
  <c r="M1330" i="2"/>
  <c r="M435" i="2"/>
  <c r="M1138" i="2"/>
  <c r="M154" i="2"/>
  <c r="M289" i="2"/>
  <c r="M322" i="2"/>
  <c r="M1333" i="2"/>
  <c r="M1373" i="2"/>
  <c r="J685" i="2"/>
  <c r="M685" i="2" s="1"/>
  <c r="M746" i="2"/>
  <c r="M222" i="2"/>
  <c r="J230" i="2"/>
  <c r="M230" i="2" s="1"/>
  <c r="J985" i="2"/>
  <c r="M985" i="2" s="1"/>
  <c r="M97" i="2"/>
  <c r="M1433" i="2"/>
  <c r="M1023" i="2"/>
  <c r="M1045" i="2"/>
  <c r="M748" i="2"/>
  <c r="M1200" i="2"/>
  <c r="M364" i="2"/>
  <c r="M937" i="2"/>
  <c r="M386" i="2"/>
  <c r="M1260" i="2"/>
  <c r="M1219" i="2"/>
  <c r="M930" i="2"/>
  <c r="M2450" i="2"/>
  <c r="M1822" i="2"/>
  <c r="M1103" i="2"/>
  <c r="M1468" i="2"/>
  <c r="M1507" i="2"/>
  <c r="J2626" i="2"/>
  <c r="J2623" i="2"/>
  <c r="J2625" i="2"/>
  <c r="M444" i="2"/>
  <c r="M562" i="2"/>
  <c r="M2402" i="2"/>
  <c r="M813" i="2"/>
  <c r="M589" i="2"/>
  <c r="M850" i="2"/>
  <c r="M1278" i="2"/>
  <c r="M1319" i="2"/>
  <c r="M755" i="2"/>
  <c r="N752" i="2" s="1"/>
  <c r="M910" i="2"/>
  <c r="M972" i="2"/>
  <c r="M2207" i="2"/>
  <c r="M234" i="2"/>
  <c r="J1900" i="2"/>
  <c r="M1900" i="2" s="1"/>
  <c r="M1804" i="2"/>
  <c r="J495" i="2"/>
  <c r="J527" i="2"/>
  <c r="M527" i="2" s="1"/>
  <c r="J735" i="2"/>
  <c r="G1088" i="2"/>
  <c r="K1088" i="2" s="1"/>
  <c r="M134" i="2"/>
  <c r="M536" i="2"/>
  <c r="M1378" i="2"/>
  <c r="G495" i="2"/>
  <c r="K495" i="2" s="1"/>
  <c r="G735" i="2"/>
  <c r="K735" i="2" s="1"/>
  <c r="M1015" i="2"/>
  <c r="M1916" i="2"/>
  <c r="M1055" i="2"/>
  <c r="M1356" i="2"/>
  <c r="M2443" i="2"/>
  <c r="M1725" i="2"/>
  <c r="N1722" i="2" s="1"/>
  <c r="M983" i="2"/>
  <c r="M1288" i="2"/>
  <c r="M1393" i="2"/>
  <c r="M1032" i="2"/>
  <c r="M1368" i="2"/>
  <c r="M203" i="2"/>
  <c r="M2413" i="2"/>
  <c r="M2006" i="2"/>
  <c r="M2125" i="2"/>
  <c r="M1027" i="2"/>
  <c r="M1004" i="2"/>
  <c r="G705" i="2"/>
  <c r="K705" i="2" s="1"/>
  <c r="G1737" i="2"/>
  <c r="K1737" i="2" s="1"/>
  <c r="J1229" i="2"/>
  <c r="M1704" i="2"/>
  <c r="J818" i="2"/>
  <c r="M818" i="2" s="1"/>
  <c r="M413" i="2"/>
  <c r="M2312" i="2"/>
  <c r="M1995" i="2"/>
  <c r="M1298" i="2"/>
  <c r="M1428" i="2"/>
  <c r="M1577" i="2"/>
  <c r="M1003" i="2"/>
  <c r="M1122" i="2"/>
  <c r="M2317" i="2"/>
  <c r="M672" i="2"/>
  <c r="M1234" i="2"/>
  <c r="M682" i="2"/>
  <c r="M1425" i="2"/>
  <c r="N1422" i="2" s="1"/>
  <c r="M2164" i="2"/>
  <c r="M889" i="2"/>
  <c r="M2280" i="2"/>
  <c r="M298" i="2"/>
  <c r="M1898" i="2"/>
  <c r="M1746" i="2"/>
  <c r="M1617" i="2"/>
  <c r="M1010" i="2"/>
  <c r="M2420" i="2"/>
  <c r="M2012" i="2"/>
  <c r="J2658" i="2"/>
  <c r="M870" i="2"/>
  <c r="M1213" i="2"/>
  <c r="M1033" i="2"/>
  <c r="M1092" i="2"/>
  <c r="M387" i="2"/>
  <c r="M1063" i="2"/>
  <c r="M566" i="2"/>
  <c r="M1152" i="2"/>
  <c r="M973" i="2"/>
  <c r="M1416" i="2"/>
  <c r="M525" i="2"/>
  <c r="M1303" i="2"/>
  <c r="M765" i="2"/>
  <c r="M13" i="2"/>
  <c r="M1225" i="2"/>
  <c r="M73" i="2"/>
  <c r="M583" i="2"/>
  <c r="M86" i="2"/>
  <c r="M1408" i="2"/>
  <c r="M1890" i="2"/>
  <c r="M132" i="2"/>
  <c r="M213" i="2"/>
  <c r="J304" i="2"/>
  <c r="M304" i="2" s="1"/>
  <c r="G1239" i="2"/>
  <c r="K1239" i="2" s="1"/>
  <c r="G1212" i="2"/>
  <c r="K1212" i="2" s="1"/>
  <c r="M1813" i="2"/>
  <c r="N2082" i="2"/>
  <c r="M149" i="2"/>
  <c r="N2142" i="2"/>
  <c r="M1249" i="2"/>
  <c r="M1449" i="2"/>
  <c r="M2046" i="2"/>
  <c r="M454" i="2"/>
  <c r="M259" i="2"/>
  <c r="M579" i="2"/>
  <c r="M1139" i="2"/>
  <c r="M1129" i="2"/>
  <c r="M1119" i="2"/>
  <c r="M209" i="2"/>
  <c r="M1149" i="2"/>
  <c r="M1439" i="2"/>
  <c r="M1475" i="2"/>
  <c r="M1009" i="2"/>
  <c r="M769" i="2"/>
  <c r="M1459" i="2"/>
  <c r="M397" i="2"/>
  <c r="M829" i="2"/>
  <c r="M1095" i="2"/>
  <c r="M789" i="2"/>
  <c r="M239" i="2"/>
  <c r="M509" i="2"/>
  <c r="N2062" i="2"/>
  <c r="N2302" i="2"/>
  <c r="M965" i="2"/>
  <c r="M1099" i="2"/>
  <c r="M258" i="2"/>
  <c r="M107" i="2"/>
  <c r="G1563" i="2"/>
  <c r="K1563" i="2" s="1"/>
  <c r="M1563" i="2" s="1"/>
  <c r="G1969" i="2"/>
  <c r="K1969" i="2" s="1"/>
  <c r="M1969" i="2" s="1"/>
  <c r="G796" i="2"/>
  <c r="K796" i="2" s="1"/>
  <c r="M796" i="2" s="1"/>
  <c r="G1132" i="2"/>
  <c r="K1132" i="2" s="1"/>
  <c r="M1132" i="2" s="1"/>
  <c r="G560" i="2"/>
  <c r="K560" i="2" s="1"/>
  <c r="M560" i="2" s="1"/>
  <c r="G1503" i="2"/>
  <c r="K1503" i="2" s="1"/>
  <c r="M1503" i="2" s="1"/>
  <c r="G475" i="2"/>
  <c r="K475" i="2" s="1"/>
  <c r="M475" i="2" s="1"/>
  <c r="G1543" i="2"/>
  <c r="K1543" i="2" s="1"/>
  <c r="M1543" i="2" s="1"/>
  <c r="G340" i="2"/>
  <c r="K340" i="2" s="1"/>
  <c r="M340" i="2" s="1"/>
  <c r="M342" i="2"/>
  <c r="M2254" i="2"/>
  <c r="M2364" i="2"/>
  <c r="M944" i="2"/>
  <c r="M1013" i="2"/>
  <c r="M402" i="2"/>
  <c r="M1909" i="2"/>
  <c r="M1353" i="2"/>
  <c r="M2172" i="2"/>
  <c r="M2374" i="2"/>
  <c r="M84" i="2"/>
  <c r="M680" i="2"/>
  <c r="M1965" i="2"/>
  <c r="M190" i="2"/>
  <c r="M1024" i="2"/>
  <c r="M305" i="2"/>
  <c r="M1597" i="2"/>
  <c r="M642" i="2"/>
  <c r="M858" i="2"/>
  <c r="M840" i="2"/>
  <c r="M403" i="2"/>
  <c r="N2092" i="2"/>
  <c r="M129" i="2"/>
  <c r="M210" i="2"/>
  <c r="M372" i="2"/>
  <c r="M603" i="2"/>
  <c r="M580" i="2"/>
  <c r="M923" i="2"/>
  <c r="M1707" i="2"/>
  <c r="M1420" i="2"/>
  <c r="G2214" i="2"/>
  <c r="K2214" i="2" s="1"/>
  <c r="M2214" i="2" s="1"/>
  <c r="G766" i="2"/>
  <c r="K766" i="2" s="1"/>
  <c r="M766" i="2" s="1"/>
  <c r="G847" i="2"/>
  <c r="K847" i="2" s="1"/>
  <c r="M847" i="2" s="1"/>
  <c r="G2444" i="2"/>
  <c r="K2444" i="2" s="1"/>
  <c r="M2444" i="2" s="1"/>
  <c r="G2190" i="2"/>
  <c r="K2190" i="2" s="1"/>
  <c r="M2190" i="2" s="1"/>
  <c r="G634" i="2"/>
  <c r="K634" i="2" s="1"/>
  <c r="M634" i="2" s="1"/>
  <c r="G2382" i="2"/>
  <c r="K2382" i="2" s="1"/>
  <c r="M2382" i="2" s="1"/>
  <c r="G236" i="2"/>
  <c r="K236" i="2" s="1"/>
  <c r="M236" i="2" s="1"/>
  <c r="G949" i="2"/>
  <c r="K949" i="2" s="1"/>
  <c r="N949" i="2" s="1"/>
  <c r="G1388" i="2"/>
  <c r="K1388" i="2" s="1"/>
  <c r="M1388" i="2" s="1"/>
  <c r="G2134" i="2"/>
  <c r="K2134" i="2" s="1"/>
  <c r="M2134" i="2" s="1"/>
  <c r="G694" i="2"/>
  <c r="K694" i="2" s="1"/>
  <c r="M694" i="2" s="1"/>
  <c r="G2377" i="2"/>
  <c r="K2377" i="2" s="1"/>
  <c r="M2377" i="2" s="1"/>
  <c r="G969" i="2"/>
  <c r="K969" i="2" s="1"/>
  <c r="N969" i="2" s="1"/>
  <c r="G2313" i="2"/>
  <c r="K2313" i="2" s="1"/>
  <c r="M2313" i="2" s="1"/>
  <c r="G1862" i="2"/>
  <c r="K1862" i="2" s="1"/>
  <c r="M1862" i="2" s="1"/>
  <c r="G1208" i="2"/>
  <c r="K1208" i="2" s="1"/>
  <c r="M1208" i="2" s="1"/>
  <c r="G1498" i="2"/>
  <c r="K1498" i="2" s="1"/>
  <c r="M1498" i="2" s="1"/>
  <c r="G2233" i="2"/>
  <c r="K2233" i="2" s="1"/>
  <c r="M2233" i="2" s="1"/>
  <c r="G2086" i="2"/>
  <c r="K2086" i="2" s="1"/>
  <c r="M2086" i="2" s="1"/>
  <c r="G1520" i="2"/>
  <c r="K1520" i="2" s="1"/>
  <c r="M1520" i="2" s="1"/>
  <c r="M153" i="2"/>
  <c r="M1739" i="2"/>
  <c r="M2397" i="2"/>
  <c r="M43" i="2"/>
  <c r="M170" i="2"/>
  <c r="M1313" i="2"/>
  <c r="M808" i="2"/>
  <c r="M1497" i="2"/>
  <c r="M40" i="2"/>
  <c r="M1238" i="2"/>
  <c r="M692" i="2"/>
  <c r="M65" i="2"/>
  <c r="M1517" i="2"/>
  <c r="M1435" i="2"/>
  <c r="M133" i="2"/>
  <c r="M749" i="2"/>
  <c r="M1227" i="2"/>
  <c r="M720" i="2"/>
  <c r="M832" i="2"/>
  <c r="M1867" i="2"/>
  <c r="M815" i="2"/>
  <c r="M278" i="2"/>
  <c r="M594" i="2"/>
  <c r="M1038" i="2"/>
  <c r="M1104" i="2"/>
  <c r="M44" i="2"/>
  <c r="M1859" i="2"/>
  <c r="M369" i="2"/>
  <c r="G2220" i="2"/>
  <c r="K2220" i="2" s="1"/>
  <c r="M2220" i="2" s="1"/>
  <c r="G1477" i="2"/>
  <c r="K1477" i="2" s="1"/>
  <c r="M1477" i="2" s="1"/>
  <c r="G2417" i="2"/>
  <c r="K2417" i="2" s="1"/>
  <c r="M2417" i="2" s="1"/>
  <c r="G1845" i="2"/>
  <c r="K1845" i="2" s="1"/>
  <c r="M1845" i="2" s="1"/>
  <c r="N19" i="2"/>
  <c r="G919" i="2"/>
  <c r="K919" i="2" s="1"/>
  <c r="N919" i="2" s="1"/>
  <c r="G1405" i="2"/>
  <c r="K1405" i="2" s="1"/>
  <c r="M1405" i="2" s="1"/>
  <c r="G663" i="2"/>
  <c r="K663" i="2" s="1"/>
  <c r="M663" i="2" s="1"/>
  <c r="G1944" i="2"/>
  <c r="K1944" i="2" s="1"/>
  <c r="M1944" i="2" s="1"/>
  <c r="G2224" i="2"/>
  <c r="K2224" i="2" s="1"/>
  <c r="M2224" i="2" s="1"/>
  <c r="M2292" i="2"/>
  <c r="M2360" i="2"/>
  <c r="M2454" i="2"/>
  <c r="M2392" i="2"/>
  <c r="M837" i="2"/>
  <c r="M34" i="2"/>
  <c r="M883" i="2"/>
  <c r="M2432" i="2"/>
  <c r="M215" i="2"/>
  <c r="M1637" i="2"/>
  <c r="M499" i="2"/>
  <c r="M344" i="2"/>
  <c r="M175" i="2"/>
  <c r="M690" i="2"/>
  <c r="M2393" i="2"/>
  <c r="M2372" i="2"/>
  <c r="M532" i="2"/>
  <c r="M1014" i="2"/>
  <c r="M2354" i="2"/>
  <c r="M982" i="2"/>
  <c r="M2270" i="2"/>
  <c r="M2442" i="2"/>
  <c r="M93" i="2"/>
  <c r="M1259" i="2"/>
  <c r="M2434" i="2"/>
  <c r="M100" i="2"/>
  <c r="M1079" i="2"/>
  <c r="M975" i="2"/>
  <c r="M992" i="2"/>
  <c r="M1304" i="2"/>
  <c r="M2234" i="2"/>
  <c r="M2302" i="2"/>
  <c r="M1126" i="2"/>
  <c r="M1192" i="2"/>
  <c r="M2464" i="2"/>
  <c r="M2287" i="2"/>
  <c r="M1148" i="2"/>
  <c r="M586" i="2"/>
  <c r="M1169" i="2"/>
  <c r="M24" i="2"/>
  <c r="M319" i="2"/>
  <c r="M914" i="2"/>
  <c r="M119" i="2"/>
  <c r="M55" i="2"/>
  <c r="M890" i="2"/>
  <c r="M1335" i="2"/>
  <c r="M1415" i="2"/>
  <c r="M2079" i="2"/>
  <c r="M702" i="2"/>
  <c r="M1942" i="2"/>
  <c r="M360" i="2"/>
  <c r="M1448" i="2"/>
  <c r="M232" i="2"/>
  <c r="M613" i="2"/>
  <c r="M772" i="2"/>
  <c r="M1125" i="2"/>
  <c r="N1122" i="2" s="1"/>
  <c r="M260" i="2"/>
  <c r="M1205" i="2"/>
  <c r="N1202" i="2" s="1"/>
  <c r="M343" i="2"/>
  <c r="M139" i="2"/>
  <c r="M542" i="2"/>
  <c r="M1537" i="2"/>
  <c r="M2076" i="2"/>
  <c r="M674" i="2"/>
  <c r="M288" i="2"/>
  <c r="M489" i="2"/>
  <c r="M880" i="2"/>
  <c r="M1340" i="2"/>
  <c r="G1350" i="2"/>
  <c r="K1350" i="2" s="1"/>
  <c r="M1350" i="2" s="1"/>
  <c r="G1508" i="2"/>
  <c r="K1508" i="2" s="1"/>
  <c r="M1508" i="2" s="1"/>
  <c r="G1166" i="2"/>
  <c r="K1166" i="2" s="1"/>
  <c r="M1166" i="2" s="1"/>
  <c r="G1292" i="2"/>
  <c r="K1292" i="2" s="1"/>
  <c r="M1292" i="2" s="1"/>
  <c r="G2480" i="2"/>
  <c r="K2480" i="2" s="1"/>
  <c r="M2480" i="2" s="1"/>
  <c r="G2237" i="2"/>
  <c r="K2237" i="2" s="1"/>
  <c r="M2237" i="2" s="1"/>
  <c r="G1913" i="2"/>
  <c r="K1913" i="2" s="1"/>
  <c r="M1913" i="2" s="1"/>
  <c r="G385" i="2"/>
  <c r="K385" i="2" s="1"/>
  <c r="M385" i="2" s="1"/>
  <c r="G943" i="2"/>
  <c r="K943" i="2" s="1"/>
  <c r="M943" i="2" s="1"/>
  <c r="G1515" i="2"/>
  <c r="K1515" i="2" s="1"/>
  <c r="M1515" i="2" s="1"/>
  <c r="G1776" i="2"/>
  <c r="K1776" i="2" s="1"/>
  <c r="M1776" i="2" s="1"/>
  <c r="G513" i="2"/>
  <c r="K513" i="2" s="1"/>
  <c r="M513" i="2" s="1"/>
  <c r="G2437" i="2"/>
  <c r="K2437" i="2" s="1"/>
  <c r="M2437" i="2" s="1"/>
  <c r="G1258" i="2"/>
  <c r="K1258" i="2" s="1"/>
  <c r="M1258" i="2" s="1"/>
  <c r="G1833" i="2"/>
  <c r="K1833" i="2" s="1"/>
  <c r="M1833" i="2" s="1"/>
  <c r="G2232" i="2"/>
  <c r="K2232" i="2" s="1"/>
  <c r="M2232" i="2" s="1"/>
  <c r="G2056" i="2"/>
  <c r="K2056" i="2" s="1"/>
  <c r="M2056" i="2" s="1"/>
  <c r="G1395" i="2"/>
  <c r="K1395" i="2" s="1"/>
  <c r="M1395" i="2" s="1"/>
  <c r="G477" i="2"/>
  <c r="K477" i="2" s="1"/>
  <c r="M477" i="2" s="1"/>
  <c r="G2170" i="2"/>
  <c r="K2170" i="2" s="1"/>
  <c r="M2170" i="2" s="1"/>
  <c r="G248" i="2"/>
  <c r="K248" i="2" s="1"/>
  <c r="M248" i="2" s="1"/>
  <c r="G590" i="2"/>
  <c r="K590" i="2" s="1"/>
  <c r="M590" i="2" s="1"/>
  <c r="G2197" i="2"/>
  <c r="K2197" i="2" s="1"/>
  <c r="M2197" i="2" s="1"/>
  <c r="G934" i="2"/>
  <c r="K934" i="2" s="1"/>
  <c r="M934" i="2" s="1"/>
  <c r="G29" i="2"/>
  <c r="K29" i="2" s="1"/>
  <c r="M29" i="2" s="1"/>
  <c r="M1325" i="2"/>
  <c r="M2192" i="2"/>
  <c r="M839" i="2"/>
  <c r="M2243" i="2"/>
  <c r="M2373" i="2"/>
  <c r="M2127" i="2"/>
  <c r="M2447" i="2"/>
  <c r="M1315" i="2"/>
  <c r="M984" i="2"/>
  <c r="M1376" i="2"/>
  <c r="G373" i="2"/>
  <c r="K373" i="2" s="1"/>
  <c r="M373" i="2" s="1"/>
  <c r="G1545" i="2"/>
  <c r="K1545" i="2" s="1"/>
  <c r="M1545" i="2" s="1"/>
  <c r="G2342" i="2"/>
  <c r="K2342" i="2" s="1"/>
  <c r="M2342" i="2" s="1"/>
  <c r="G1305" i="2"/>
  <c r="K1305" i="2" s="1"/>
  <c r="M1305" i="2" s="1"/>
  <c r="G2433" i="2"/>
  <c r="K2433" i="2" s="1"/>
  <c r="M2433" i="2" s="1"/>
  <c r="G1747" i="2"/>
  <c r="K1747" i="2" s="1"/>
  <c r="M1747" i="2" s="1"/>
  <c r="G2300" i="2"/>
  <c r="K2300" i="2" s="1"/>
  <c r="M2300" i="2" s="1"/>
  <c r="G1764" i="2"/>
  <c r="K1764" i="2" s="1"/>
  <c r="M1764" i="2" s="1"/>
  <c r="G2174" i="2"/>
  <c r="K2174" i="2" s="1"/>
  <c r="M2174" i="2" s="1"/>
  <c r="G302" i="2"/>
  <c r="K302" i="2" s="1"/>
  <c r="M302" i="2" s="1"/>
  <c r="G980" i="2"/>
  <c r="K980" i="2" s="1"/>
  <c r="M980" i="2" s="1"/>
  <c r="G1527" i="2"/>
  <c r="K1527" i="2" s="1"/>
  <c r="M1527" i="2" s="1"/>
  <c r="G1168" i="2"/>
  <c r="K1168" i="2" s="1"/>
  <c r="M1168" i="2" s="1"/>
  <c r="G2314" i="2"/>
  <c r="K2314" i="2" s="1"/>
  <c r="M2314" i="2" s="1"/>
  <c r="G290" i="2"/>
  <c r="K290" i="2" s="1"/>
  <c r="M290" i="2" s="1"/>
  <c r="G2462" i="2"/>
  <c r="K2462" i="2" s="1"/>
  <c r="M2462" i="2" s="1"/>
  <c r="N2042" i="2"/>
  <c r="M2184" i="2"/>
  <c r="M884" i="2"/>
  <c r="M530" i="2"/>
  <c r="M2353" i="2"/>
  <c r="M2194" i="2"/>
  <c r="M2257" i="2"/>
  <c r="M166" i="2"/>
  <c r="M1578" i="2"/>
  <c r="M950" i="2"/>
  <c r="M1627" i="2"/>
  <c r="M932" i="2"/>
  <c r="M507" i="2"/>
  <c r="M584" i="2"/>
  <c r="M614" i="2"/>
  <c r="M2157" i="2"/>
  <c r="M1218" i="2"/>
  <c r="M2263" i="2"/>
  <c r="M379" i="2"/>
  <c r="M2272" i="2"/>
  <c r="M2282" i="2"/>
  <c r="M710" i="2"/>
  <c r="M2427" i="2"/>
  <c r="M2212" i="2"/>
  <c r="M1030" i="2"/>
  <c r="M2147" i="2"/>
  <c r="M1314" i="2"/>
  <c r="M2407" i="2"/>
  <c r="M1924" i="2"/>
  <c r="M2247" i="2"/>
  <c r="M2160" i="2"/>
  <c r="M1824" i="2"/>
  <c r="M523" i="2"/>
  <c r="M2116" i="2"/>
  <c r="M555" i="2"/>
  <c r="M739" i="2"/>
  <c r="M1465" i="2"/>
  <c r="M1488" i="2"/>
  <c r="N2072" i="2"/>
  <c r="M882" i="2"/>
  <c r="M1829" i="2"/>
  <c r="M565" i="2"/>
  <c r="M900" i="2"/>
  <c r="M1197" i="2"/>
  <c r="M1922" i="2"/>
  <c r="M2337" i="2"/>
  <c r="M2370" i="2"/>
  <c r="M953" i="2"/>
  <c r="M1320" i="2"/>
  <c r="M462" i="2"/>
  <c r="M2066" i="2"/>
  <c r="M823" i="2"/>
  <c r="M895" i="2"/>
  <c r="M1039" i="2"/>
  <c r="M2068" i="2"/>
  <c r="M1289" i="2"/>
  <c r="G867" i="2"/>
  <c r="K867" i="2" s="1"/>
  <c r="M867" i="2" s="1"/>
  <c r="G1155" i="2"/>
  <c r="K1155" i="2" s="1"/>
  <c r="M1155" i="2" s="1"/>
  <c r="N1152" i="2" s="1"/>
  <c r="G2016" i="2"/>
  <c r="K2016" i="2" s="1"/>
  <c r="M2016" i="2" s="1"/>
  <c r="G2150" i="2"/>
  <c r="K2150" i="2" s="1"/>
  <c r="M2150" i="2" s="1"/>
  <c r="G554" i="2"/>
  <c r="K554" i="2" s="1"/>
  <c r="M554" i="2" s="1"/>
  <c r="G1338" i="2"/>
  <c r="K1338" i="2" s="1"/>
  <c r="M1338" i="2" s="1"/>
  <c r="G812" i="2"/>
  <c r="K812" i="2" s="1"/>
  <c r="M812" i="2" s="1"/>
  <c r="G1043" i="2"/>
  <c r="K1043" i="2" s="1"/>
  <c r="M1043" i="2" s="1"/>
  <c r="G2077" i="2"/>
  <c r="K2077" i="2" s="1"/>
  <c r="M2077" i="2" s="1"/>
  <c r="G1263" i="2"/>
  <c r="K1263" i="2" s="1"/>
  <c r="M1263" i="2" s="1"/>
  <c r="G650" i="2"/>
  <c r="K650" i="2" s="1"/>
  <c r="M650" i="2" s="1"/>
  <c r="G849" i="2"/>
  <c r="K849" i="2" s="1"/>
  <c r="M849" i="2" s="1"/>
  <c r="G1084" i="2"/>
  <c r="K1084" i="2" s="1"/>
  <c r="M1084" i="2" s="1"/>
  <c r="G1702" i="2"/>
  <c r="K1702" i="2" s="1"/>
  <c r="M1702" i="2" s="1"/>
  <c r="G2267" i="2"/>
  <c r="K2267" i="2" s="1"/>
  <c r="M2267" i="2" s="1"/>
  <c r="G1398" i="2"/>
  <c r="K1398" i="2" s="1"/>
  <c r="M1398" i="2" s="1"/>
  <c r="G633" i="2"/>
  <c r="K633" i="2" s="1"/>
  <c r="M633" i="2" s="1"/>
  <c r="G2343" i="2"/>
  <c r="K2343" i="2" s="1"/>
  <c r="M2343" i="2" s="1"/>
  <c r="G1785" i="2"/>
  <c r="K1785" i="2" s="1"/>
  <c r="M1785" i="2" s="1"/>
  <c r="N1782" i="2" s="1"/>
  <c r="G1903" i="2"/>
  <c r="K1903" i="2" s="1"/>
  <c r="M1903" i="2" s="1"/>
  <c r="G352" i="2"/>
  <c r="K352" i="2" s="1"/>
  <c r="M352" i="2" s="1"/>
  <c r="G653" i="2"/>
  <c r="K653" i="2" s="1"/>
  <c r="M653" i="2" s="1"/>
  <c r="G382" i="2"/>
  <c r="K382" i="2" s="1"/>
  <c r="M382" i="2" s="1"/>
  <c r="M392" i="2"/>
  <c r="M2467" i="2"/>
  <c r="M430" i="2"/>
  <c r="M432" i="2"/>
  <c r="M1235" i="2"/>
  <c r="M1324" i="2"/>
  <c r="M394" i="2"/>
  <c r="M497" i="2"/>
  <c r="M624" i="2"/>
  <c r="M553" i="2"/>
  <c r="M1199" i="2"/>
  <c r="M410" i="2"/>
  <c r="M186" i="2"/>
  <c r="M1210" i="2"/>
  <c r="M1147" i="2"/>
  <c r="M1390" i="2"/>
  <c r="M1893" i="2"/>
  <c r="M1370" i="2"/>
  <c r="M1902" i="2"/>
  <c r="M146" i="2"/>
  <c r="M570" i="2"/>
  <c r="M798" i="2"/>
  <c r="M933" i="2"/>
  <c r="M1070" i="2"/>
  <c r="M1884" i="2"/>
  <c r="G102" i="2"/>
  <c r="K102" i="2" s="1"/>
  <c r="M102" i="2" s="1"/>
  <c r="G612" i="2"/>
  <c r="K612" i="2" s="1"/>
  <c r="M612" i="2" s="1"/>
  <c r="G2474" i="2"/>
  <c r="K2474" i="2" s="1"/>
  <c r="M2474" i="2" s="1"/>
  <c r="G2390" i="2"/>
  <c r="K2390" i="2" s="1"/>
  <c r="M2390" i="2" s="1"/>
  <c r="G156" i="2"/>
  <c r="K156" i="2" s="1"/>
  <c r="M156" i="2" s="1"/>
  <c r="M809" i="2"/>
  <c r="G1850" i="2"/>
  <c r="K1850" i="2" s="1"/>
  <c r="M1850" i="2" s="1"/>
  <c r="G632" i="2"/>
  <c r="K632" i="2" s="1"/>
  <c r="M632" i="2" s="1"/>
  <c r="G1290" i="2"/>
  <c r="K1290" i="2" s="1"/>
  <c r="M1290" i="2" s="1"/>
  <c r="G1896" i="2"/>
  <c r="K1896" i="2" s="1"/>
  <c r="M1896" i="2" s="1"/>
  <c r="G2244" i="2"/>
  <c r="K2244" i="2" s="1"/>
  <c r="M2244" i="2" s="1"/>
  <c r="M2042" i="2"/>
  <c r="M1128" i="2"/>
  <c r="M2297" i="2"/>
  <c r="M1072" i="2"/>
  <c r="M1100" i="2"/>
  <c r="M1274" i="2"/>
  <c r="M2117" i="2"/>
  <c r="M630" i="2"/>
  <c r="M1328" i="2"/>
  <c r="M479" i="2"/>
  <c r="M662" i="2"/>
  <c r="M1020" i="2"/>
  <c r="M1118" i="2"/>
  <c r="M1438" i="2"/>
  <c r="M1560" i="2"/>
  <c r="M2217" i="2"/>
  <c r="M2320" i="2"/>
  <c r="M1396" i="2"/>
  <c r="M2334" i="2"/>
  <c r="M857" i="2"/>
  <c r="M2262" i="2"/>
  <c r="M510" i="2"/>
  <c r="M700" i="2"/>
  <c r="M1198" i="2"/>
  <c r="M1302" i="2"/>
  <c r="M2340" i="2"/>
  <c r="M827" i="2"/>
  <c r="M1985" i="2"/>
  <c r="M2327" i="2"/>
  <c r="M2210" i="2"/>
  <c r="M339" i="2"/>
  <c r="M1120" i="2"/>
  <c r="M877" i="2"/>
  <c r="M2140" i="2"/>
  <c r="M17" i="2"/>
  <c r="M2060" i="2"/>
  <c r="M610" i="2"/>
  <c r="M347" i="2"/>
  <c r="M1136" i="2"/>
  <c r="M2119" i="2"/>
  <c r="M363" i="2"/>
  <c r="M545" i="2"/>
  <c r="M1400" i="2"/>
  <c r="M1940" i="2"/>
  <c r="M1910" i="2"/>
  <c r="M1487" i="2"/>
  <c r="M354" i="2"/>
  <c r="M204" i="2"/>
  <c r="M1127" i="2"/>
  <c r="M1295" i="2"/>
  <c r="M2470" i="2"/>
  <c r="M442" i="2"/>
  <c r="M860" i="2"/>
  <c r="M66" i="2"/>
  <c r="M335" i="2"/>
  <c r="M1137" i="2"/>
  <c r="M1734" i="2"/>
  <c r="M58" i="2"/>
  <c r="G572" i="2"/>
  <c r="K572" i="2" s="1"/>
  <c r="M572" i="2" s="1"/>
  <c r="G2033" i="2"/>
  <c r="K2033" i="2" s="1"/>
  <c r="M2033" i="2" s="1"/>
  <c r="G1535" i="2"/>
  <c r="K1535" i="2" s="1"/>
  <c r="M1535" i="2" s="1"/>
  <c r="G1607" i="2"/>
  <c r="K1607" i="2" s="1"/>
  <c r="M1607" i="2" s="1"/>
  <c r="G1159" i="2"/>
  <c r="K1159" i="2" s="1"/>
  <c r="N1159" i="2" s="1"/>
  <c r="G974" i="2"/>
  <c r="K974" i="2" s="1"/>
  <c r="M974" i="2" s="1"/>
  <c r="G113" i="2"/>
  <c r="K113" i="2" s="1"/>
  <c r="M113" i="2" s="1"/>
  <c r="G922" i="2"/>
  <c r="K922" i="2" s="1"/>
  <c r="M922" i="2" s="1"/>
  <c r="G1189" i="2"/>
  <c r="K1189" i="2" s="1"/>
  <c r="N1189" i="2" s="1"/>
  <c r="G1697" i="2"/>
  <c r="K1697" i="2" s="1"/>
  <c r="M1697" i="2" s="1"/>
  <c r="G264" i="2"/>
  <c r="K264" i="2" s="1"/>
  <c r="M264" i="2" s="1"/>
  <c r="G2152" i="2"/>
  <c r="K2152" i="2" s="1"/>
  <c r="M2152" i="2" s="1"/>
  <c r="G544" i="2"/>
  <c r="K544" i="2" s="1"/>
  <c r="M544" i="2" s="1"/>
  <c r="G2053" i="2"/>
  <c r="K2053" i="2" s="1"/>
  <c r="M2053" i="2" s="1"/>
  <c r="G2303" i="2"/>
  <c r="K2303" i="2" s="1"/>
  <c r="M2303" i="2" s="1"/>
  <c r="G1064" i="2"/>
  <c r="K1064" i="2" s="1"/>
  <c r="M1064" i="2" s="1"/>
  <c r="G1080" i="2"/>
  <c r="K1080" i="2" s="1"/>
  <c r="M1080" i="2" s="1"/>
  <c r="G836" i="2"/>
  <c r="K836" i="2" s="1"/>
  <c r="M836" i="2" s="1"/>
  <c r="G376" i="2"/>
  <c r="K376" i="2" s="1"/>
  <c r="M376" i="2" s="1"/>
  <c r="G1755" i="2"/>
  <c r="K1755" i="2" s="1"/>
  <c r="M1755" i="2" s="1"/>
  <c r="G2182" i="2"/>
  <c r="K2182" i="2" s="1"/>
  <c r="M2182" i="2" s="1"/>
  <c r="G2323" i="2"/>
  <c r="K2323" i="2" s="1"/>
  <c r="M2323" i="2" s="1"/>
  <c r="G805" i="2"/>
  <c r="K805" i="2" s="1"/>
  <c r="M805" i="2" s="1"/>
  <c r="G2253" i="2"/>
  <c r="K2253" i="2" s="1"/>
  <c r="M2253" i="2" s="1"/>
  <c r="G345" i="2"/>
  <c r="K345" i="2" s="1"/>
  <c r="M345" i="2" s="1"/>
  <c r="G994" i="2"/>
  <c r="K994" i="2" s="1"/>
  <c r="M994" i="2" s="1"/>
  <c r="G1230" i="2"/>
  <c r="K1230" i="2" s="1"/>
  <c r="M1230" i="2" s="1"/>
  <c r="G1060" i="2"/>
  <c r="K1060" i="2" s="1"/>
  <c r="M1060" i="2" s="1"/>
  <c r="G2463" i="2"/>
  <c r="K2463" i="2" s="1"/>
  <c r="M2463" i="2" s="1"/>
  <c r="G2154" i="2"/>
  <c r="K2154" i="2" s="1"/>
  <c r="M2154" i="2" s="1"/>
  <c r="M799" i="2"/>
  <c r="M2509" i="2"/>
  <c r="J2652" i="2"/>
  <c r="J2614" i="2"/>
  <c r="M2644" i="2"/>
  <c r="M2597" i="2"/>
  <c r="J2654" i="2"/>
  <c r="J2638" i="2"/>
  <c r="J2643" i="2"/>
  <c r="J2684" i="2"/>
  <c r="J2608" i="2"/>
  <c r="J2640" i="2"/>
  <c r="F2670" i="2"/>
  <c r="G2670" i="2" s="1"/>
  <c r="J2670" i="2"/>
  <c r="J2667" i="2"/>
  <c r="F2604" i="2"/>
  <c r="G2604" i="2" s="1"/>
  <c r="K2604" i="2" s="1"/>
  <c r="J2604" i="2"/>
  <c r="J2627" i="2"/>
  <c r="F2687" i="2"/>
  <c r="G2687" i="2" s="1"/>
  <c r="J2687" i="2"/>
  <c r="F2674" i="2"/>
  <c r="J2674" i="2"/>
  <c r="F2600" i="2"/>
  <c r="G2600" i="2" s="1"/>
  <c r="K2600" i="2" s="1"/>
  <c r="J2600" i="2"/>
  <c r="F2645" i="2"/>
  <c r="G2645" i="2" s="1"/>
  <c r="K2645" i="2" s="1"/>
  <c r="J2645" i="2"/>
  <c r="M2494" i="2"/>
  <c r="M2492" i="2"/>
  <c r="J2618" i="2"/>
  <c r="J2599" i="2"/>
  <c r="J2648" i="2"/>
  <c r="J2488" i="2"/>
  <c r="J2672" i="2"/>
  <c r="J2686" i="2"/>
  <c r="J2613" i="2"/>
  <c r="J2668" i="2"/>
  <c r="J2616" i="2"/>
  <c r="J2635" i="2"/>
  <c r="J2596" i="2"/>
  <c r="J2683" i="2"/>
  <c r="F2517" i="2"/>
  <c r="G2517" i="2" s="1"/>
  <c r="J2517" i="2"/>
  <c r="G2608" i="2"/>
  <c r="K2608" i="2" s="1"/>
  <c r="G2684" i="2"/>
  <c r="K2684" i="2" s="1"/>
  <c r="E2482" i="2"/>
  <c r="F2482" i="2" s="1"/>
  <c r="G2482" i="2" s="1"/>
  <c r="M2522" i="2"/>
  <c r="E2544" i="2"/>
  <c r="F2544" i="2" s="1"/>
  <c r="G2544" i="2" s="1"/>
  <c r="E2646" i="2"/>
  <c r="F2646" i="2" s="1"/>
  <c r="E2592" i="2"/>
  <c r="J2592" i="2" s="1"/>
  <c r="G2665" i="2"/>
  <c r="K2665" i="2" s="1"/>
  <c r="F2656" i="2"/>
  <c r="J2656" i="2"/>
  <c r="E2580" i="2"/>
  <c r="J2580" i="2" s="1"/>
  <c r="G2626" i="2"/>
  <c r="K2626" i="2" s="1"/>
  <c r="F2622" i="2"/>
  <c r="J2622" i="2"/>
  <c r="E2496" i="2"/>
  <c r="F2496" i="2" s="1"/>
  <c r="G2496" i="2" s="1"/>
  <c r="E2567" i="2"/>
  <c r="J2567" i="2" s="1"/>
  <c r="E2624" i="2"/>
  <c r="F2624" i="2" s="1"/>
  <c r="E2539" i="2"/>
  <c r="F2539" i="2" s="1"/>
  <c r="G2539" i="2" s="1"/>
  <c r="G2534" i="2"/>
  <c r="K2534" i="2" s="1"/>
  <c r="M2534" i="2" s="1"/>
  <c r="J2629" i="2"/>
  <c r="F2676" i="2"/>
  <c r="J2676" i="2"/>
  <c r="G2627" i="2"/>
  <c r="K2627" i="2" s="1"/>
  <c r="F2659" i="2"/>
  <c r="J2659" i="2"/>
  <c r="F2639" i="2"/>
  <c r="J2639" i="2"/>
  <c r="J2493" i="2"/>
  <c r="F2546" i="2"/>
  <c r="G2546" i="2" s="1"/>
  <c r="J2546" i="2"/>
  <c r="E2526" i="2"/>
  <c r="J2526" i="2" s="1"/>
  <c r="F2679" i="2"/>
  <c r="J2679" i="2"/>
  <c r="E2633" i="2"/>
  <c r="F2633" i="2" s="1"/>
  <c r="E2662" i="2"/>
  <c r="F2662" i="2" s="1"/>
  <c r="G2629" i="2"/>
  <c r="K2629" i="2" s="1"/>
  <c r="F2649" i="2"/>
  <c r="J2649" i="2"/>
  <c r="E2486" i="2"/>
  <c r="J2486" i="2" s="1"/>
  <c r="G2630" i="2"/>
  <c r="K2630" i="2" s="1"/>
  <c r="G2634" i="2"/>
  <c r="K2634" i="2" s="1"/>
  <c r="K2563" i="2"/>
  <c r="M2563" i="2" s="1"/>
  <c r="F2636" i="2"/>
  <c r="J2636" i="2"/>
  <c r="F2620" i="2"/>
  <c r="J2620" i="2"/>
  <c r="J2665" i="2"/>
  <c r="G2599" i="2"/>
  <c r="K2599" i="2" s="1"/>
  <c r="J2630" i="2"/>
  <c r="J2634" i="2"/>
  <c r="E2569" i="2"/>
  <c r="F2569" i="2" s="1"/>
  <c r="J2528" i="2"/>
  <c r="F2615" i="2"/>
  <c r="J2615" i="2"/>
  <c r="J2540" i="2"/>
  <c r="G2683" i="2"/>
  <c r="K2683" i="2" s="1"/>
  <c r="E2675" i="2"/>
  <c r="F2675" i="2" s="1"/>
  <c r="J2523" i="2"/>
  <c r="J2594" i="2"/>
  <c r="J2483" i="2"/>
  <c r="J2519" i="2"/>
  <c r="N2519" i="2" s="1"/>
  <c r="J2510" i="2"/>
  <c r="E2499" i="2"/>
  <c r="F2499" i="2" s="1"/>
  <c r="G2499" i="2" s="1"/>
  <c r="J2484" i="2"/>
  <c r="J2677" i="2"/>
  <c r="J2605" i="2"/>
  <c r="J2685" i="2"/>
  <c r="G2672" i="2"/>
  <c r="K2672" i="2" s="1"/>
  <c r="M2672" i="2" s="1"/>
  <c r="G2618" i="2"/>
  <c r="K2618" i="2" s="1"/>
  <c r="G2638" i="2"/>
  <c r="K2638" i="2" s="1"/>
  <c r="G2658" i="2"/>
  <c r="K2658" i="2" s="1"/>
  <c r="J2647" i="2"/>
  <c r="J2669" i="2"/>
  <c r="J2603" i="2"/>
  <c r="G2643" i="2"/>
  <c r="K2643" i="2" s="1"/>
  <c r="G2625" i="2"/>
  <c r="K2625" i="2" s="1"/>
  <c r="J2666" i="2"/>
  <c r="J2612" i="2"/>
  <c r="G2668" i="2"/>
  <c r="K2668" i="2" s="1"/>
  <c r="J2680" i="2"/>
  <c r="E2660" i="2"/>
  <c r="F2660" i="2" s="1"/>
  <c r="J2508" i="2"/>
  <c r="J2584" i="2"/>
  <c r="E2595" i="2"/>
  <c r="F2595" i="2" s="1"/>
  <c r="G2595" i="2" s="1"/>
  <c r="E2585" i="2"/>
  <c r="F2585" i="2" s="1"/>
  <c r="E2655" i="2"/>
  <c r="F2655" i="2" s="1"/>
  <c r="E2609" i="2"/>
  <c r="F2609" i="2" s="1"/>
  <c r="J2559" i="2"/>
  <c r="E2663" i="2"/>
  <c r="F2663" i="2" s="1"/>
  <c r="J2568" i="2"/>
  <c r="J2593" i="2"/>
  <c r="E2587" i="2"/>
  <c r="F2587" i="2" s="1"/>
  <c r="J2583" i="2"/>
  <c r="J2516" i="2"/>
  <c r="E2556" i="2"/>
  <c r="J2556" i="2" s="1"/>
  <c r="G2677" i="2"/>
  <c r="K2677" i="2" s="1"/>
  <c r="G2605" i="2"/>
  <c r="K2605" i="2" s="1"/>
  <c r="G2685" i="2"/>
  <c r="K2685" i="2" s="1"/>
  <c r="G2647" i="2"/>
  <c r="K2647" i="2" s="1"/>
  <c r="G2669" i="2"/>
  <c r="K2669" i="2" s="1"/>
  <c r="G2603" i="2"/>
  <c r="K2603" i="2" s="1"/>
  <c r="G2666" i="2"/>
  <c r="K2666" i="2" s="1"/>
  <c r="G2612" i="2"/>
  <c r="K2612" i="2" s="1"/>
  <c r="G2680" i="2"/>
  <c r="K2680" i="2" s="1"/>
  <c r="G2616" i="2"/>
  <c r="K2616" i="2" s="1"/>
  <c r="E2642" i="2"/>
  <c r="F2642" i="2" s="1"/>
  <c r="J2560" i="2"/>
  <c r="J2589" i="2"/>
  <c r="J2503" i="2"/>
  <c r="J2504" i="2"/>
  <c r="E2637" i="2"/>
  <c r="F2637" i="2" s="1"/>
  <c r="J2542" i="2"/>
  <c r="J2515" i="2"/>
  <c r="J2558" i="2"/>
  <c r="J2586" i="2"/>
  <c r="E2673" i="2"/>
  <c r="F2673" i="2" s="1"/>
  <c r="J2573" i="2"/>
  <c r="E2664" i="2"/>
  <c r="F2664" i="2" s="1"/>
  <c r="J2530" i="2"/>
  <c r="J2514" i="2"/>
  <c r="E2650" i="2"/>
  <c r="F2650" i="2" s="1"/>
  <c r="J2562" i="2"/>
  <c r="E2617" i="2"/>
  <c r="F2617" i="2" s="1"/>
  <c r="E2570" i="2"/>
  <c r="F2570" i="2" s="1"/>
  <c r="G2570" i="2" s="1"/>
  <c r="E2520" i="2"/>
  <c r="F2520" i="2" s="1"/>
  <c r="G2520" i="2" s="1"/>
  <c r="J2502" i="2"/>
  <c r="G2654" i="2"/>
  <c r="K2654" i="2" s="1"/>
  <c r="G2640" i="2"/>
  <c r="K2640" i="2" s="1"/>
  <c r="G2613" i="2"/>
  <c r="K2613" i="2" s="1"/>
  <c r="G2602" i="2"/>
  <c r="K2602" i="2" s="1"/>
  <c r="E2610" i="2"/>
  <c r="F2610" i="2" s="1"/>
  <c r="J2512" i="2"/>
  <c r="J2564" i="2"/>
  <c r="E2628" i="2"/>
  <c r="F2628" i="2" s="1"/>
  <c r="E2548" i="2"/>
  <c r="F2548" i="2" s="1"/>
  <c r="J2532" i="2"/>
  <c r="J2582" i="2"/>
  <c r="J2535" i="2"/>
  <c r="E2574" i="2"/>
  <c r="F2574" i="2" s="1"/>
  <c r="G2574" i="2" s="1"/>
  <c r="E2552" i="2"/>
  <c r="F2552" i="2" s="1"/>
  <c r="G2552" i="2" s="1"/>
  <c r="J2588" i="2"/>
  <c r="J2498" i="2"/>
  <c r="G2653" i="2"/>
  <c r="K2653" i="2" s="1"/>
  <c r="G2674" i="2"/>
  <c r="K2674" i="2" s="1"/>
  <c r="G2667" i="2"/>
  <c r="K2667" i="2" s="1"/>
  <c r="M2667" i="2" s="1"/>
  <c r="G2686" i="2"/>
  <c r="K2686" i="2" s="1"/>
  <c r="G2623" i="2"/>
  <c r="K2623" i="2" s="1"/>
  <c r="G2648" i="2"/>
  <c r="K2648" i="2" s="1"/>
  <c r="G2614" i="2"/>
  <c r="K2614" i="2" s="1"/>
  <c r="G2652" i="2"/>
  <c r="K2652" i="2" s="1"/>
  <c r="M2652" i="2" s="1"/>
  <c r="E2632" i="2"/>
  <c r="F2632" i="2" s="1"/>
  <c r="G2635" i="2"/>
  <c r="K2635" i="2" s="1"/>
  <c r="E2682" i="2"/>
  <c r="F2682" i="2" s="1"/>
  <c r="J2524" i="2"/>
  <c r="J2547" i="2"/>
  <c r="J2576" i="2"/>
  <c r="E2657" i="2"/>
  <c r="F2657" i="2" s="1"/>
  <c r="E2678" i="2"/>
  <c r="F2678" i="2" s="1"/>
  <c r="E2607" i="2"/>
  <c r="F2607" i="2" s="1"/>
  <c r="J2506" i="2"/>
  <c r="J2565" i="2"/>
  <c r="J2485" i="2"/>
  <c r="J2525" i="2"/>
  <c r="J2527" i="2"/>
  <c r="J2543" i="2"/>
  <c r="E2606" i="2"/>
  <c r="F2606" i="2" s="1"/>
  <c r="J2490" i="2"/>
  <c r="J2566" i="2"/>
  <c r="J2495" i="2"/>
  <c r="E2538" i="2"/>
  <c r="F2538" i="2" s="1"/>
  <c r="G2538" i="2" s="1"/>
  <c r="F2550" i="2"/>
  <c r="F2507" i="2"/>
  <c r="F2598" i="2"/>
  <c r="F2512" i="2"/>
  <c r="F2523" i="2"/>
  <c r="F2583" i="2"/>
  <c r="F2578" i="2"/>
  <c r="G2578" i="2" s="1"/>
  <c r="F2584" i="2"/>
  <c r="F2535" i="2"/>
  <c r="F2502" i="2"/>
  <c r="E2513" i="2"/>
  <c r="F2513" i="2" s="1"/>
  <c r="E2537" i="2"/>
  <c r="F2537" i="2" s="1"/>
  <c r="E2533" i="2"/>
  <c r="F2533" i="2" s="1"/>
  <c r="E2487" i="2"/>
  <c r="F2487" i="2" s="1"/>
  <c r="E2590" i="2"/>
  <c r="F2590" i="2" s="1"/>
  <c r="F2483" i="2"/>
  <c r="F2530" i="2"/>
  <c r="G2536" i="2"/>
  <c r="K2536" i="2" s="1"/>
  <c r="F2549" i="2"/>
  <c r="G2593" i="2"/>
  <c r="K2593" i="2" s="1"/>
  <c r="G2564" i="2"/>
  <c r="K2564" i="2" s="1"/>
  <c r="G2510" i="2"/>
  <c r="K2510" i="2" s="1"/>
  <c r="G2589" i="2"/>
  <c r="K2589" i="2" s="1"/>
  <c r="G2594" i="2"/>
  <c r="K2594" i="2" s="1"/>
  <c r="G2540" i="2"/>
  <c r="K2540" i="2" s="1"/>
  <c r="G2485" i="2"/>
  <c r="K2485" i="2" s="1"/>
  <c r="G2495" i="2"/>
  <c r="K2495" i="2" s="1"/>
  <c r="G2569" i="2"/>
  <c r="G2524" i="2"/>
  <c r="K2524" i="2" s="1"/>
  <c r="G2516" i="2"/>
  <c r="K2516" i="2" s="1"/>
  <c r="E2553" i="2"/>
  <c r="F2553" i="2" s="1"/>
  <c r="G2525" i="2"/>
  <c r="K2525" i="2" s="1"/>
  <c r="G2566" i="2"/>
  <c r="K2566" i="2" s="1"/>
  <c r="G2562" i="2"/>
  <c r="K2562" i="2" s="1"/>
  <c r="G2508" i="2"/>
  <c r="K2508" i="2" s="1"/>
  <c r="G2484" i="2"/>
  <c r="K2484" i="2" s="1"/>
  <c r="E2497" i="2"/>
  <c r="J2497" i="2" s="1"/>
  <c r="E2500" i="2"/>
  <c r="F2500" i="2" s="1"/>
  <c r="E2489" i="2"/>
  <c r="F2489" i="2" s="1"/>
  <c r="G2577" i="2"/>
  <c r="K2577" i="2" s="1"/>
  <c r="M2577" i="2" s="1"/>
  <c r="E2545" i="2"/>
  <c r="F2545" i="2" s="1"/>
  <c r="E2554" i="2"/>
  <c r="F2554" i="2" s="1"/>
  <c r="G2586" i="2"/>
  <c r="K2586" i="2" s="1"/>
  <c r="G2532" i="2"/>
  <c r="K2532" i="2" s="1"/>
  <c r="G2565" i="2"/>
  <c r="K2565" i="2" s="1"/>
  <c r="G2576" i="2"/>
  <c r="K2576" i="2" s="1"/>
  <c r="G2543" i="2"/>
  <c r="K2543" i="2" s="1"/>
  <c r="G2527" i="2"/>
  <c r="K2527" i="2" s="1"/>
  <c r="G2560" i="2"/>
  <c r="K2560" i="2" s="1"/>
  <c r="G2506" i="2"/>
  <c r="K2506" i="2" s="1"/>
  <c r="G2498" i="2"/>
  <c r="K2498" i="2" s="1"/>
  <c r="E2505" i="2"/>
  <c r="G2573" i="2"/>
  <c r="K2573" i="2" s="1"/>
  <c r="G2490" i="2"/>
  <c r="K2490" i="2" s="1"/>
  <c r="G2559" i="2"/>
  <c r="K2559" i="2" s="1"/>
  <c r="G2493" i="2"/>
  <c r="K2493" i="2" s="1"/>
  <c r="M2493" i="2" s="1"/>
  <c r="E2555" i="2"/>
  <c r="J2555" i="2" s="1"/>
  <c r="E2572" i="2"/>
  <c r="E2579" i="2"/>
  <c r="F2579" i="2" s="1"/>
  <c r="E2529" i="2"/>
  <c r="F2529" i="2" s="1"/>
  <c r="E2557" i="2"/>
  <c r="F2557" i="2" s="1"/>
  <c r="E2518" i="2"/>
  <c r="G2568" i="2"/>
  <c r="K2568" i="2" s="1"/>
  <c r="G2514" i="2"/>
  <c r="K2514" i="2" s="1"/>
  <c r="G2582" i="2"/>
  <c r="K2582" i="2" s="1"/>
  <c r="G2528" i="2"/>
  <c r="K2528" i="2" s="1"/>
  <c r="G2515" i="2"/>
  <c r="K2515" i="2" s="1"/>
  <c r="G2547" i="2"/>
  <c r="K2547" i="2" s="1"/>
  <c r="G2503" i="2"/>
  <c r="K2503" i="2" s="1"/>
  <c r="G2558" i="2"/>
  <c r="K2558" i="2" s="1"/>
  <c r="G2504" i="2"/>
  <c r="K2504" i="2" s="1"/>
  <c r="G2519" i="2"/>
  <c r="K2519" i="2" s="1"/>
  <c r="G2596" i="2"/>
  <c r="K2596" i="2" s="1"/>
  <c r="G2542" i="2"/>
  <c r="K2542" i="2" s="1"/>
  <c r="G2488" i="2"/>
  <c r="K2488" i="2" s="1"/>
  <c r="G2588" i="2"/>
  <c r="K2588" i="2" s="1"/>
  <c r="M10" i="2"/>
  <c r="H9" i="1"/>
  <c r="E9" i="1"/>
  <c r="J3" i="2"/>
  <c r="O5" i="2" s="1"/>
  <c r="P5" i="2" s="1"/>
  <c r="J7" i="2"/>
  <c r="D10" i="1"/>
  <c r="F9" i="1"/>
  <c r="N1969" i="2" l="1"/>
  <c r="N2112" i="2"/>
  <c r="N1812" i="2"/>
  <c r="N232" i="2"/>
  <c r="N1282" i="2"/>
  <c r="N382" i="2"/>
  <c r="N1042" i="2"/>
  <c r="N802" i="2"/>
  <c r="N262" i="2"/>
  <c r="N1732" i="2"/>
  <c r="N622" i="2"/>
  <c r="N692" i="2"/>
  <c r="N632" i="2"/>
  <c r="N1222" i="2"/>
  <c r="M1229" i="2"/>
  <c r="N1229" i="2"/>
  <c r="N132" i="2"/>
  <c r="N1562" i="2"/>
  <c r="N1052" i="2"/>
  <c r="N102" i="2"/>
  <c r="N642" i="2"/>
  <c r="N1572" i="2"/>
  <c r="N1892" i="2"/>
  <c r="N1182" i="2"/>
  <c r="N1752" i="2"/>
  <c r="N1092" i="2"/>
  <c r="N962" i="2"/>
  <c r="N52" i="2"/>
  <c r="N742" i="2"/>
  <c r="N62" i="2"/>
  <c r="N172" i="2"/>
  <c r="N1542" i="2"/>
  <c r="N1472" i="2"/>
  <c r="N1142" i="2"/>
  <c r="N1162" i="2"/>
  <c r="N1492" i="2"/>
  <c r="N522" i="2"/>
  <c r="N1512" i="2"/>
  <c r="N1622" i="2"/>
  <c r="N1012" i="2"/>
  <c r="N32" i="2"/>
  <c r="N452" i="2"/>
  <c r="N272" i="2"/>
  <c r="N562" i="2"/>
  <c r="N1882" i="2"/>
  <c r="N392" i="2"/>
  <c r="N1922" i="2"/>
  <c r="N1942" i="2"/>
  <c r="N1102" i="2"/>
  <c r="N82" i="2"/>
  <c r="N602" i="2"/>
  <c r="N662" i="2"/>
  <c r="O13" i="2"/>
  <c r="O14" i="2"/>
  <c r="N652" i="2"/>
  <c r="N1792" i="2"/>
  <c r="N372" i="2"/>
  <c r="N1242" i="2"/>
  <c r="N1532" i="2"/>
  <c r="N512" i="2"/>
  <c r="N1112" i="2"/>
  <c r="N912" i="2"/>
  <c r="N42" i="2"/>
  <c r="N442" i="2"/>
  <c r="N1452" i="2"/>
  <c r="N332" i="2"/>
  <c r="N992" i="2"/>
  <c r="N202" i="2"/>
  <c r="N1272" i="2"/>
  <c r="N1322" i="2"/>
  <c r="N552" i="2"/>
  <c r="N1822" i="2"/>
  <c r="N672" i="2"/>
  <c r="N1332" i="2"/>
  <c r="N22" i="2"/>
  <c r="N942" i="2"/>
  <c r="N472" i="2"/>
  <c r="N1002" i="2"/>
  <c r="N362" i="2"/>
  <c r="N1292" i="2"/>
  <c r="N1482" i="2"/>
  <c r="N1032" i="2"/>
  <c r="N922" i="2"/>
  <c r="N282" i="2"/>
  <c r="N1852" i="2"/>
  <c r="N1902" i="2"/>
  <c r="N1382" i="2"/>
  <c r="N1972" i="2"/>
  <c r="N1962" i="2"/>
  <c r="N1682" i="2"/>
  <c r="N812" i="2"/>
  <c r="N2032" i="2"/>
  <c r="N1412" i="2"/>
  <c r="N1432" i="2"/>
  <c r="N1372" i="2"/>
  <c r="N762" i="2"/>
  <c r="N432" i="2"/>
  <c r="N142" i="2"/>
  <c r="N1082" i="2"/>
  <c r="N1302" i="2"/>
  <c r="N342" i="2"/>
  <c r="N152" i="2"/>
  <c r="N1192" i="2"/>
  <c r="N542" i="2"/>
  <c r="N352" i="2"/>
  <c r="N1462" i="2"/>
  <c r="N1312" i="2"/>
  <c r="N612" i="2"/>
  <c r="N1762" i="2"/>
  <c r="N212" i="2"/>
  <c r="N1402" i="2"/>
  <c r="N592" i="2"/>
  <c r="N1022" i="2"/>
  <c r="N302" i="2"/>
  <c r="N1232" i="2"/>
  <c r="N1212" i="2"/>
  <c r="N572" i="2"/>
  <c r="N822" i="2"/>
  <c r="N1252" i="2"/>
  <c r="N402" i="2"/>
  <c r="N892" i="2"/>
  <c r="N1442" i="2"/>
  <c r="N29" i="2"/>
  <c r="N1062" i="2"/>
  <c r="N982" i="2"/>
  <c r="N1992" i="2"/>
  <c r="N952" i="2"/>
  <c r="N972" i="2"/>
  <c r="N1982" i="2"/>
  <c r="N582" i="2"/>
  <c r="N882" i="2"/>
  <c r="N932" i="2"/>
  <c r="N1392" i="2"/>
  <c r="N1702" i="2"/>
  <c r="N1802" i="2"/>
  <c r="N682" i="2"/>
  <c r="N1522" i="2"/>
  <c r="N1262" i="2"/>
  <c r="N162" i="2"/>
  <c r="N1362" i="2"/>
  <c r="N1172" i="2"/>
  <c r="N1842" i="2"/>
  <c r="N1502" i="2"/>
  <c r="N849" i="2"/>
  <c r="M2504" i="2"/>
  <c r="N2282" i="2"/>
  <c r="N2322" i="2"/>
  <c r="M2602" i="2"/>
  <c r="M1088" i="2"/>
  <c r="N2202" i="2"/>
  <c r="N2272" i="2"/>
  <c r="M2648" i="2"/>
  <c r="N2402" i="2"/>
  <c r="N2122" i="2"/>
  <c r="N2382" i="2"/>
  <c r="N2412" i="2"/>
  <c r="N12" i="2"/>
  <c r="F2556" i="2"/>
  <c r="G2556" i="2" s="1"/>
  <c r="K2556" i="2" s="1"/>
  <c r="M2613" i="2"/>
  <c r="M2618" i="2"/>
  <c r="M2608" i="2"/>
  <c r="M919" i="2"/>
  <c r="M2653" i="2"/>
  <c r="M2524" i="2"/>
  <c r="M2658" i="2"/>
  <c r="N2162" i="2"/>
  <c r="M1212" i="2"/>
  <c r="M1737" i="2"/>
  <c r="N2292" i="2"/>
  <c r="M735" i="2"/>
  <c r="M2528" i="2"/>
  <c r="M2564" i="2"/>
  <c r="F2567" i="2"/>
  <c r="G2567" i="2" s="1"/>
  <c r="M2484" i="2"/>
  <c r="M2627" i="2"/>
  <c r="N2422" i="2"/>
  <c r="M2488" i="2"/>
  <c r="M2560" i="2"/>
  <c r="M2510" i="2"/>
  <c r="M2623" i="2"/>
  <c r="M705" i="2"/>
  <c r="M2547" i="2"/>
  <c r="M2638" i="2"/>
  <c r="M2600" i="2"/>
  <c r="M1239" i="2"/>
  <c r="M2540" i="2"/>
  <c r="F2580" i="2"/>
  <c r="G2580" i="2" s="1"/>
  <c r="K2580" i="2" s="1"/>
  <c r="M2580" i="2" s="1"/>
  <c r="J2657" i="2"/>
  <c r="M2668" i="2"/>
  <c r="J2482" i="2"/>
  <c r="M495" i="2"/>
  <c r="M2527" i="2"/>
  <c r="M2629" i="2"/>
  <c r="N2222" i="2"/>
  <c r="N2132" i="2"/>
  <c r="N2472" i="2"/>
  <c r="N2242" i="2"/>
  <c r="N2312" i="2"/>
  <c r="N2442" i="2"/>
  <c r="M969" i="2"/>
  <c r="N2152" i="2"/>
  <c r="N2172" i="2"/>
  <c r="M949" i="2"/>
  <c r="N2212" i="2"/>
  <c r="M1189" i="2"/>
  <c r="M1159" i="2"/>
  <c r="N2232" i="2"/>
  <c r="N2252" i="2"/>
  <c r="N2332" i="2"/>
  <c r="N2432" i="2"/>
  <c r="N2182" i="2"/>
  <c r="N2462" i="2"/>
  <c r="N2352" i="2"/>
  <c r="N2372" i="2"/>
  <c r="N2192" i="2"/>
  <c r="N2452" i="2"/>
  <c r="N2362" i="2"/>
  <c r="J2545" i="2"/>
  <c r="J2496" i="2"/>
  <c r="J2628" i="2"/>
  <c r="M2654" i="2"/>
  <c r="J2552" i="2"/>
  <c r="F2486" i="2"/>
  <c r="G2486" i="2" s="1"/>
  <c r="K2486" i="2" s="1"/>
  <c r="M2604" i="2"/>
  <c r="N2493" i="2"/>
  <c r="M2614" i="2"/>
  <c r="M2593" i="2"/>
  <c r="F2592" i="2"/>
  <c r="G2592" i="2" s="1"/>
  <c r="M2589" i="2"/>
  <c r="M2640" i="2"/>
  <c r="M2669" i="2"/>
  <c r="J2606" i="2"/>
  <c r="J2607" i="2"/>
  <c r="J2548" i="2"/>
  <c r="M2683" i="2"/>
  <c r="J2646" i="2"/>
  <c r="M2684" i="2"/>
  <c r="M2542" i="2"/>
  <c r="M2582" i="2"/>
  <c r="M2543" i="2"/>
  <c r="J2632" i="2"/>
  <c r="M2643" i="2"/>
  <c r="J2662" i="2"/>
  <c r="K2687" i="2"/>
  <c r="M2687" i="2" s="1"/>
  <c r="M2599" i="2"/>
  <c r="M2680" i="2"/>
  <c r="J2663" i="2"/>
  <c r="J2678" i="2"/>
  <c r="J2682" i="2"/>
  <c r="J2637" i="2"/>
  <c r="M2677" i="2"/>
  <c r="J2585" i="2"/>
  <c r="J2660" i="2"/>
  <c r="J2529" i="2"/>
  <c r="M2508" i="2"/>
  <c r="M2674" i="2"/>
  <c r="J2520" i="2"/>
  <c r="J2673" i="2"/>
  <c r="K2670" i="2"/>
  <c r="M2670" i="2" s="1"/>
  <c r="J2574" i="2"/>
  <c r="J2537" i="2"/>
  <c r="F2526" i="2"/>
  <c r="J2499" i="2"/>
  <c r="F2518" i="2"/>
  <c r="G2518" i="2" s="1"/>
  <c r="J2518" i="2"/>
  <c r="F2572" i="2"/>
  <c r="G2572" i="2" s="1"/>
  <c r="J2572" i="2"/>
  <c r="M2558" i="2"/>
  <c r="M2573" i="2"/>
  <c r="N2653" i="2"/>
  <c r="M2503" i="2"/>
  <c r="M2568" i="2"/>
  <c r="G2583" i="2"/>
  <c r="K2583" i="2" s="1"/>
  <c r="M2583" i="2" s="1"/>
  <c r="F2505" i="2"/>
  <c r="G2505" i="2" s="1"/>
  <c r="J2505" i="2"/>
  <c r="M2532" i="2"/>
  <c r="N2532" i="2" s="1"/>
  <c r="M2562" i="2"/>
  <c r="M2490" i="2"/>
  <c r="G2610" i="2"/>
  <c r="K2610" i="2" s="1"/>
  <c r="G2642" i="2"/>
  <c r="K2642" i="2" s="1"/>
  <c r="G2609" i="2"/>
  <c r="K2609" i="2" s="1"/>
  <c r="K2595" i="2"/>
  <c r="M2519" i="2"/>
  <c r="M2630" i="2"/>
  <c r="G2620" i="2"/>
  <c r="K2620" i="2" s="1"/>
  <c r="M2620" i="2" s="1"/>
  <c r="G2633" i="2"/>
  <c r="K2633" i="2" s="1"/>
  <c r="K2539" i="2"/>
  <c r="K2544" i="2"/>
  <c r="J2538" i="2"/>
  <c r="K2578" i="2"/>
  <c r="M2578" i="2" s="1"/>
  <c r="G2523" i="2"/>
  <c r="K2523" i="2" s="1"/>
  <c r="M2523" i="2" s="1"/>
  <c r="G2606" i="2"/>
  <c r="K2606" i="2" s="1"/>
  <c r="K2552" i="2"/>
  <c r="G2628" i="2"/>
  <c r="K2628" i="2" s="1"/>
  <c r="M2514" i="2"/>
  <c r="J2553" i="2"/>
  <c r="J2595" i="2"/>
  <c r="J2579" i="2"/>
  <c r="G2636" i="2"/>
  <c r="K2636" i="2" s="1"/>
  <c r="G2676" i="2"/>
  <c r="K2676" i="2" s="1"/>
  <c r="J2539" i="2"/>
  <c r="N2539" i="2" s="1"/>
  <c r="J2544" i="2"/>
  <c r="G2550" i="2"/>
  <c r="K2550" i="2" s="1"/>
  <c r="M2550" i="2" s="1"/>
  <c r="G2657" i="2"/>
  <c r="K2657" i="2" s="1"/>
  <c r="G2682" i="2"/>
  <c r="K2682" i="2" s="1"/>
  <c r="G2632" i="2"/>
  <c r="K2632" i="2" s="1"/>
  <c r="K2574" i="2"/>
  <c r="K2570" i="2"/>
  <c r="J2617" i="2"/>
  <c r="J2650" i="2"/>
  <c r="J2664" i="2"/>
  <c r="G2673" i="2"/>
  <c r="K2673" i="2" s="1"/>
  <c r="G2663" i="2"/>
  <c r="K2663" i="2" s="1"/>
  <c r="M2559" i="2"/>
  <c r="J2655" i="2"/>
  <c r="G2585" i="2"/>
  <c r="K2585" i="2" s="1"/>
  <c r="M2612" i="2"/>
  <c r="J2675" i="2"/>
  <c r="G2649" i="2"/>
  <c r="K2649" i="2" s="1"/>
  <c r="M2649" i="2" s="1"/>
  <c r="G2662" i="2"/>
  <c r="K2662" i="2" s="1"/>
  <c r="G2679" i="2"/>
  <c r="K2679" i="2" s="1"/>
  <c r="M2679" i="2" s="1"/>
  <c r="G2659" i="2"/>
  <c r="K2659" i="2" s="1"/>
  <c r="M2659" i="2" s="1"/>
  <c r="J2624" i="2"/>
  <c r="K2496" i="2"/>
  <c r="G2646" i="2"/>
  <c r="K2646" i="2" s="1"/>
  <c r="K2538" i="2"/>
  <c r="G2617" i="2"/>
  <c r="K2617" i="2" s="1"/>
  <c r="G2650" i="2"/>
  <c r="K2650" i="2" s="1"/>
  <c r="G2664" i="2"/>
  <c r="K2664" i="2" s="1"/>
  <c r="G2587" i="2"/>
  <c r="K2587" i="2" s="1"/>
  <c r="G2655" i="2"/>
  <c r="K2655" i="2" s="1"/>
  <c r="M2594" i="2"/>
  <c r="G2675" i="2"/>
  <c r="K2675" i="2" s="1"/>
  <c r="G2624" i="2"/>
  <c r="K2624" i="2" s="1"/>
  <c r="G2622" i="2"/>
  <c r="K2622" i="2" s="1"/>
  <c r="M2622" i="2" s="1"/>
  <c r="J2557" i="2"/>
  <c r="G2507" i="2"/>
  <c r="K2507" i="2" s="1"/>
  <c r="M2507" i="2" s="1"/>
  <c r="G2678" i="2"/>
  <c r="K2678" i="2" s="1"/>
  <c r="M2498" i="2"/>
  <c r="M2588" i="2"/>
  <c r="J2489" i="2"/>
  <c r="G2637" i="2"/>
  <c r="K2637" i="2" s="1"/>
  <c r="J2587" i="2"/>
  <c r="G2660" i="2"/>
  <c r="K2660" i="2" s="1"/>
  <c r="M2603" i="2"/>
  <c r="M2647" i="2"/>
  <c r="J2570" i="2"/>
  <c r="J2554" i="2"/>
  <c r="K2569" i="2"/>
  <c r="K2546" i="2"/>
  <c r="J2590" i="2"/>
  <c r="J2513" i="2"/>
  <c r="K2517" i="2"/>
  <c r="M2517" i="2" s="1"/>
  <c r="G2512" i="2"/>
  <c r="K2512" i="2" s="1"/>
  <c r="M2512" i="2" s="1"/>
  <c r="G2598" i="2"/>
  <c r="K2598" i="2" s="1"/>
  <c r="M2598" i="2" s="1"/>
  <c r="G2607" i="2"/>
  <c r="K2607" i="2" s="1"/>
  <c r="G2548" i="2"/>
  <c r="K2548" i="2" s="1"/>
  <c r="J2610" i="2"/>
  <c r="K2520" i="2"/>
  <c r="J2642" i="2"/>
  <c r="J2487" i="2"/>
  <c r="J2609" i="2"/>
  <c r="J2500" i="2"/>
  <c r="K2499" i="2"/>
  <c r="G2615" i="2"/>
  <c r="K2615" i="2" s="1"/>
  <c r="J2569" i="2"/>
  <c r="M2634" i="2"/>
  <c r="J2633" i="2"/>
  <c r="G2639" i="2"/>
  <c r="K2639" i="2" s="1"/>
  <c r="M2639" i="2" s="1"/>
  <c r="J2533" i="2"/>
  <c r="G2656" i="2"/>
  <c r="K2656" i="2" s="1"/>
  <c r="K2482" i="2"/>
  <c r="M2482" i="2" s="1"/>
  <c r="N2492" i="2" s="1"/>
  <c r="F2555" i="2"/>
  <c r="F2497" i="2"/>
  <c r="G2497" i="2" s="1"/>
  <c r="G2554" i="2"/>
  <c r="K2554" i="2" s="1"/>
  <c r="G2483" i="2"/>
  <c r="K2483" i="2" s="1"/>
  <c r="M2483" i="2" s="1"/>
  <c r="G2535" i="2"/>
  <c r="K2535" i="2" s="1"/>
  <c r="G2513" i="2"/>
  <c r="K2513" i="2" s="1"/>
  <c r="G2500" i="2"/>
  <c r="K2500" i="2" s="1"/>
  <c r="G2487" i="2"/>
  <c r="K2487" i="2" s="1"/>
  <c r="G2553" i="2"/>
  <c r="K2553" i="2" s="1"/>
  <c r="G2557" i="2"/>
  <c r="K2557" i="2" s="1"/>
  <c r="G2579" i="2"/>
  <c r="K2579" i="2" s="1"/>
  <c r="G2545" i="2"/>
  <c r="K2545" i="2" s="1"/>
  <c r="G2489" i="2"/>
  <c r="K2489" i="2" s="1"/>
  <c r="G2533" i="2"/>
  <c r="K2533" i="2" s="1"/>
  <c r="G2584" i="2"/>
  <c r="K2584" i="2" s="1"/>
  <c r="M2584" i="2" s="1"/>
  <c r="G2549" i="2"/>
  <c r="K2549" i="2" s="1"/>
  <c r="M2549" i="2" s="1"/>
  <c r="G2530" i="2"/>
  <c r="K2530" i="2" s="1"/>
  <c r="M2530" i="2" s="1"/>
  <c r="G2502" i="2"/>
  <c r="K2502" i="2" s="1"/>
  <c r="M2502" i="2" s="1"/>
  <c r="G2529" i="2"/>
  <c r="K2529" i="2" s="1"/>
  <c r="G2526" i="2"/>
  <c r="K2526" i="2" s="1"/>
  <c r="G2590" i="2"/>
  <c r="K2590" i="2" s="1"/>
  <c r="G2537" i="2"/>
  <c r="K2537" i="2" s="1"/>
  <c r="M3" i="2"/>
  <c r="M7" i="2"/>
  <c r="G9" i="1"/>
  <c r="N702" i="2" l="1"/>
  <c r="N732" i="2"/>
  <c r="P14" i="2"/>
  <c r="P13" i="2"/>
  <c r="O12" i="2" s="1"/>
  <c r="N492" i="2"/>
  <c r="N2612" i="2"/>
  <c r="M2499" i="2"/>
  <c r="M2520" i="2"/>
  <c r="M2607" i="2"/>
  <c r="M2552" i="2"/>
  <c r="M2660" i="2"/>
  <c r="K2592" i="2"/>
  <c r="M2592" i="2" s="1"/>
  <c r="N2592" i="2" s="1"/>
  <c r="K2567" i="2"/>
  <c r="M2567" i="2" s="1"/>
  <c r="M2628" i="2"/>
  <c r="N2499" i="2"/>
  <c r="N2489" i="2"/>
  <c r="N2529" i="2"/>
  <c r="M2548" i="2"/>
  <c r="M2624" i="2"/>
  <c r="M2657" i="2"/>
  <c r="M2662" i="2"/>
  <c r="N2672" i="2" s="1"/>
  <c r="M2537" i="2"/>
  <c r="N2552" i="2"/>
  <c r="M2663" i="2"/>
  <c r="M2678" i="2"/>
  <c r="M2632" i="2"/>
  <c r="N2632" i="2" s="1"/>
  <c r="M2529" i="2"/>
  <c r="N2512" i="2"/>
  <c r="M2489" i="2"/>
  <c r="M2539" i="2"/>
  <c r="N2613" i="2"/>
  <c r="M2570" i="2"/>
  <c r="M2664" i="2"/>
  <c r="M2673" i="2"/>
  <c r="N2673" i="2" s="1"/>
  <c r="M2637" i="2"/>
  <c r="M2609" i="2"/>
  <c r="M2574" i="2"/>
  <c r="M2500" i="2"/>
  <c r="M2682" i="2"/>
  <c r="N2692" i="2" s="1"/>
  <c r="N2593" i="2"/>
  <c r="G2555" i="2"/>
  <c r="K2555" i="2" s="1"/>
  <c r="M2533" i="2"/>
  <c r="N2533" i="2" s="1"/>
  <c r="M2617" i="2"/>
  <c r="M2538" i="2"/>
  <c r="M2544" i="2"/>
  <c r="K2497" i="2"/>
  <c r="M2497" i="2" s="1"/>
  <c r="M2569" i="2"/>
  <c r="K2505" i="2"/>
  <c r="M2513" i="2"/>
  <c r="N2513" i="2" s="1"/>
  <c r="M2579" i="2"/>
  <c r="M2553" i="2"/>
  <c r="K2572" i="2"/>
  <c r="M2572" i="2" s="1"/>
  <c r="N2572" i="2" s="1"/>
  <c r="M2487" i="2"/>
  <c r="M2610" i="2"/>
  <c r="M2557" i="2"/>
  <c r="M2633" i="2"/>
  <c r="M2642" i="2"/>
  <c r="N2652" i="2" s="1"/>
  <c r="M2590" i="2"/>
  <c r="M2554" i="2"/>
  <c r="M2587" i="2"/>
  <c r="M2650" i="2"/>
  <c r="K2518" i="2"/>
  <c r="M2518" i="2" s="1"/>
  <c r="C9" i="1"/>
  <c r="H10" i="1" s="1"/>
  <c r="N2553" i="2" l="1"/>
  <c r="N2633" i="2"/>
  <c r="N2573" i="2"/>
  <c r="F10" i="1"/>
  <c r="E10" i="1"/>
  <c r="D11" i="1"/>
  <c r="G10" i="1"/>
  <c r="C10" i="1" l="1"/>
  <c r="B11" i="1" s="1"/>
  <c r="H11" i="1" l="1"/>
  <c r="E11" i="1"/>
  <c r="D12" i="1"/>
  <c r="F11" i="1"/>
  <c r="G11" i="1" l="1"/>
  <c r="C11" i="1" l="1"/>
  <c r="B12" i="1" s="1"/>
  <c r="H12" i="1" s="1"/>
  <c r="D13" i="1"/>
  <c r="E12" i="1"/>
  <c r="F12" i="1"/>
  <c r="G12" i="1" l="1"/>
  <c r="C12" i="1" l="1"/>
  <c r="B13" i="1" s="1"/>
  <c r="H13" i="1" l="1"/>
  <c r="G13" i="1" s="1"/>
  <c r="D14" i="1"/>
  <c r="E13" i="1"/>
  <c r="F13" i="1"/>
  <c r="C13" i="1"/>
  <c r="B14" i="1" s="1"/>
  <c r="H14" i="1" l="1"/>
  <c r="F14" i="1"/>
  <c r="E14" i="1"/>
  <c r="D15" i="1"/>
  <c r="G14" i="1" l="1"/>
  <c r="C14" i="1" l="1"/>
  <c r="B15" i="1" l="1"/>
  <c r="F15" i="1" l="1"/>
  <c r="D16" i="1"/>
  <c r="E15" i="1"/>
  <c r="H15" i="1"/>
  <c r="G15" i="1" s="1"/>
  <c r="C15" i="1" s="1"/>
  <c r="B16" i="1" s="1"/>
  <c r="D17" i="1" l="1"/>
  <c r="E16" i="1"/>
  <c r="F16" i="1"/>
  <c r="H16" i="1" l="1"/>
  <c r="G16" i="1" s="1"/>
  <c r="C16" i="1"/>
  <c r="B17" i="1" s="1"/>
  <c r="F17" i="1" l="1"/>
  <c r="E17" i="1"/>
  <c r="D18" i="1"/>
  <c r="H17" i="1"/>
  <c r="G17" i="1" s="1"/>
  <c r="C17" i="1" l="1"/>
  <c r="B18" i="1" l="1"/>
  <c r="E18" i="1" s="1"/>
  <c r="F18" i="1" l="1"/>
  <c r="D19" i="1"/>
  <c r="H18" i="1"/>
  <c r="G18" i="1" s="1"/>
  <c r="C18" i="1" s="1"/>
  <c r="B19" i="1" l="1"/>
  <c r="E19" i="1" l="1"/>
  <c r="F19" i="1"/>
  <c r="D20" i="1"/>
  <c r="H19" i="1"/>
  <c r="G19" i="1" s="1"/>
  <c r="C19" i="1" s="1"/>
  <c r="B20" i="1" s="1"/>
  <c r="E20" i="1" l="1"/>
  <c r="F20" i="1"/>
  <c r="D21" i="1"/>
  <c r="H20" i="1"/>
  <c r="G20" i="1" s="1"/>
  <c r="C20" i="1" s="1"/>
  <c r="B21" i="1" l="1"/>
  <c r="D22" i="1"/>
  <c r="E21" i="1" l="1"/>
  <c r="F21" i="1"/>
  <c r="H21" i="1"/>
  <c r="G21" i="1" s="1"/>
  <c r="C21" i="1" s="1"/>
  <c r="B22" i="1" l="1"/>
  <c r="D23" i="1" l="1"/>
  <c r="E22" i="1"/>
  <c r="F22" i="1"/>
  <c r="H22" i="1"/>
  <c r="G22" i="1" s="1"/>
  <c r="C22" i="1" s="1"/>
  <c r="B23" i="1" s="1"/>
  <c r="H23" i="1" l="1"/>
  <c r="G23" i="1" s="1"/>
  <c r="D24" i="1"/>
  <c r="F23" i="1"/>
  <c r="E23" i="1"/>
  <c r="C23" i="1"/>
  <c r="B24" i="1" s="1"/>
  <c r="F24" i="1" l="1"/>
  <c r="E24" i="1"/>
  <c r="D25" i="1"/>
  <c r="H24" i="1"/>
  <c r="G24" i="1" s="1"/>
  <c r="C24" i="1" l="1"/>
  <c r="B25" i="1" s="1"/>
  <c r="H25" i="1"/>
  <c r="D26" i="1"/>
  <c r="E25" i="1"/>
  <c r="F25" i="1"/>
  <c r="G25" i="1" l="1"/>
  <c r="C25" i="1" l="1"/>
  <c r="B26" i="1" s="1"/>
  <c r="H26" i="1"/>
  <c r="F26" i="1"/>
  <c r="D27" i="1"/>
  <c r="E26" i="1"/>
  <c r="G26" i="1" l="1"/>
  <c r="C26" i="1" l="1"/>
  <c r="B27" i="1" s="1"/>
  <c r="H27" i="1"/>
  <c r="G27" i="1" s="1"/>
  <c r="D28" i="1"/>
  <c r="F27" i="1"/>
  <c r="E27" i="1"/>
  <c r="C27" i="1" l="1"/>
  <c r="B28" i="1" s="1"/>
  <c r="F28" i="1" l="1"/>
  <c r="E28" i="1"/>
  <c r="H28" i="1"/>
  <c r="G28" i="1" s="1"/>
  <c r="D29" i="1"/>
  <c r="C28" i="1" l="1"/>
  <c r="B29" i="1" s="1"/>
  <c r="F29" i="1"/>
  <c r="E29" i="1"/>
  <c r="H29" i="1"/>
  <c r="D30" i="1"/>
  <c r="G29" i="1"/>
  <c r="C29" i="1" l="1"/>
  <c r="B30" i="1" s="1"/>
  <c r="H30" i="1" l="1"/>
  <c r="F30" i="1"/>
  <c r="E30" i="1"/>
  <c r="D31" i="1"/>
  <c r="G30" i="1"/>
  <c r="C30" i="1" l="1"/>
  <c r="B31" i="1" l="1"/>
  <c r="H31" i="1" l="1"/>
  <c r="G31" i="1" s="1"/>
  <c r="C31" i="1" s="1"/>
  <c r="F31" i="1"/>
  <c r="E31" i="1"/>
  <c r="D32" i="1"/>
  <c r="B32" i="1" l="1"/>
  <c r="E32" i="1" l="1"/>
  <c r="F32" i="1"/>
  <c r="H32" i="1"/>
  <c r="G32" i="1" s="1"/>
  <c r="D33" i="1"/>
  <c r="C32" i="1"/>
  <c r="B33" i="1" s="1"/>
  <c r="F33" i="1" l="1"/>
  <c r="E33" i="1"/>
  <c r="H33" i="1"/>
  <c r="D34" i="1"/>
  <c r="G33" i="1"/>
  <c r="C33" i="1" l="1"/>
  <c r="B34" i="1" s="1"/>
  <c r="D35" i="1" l="1"/>
  <c r="E34" i="1"/>
  <c r="F34" i="1"/>
  <c r="H34" i="1"/>
  <c r="G34" i="1" s="1"/>
  <c r="C34" i="1" l="1"/>
  <c r="B35" i="1" s="1"/>
  <c r="H35" i="1" l="1"/>
  <c r="G35" i="1" s="1"/>
  <c r="E35" i="1"/>
  <c r="D36" i="1"/>
  <c r="F35" i="1"/>
  <c r="C35" i="1" l="1"/>
  <c r="B36" i="1" s="1"/>
  <c r="F36" i="1"/>
  <c r="E36" i="1"/>
  <c r="D37" i="1"/>
  <c r="H36" i="1"/>
  <c r="G36" i="1" s="1"/>
  <c r="C36" i="1" l="1"/>
  <c r="B37" i="1" s="1"/>
  <c r="H37" i="1" l="1"/>
  <c r="D38" i="1"/>
  <c r="E37" i="1"/>
  <c r="F37" i="1"/>
  <c r="G37" i="1"/>
  <c r="C37" i="1" l="1"/>
  <c r="B38" i="1" s="1"/>
  <c r="H38" i="1"/>
  <c r="F38" i="1"/>
  <c r="E38" i="1"/>
  <c r="D39" i="1"/>
  <c r="G38" i="1" l="1"/>
  <c r="C38" i="1" l="1"/>
  <c r="B39" i="1" s="1"/>
  <c r="H39" i="1"/>
  <c r="D40" i="1"/>
  <c r="E39" i="1"/>
  <c r="F39" i="1"/>
  <c r="G39" i="1" l="1"/>
  <c r="C39" i="1" l="1"/>
  <c r="B40" i="1" s="1"/>
  <c r="H40" i="1"/>
  <c r="F40" i="1"/>
  <c r="E40" i="1"/>
  <c r="D41" i="1"/>
  <c r="G40" i="1" l="1"/>
  <c r="C40" i="1" l="1"/>
  <c r="B41" i="1" s="1"/>
  <c r="H41" i="1" l="1"/>
  <c r="G41" i="1" s="1"/>
  <c r="D42" i="1"/>
  <c r="E41" i="1"/>
  <c r="F41" i="1"/>
  <c r="C41" i="1"/>
  <c r="B42" i="1" s="1"/>
  <c r="F42" i="1" l="1"/>
  <c r="D43" i="1"/>
  <c r="E42" i="1"/>
  <c r="H42" i="1"/>
  <c r="G42" i="1" s="1"/>
  <c r="C42" i="1" l="1"/>
  <c r="B43" i="1" s="1"/>
  <c r="D44" i="1"/>
  <c r="H43" i="1"/>
  <c r="G43" i="1" s="1"/>
  <c r="C43" i="1" l="1"/>
  <c r="B44" i="1" s="1"/>
  <c r="E43" i="1"/>
  <c r="F43" i="1"/>
  <c r="F44" i="1" l="1"/>
  <c r="E44" i="1"/>
  <c r="D45" i="1"/>
  <c r="H44" i="1"/>
  <c r="G44" i="1" s="1"/>
  <c r="C44" i="1" l="1"/>
  <c r="B45" i="1" s="1"/>
  <c r="E45" i="1"/>
  <c r="D46" i="1"/>
  <c r="F45" i="1"/>
  <c r="H45" i="1"/>
  <c r="G45" i="1"/>
  <c r="C45" i="1" l="1"/>
  <c r="B46" i="1" s="1"/>
  <c r="H46" i="1" l="1"/>
  <c r="E46" i="1"/>
  <c r="D47" i="1"/>
  <c r="F46" i="1"/>
  <c r="G46" i="1"/>
  <c r="C46" i="1" l="1"/>
  <c r="B47" i="1" s="1"/>
  <c r="F47" i="1" l="1"/>
  <c r="H47" i="1"/>
  <c r="G47" i="1" s="1"/>
  <c r="D48" i="1"/>
  <c r="E47" i="1"/>
  <c r="C47" i="1"/>
  <c r="B48" i="1" s="1"/>
  <c r="F48" i="1" l="1"/>
  <c r="E48" i="1"/>
  <c r="H48" i="1"/>
  <c r="D49" i="1"/>
  <c r="G48" i="1"/>
  <c r="C48" i="1" l="1"/>
  <c r="B49" i="1" s="1"/>
  <c r="H49" i="1"/>
  <c r="F49" i="1"/>
  <c r="D50" i="1"/>
  <c r="G49" i="1"/>
  <c r="E49" i="1"/>
  <c r="C49" i="1" l="1"/>
  <c r="B50" i="1" s="1"/>
  <c r="F50" i="1" l="1"/>
  <c r="D51" i="1"/>
  <c r="H50" i="1"/>
  <c r="E50" i="1"/>
  <c r="G50" i="1"/>
  <c r="C50" i="1" l="1"/>
  <c r="B51" i="1" s="1"/>
  <c r="H51" i="1" s="1"/>
  <c r="F51" i="1" l="1"/>
  <c r="E51" i="1"/>
  <c r="D52" i="1"/>
  <c r="G51" i="1"/>
  <c r="C51" i="1" l="1"/>
  <c r="B52" i="1" s="1"/>
  <c r="H52" i="1"/>
  <c r="D53" i="1"/>
  <c r="F52" i="1"/>
  <c r="E52" i="1"/>
  <c r="G52" i="1" l="1"/>
  <c r="C52" i="1" l="1"/>
  <c r="B53" i="1" l="1"/>
  <c r="E53" i="1" l="1"/>
  <c r="F53" i="1"/>
  <c r="D54" i="1"/>
  <c r="H53" i="1"/>
  <c r="G53" i="1" s="1"/>
  <c r="C53" i="1" s="1"/>
  <c r="B54" i="1" s="1"/>
  <c r="D55" i="1" l="1"/>
  <c r="E54" i="1"/>
  <c r="F54" i="1"/>
  <c r="H54" i="1"/>
  <c r="G54" i="1" s="1"/>
  <c r="C54" i="1" l="1"/>
  <c r="B55" i="1" s="1"/>
  <c r="D56" i="1"/>
  <c r="H55" i="1"/>
  <c r="G55" i="1" s="1"/>
  <c r="C55" i="1" l="1"/>
  <c r="B56" i="1" s="1"/>
  <c r="F55" i="1"/>
  <c r="E55" i="1"/>
  <c r="D57" i="1" l="1"/>
  <c r="E56" i="1"/>
  <c r="F56" i="1"/>
  <c r="H56" i="1"/>
  <c r="G56" i="1" s="1"/>
  <c r="C56" i="1" l="1"/>
  <c r="B57" i="1" s="1"/>
  <c r="E57" i="1" l="1"/>
  <c r="D58" i="1"/>
  <c r="F57" i="1"/>
  <c r="H57" i="1"/>
  <c r="G57" i="1" s="1"/>
  <c r="C57" i="1" l="1"/>
  <c r="B58" i="1" s="1"/>
  <c r="D59" i="1" l="1"/>
  <c r="F58" i="1"/>
  <c r="E58" i="1"/>
  <c r="H58" i="1"/>
  <c r="G58" i="1" s="1"/>
  <c r="C58" i="1" l="1"/>
  <c r="B59" i="1" s="1"/>
  <c r="F59" i="1" l="1"/>
  <c r="E59" i="1"/>
  <c r="D60" i="1"/>
  <c r="H59" i="1"/>
  <c r="G59" i="1" s="1"/>
  <c r="C59" i="1" l="1"/>
  <c r="B60" i="1" s="1"/>
  <c r="F60" i="1" l="1"/>
  <c r="D61" i="1"/>
  <c r="E60" i="1"/>
  <c r="H60" i="1"/>
  <c r="G60" i="1" s="1"/>
  <c r="C60" i="1" l="1"/>
  <c r="B61" i="1" l="1"/>
  <c r="E61" i="1"/>
  <c r="F61" i="1" l="1"/>
  <c r="D62" i="1"/>
  <c r="H61" i="1"/>
  <c r="G61" i="1" s="1"/>
  <c r="C61" i="1"/>
  <c r="B62" i="1" s="1"/>
  <c r="H62" i="1" l="1"/>
  <c r="D63" i="1"/>
  <c r="F62" i="1"/>
  <c r="E62" i="1"/>
  <c r="G62" i="1" l="1"/>
  <c r="C62" i="1" l="1"/>
  <c r="B63" i="1" s="1"/>
  <c r="H63" i="1"/>
  <c r="F63" i="1"/>
  <c r="D64" i="1"/>
  <c r="E63" i="1"/>
  <c r="G63" i="1" l="1"/>
  <c r="C63" i="1" l="1"/>
  <c r="B64" i="1" s="1"/>
  <c r="H64" i="1"/>
  <c r="D65" i="1"/>
  <c r="E64" i="1"/>
  <c r="F64" i="1"/>
  <c r="G64" i="1" l="1"/>
  <c r="C64" i="1" l="1"/>
  <c r="B65" i="1" l="1"/>
  <c r="F65" i="1" l="1"/>
  <c r="E65" i="1"/>
  <c r="D66" i="1"/>
  <c r="H65" i="1"/>
  <c r="G65" i="1" s="1"/>
  <c r="C65" i="1" s="1"/>
  <c r="B66" i="1" s="1"/>
  <c r="H66" i="1" l="1"/>
  <c r="F66" i="1"/>
  <c r="E66" i="1"/>
  <c r="D67" i="1"/>
  <c r="G66" i="1" l="1"/>
  <c r="C66" i="1" l="1"/>
  <c r="B67" i="1" s="1"/>
  <c r="H67" i="1" l="1"/>
  <c r="F67" i="1"/>
  <c r="E67" i="1"/>
  <c r="D68" i="1"/>
  <c r="G67" i="1" l="1"/>
  <c r="C67" i="1" l="1"/>
  <c r="B68" i="1" s="1"/>
  <c r="H68" i="1" l="1"/>
  <c r="E68" i="1"/>
  <c r="F68" i="1"/>
  <c r="D69" i="1"/>
  <c r="G68" i="1" l="1"/>
  <c r="C68" i="1" l="1"/>
  <c r="B69" i="1" s="1"/>
  <c r="H69" i="1" l="1"/>
  <c r="D70" i="1"/>
  <c r="E69" i="1"/>
  <c r="F69" i="1"/>
  <c r="G69" i="1" l="1"/>
  <c r="C69" i="1" l="1"/>
  <c r="B70" i="1" s="1"/>
  <c r="H70" i="1" l="1"/>
  <c r="F70" i="1"/>
  <c r="E70" i="1"/>
  <c r="D71" i="1"/>
  <c r="G70" i="1" l="1"/>
  <c r="C70" i="1" l="1"/>
  <c r="B71" i="1" s="1"/>
  <c r="H71" i="1" l="1"/>
  <c r="E71" i="1"/>
  <c r="F71" i="1"/>
  <c r="D72" i="1"/>
  <c r="G71" i="1" l="1"/>
  <c r="C71" i="1" l="1"/>
  <c r="B72" i="1" s="1"/>
  <c r="H72" i="1" l="1"/>
  <c r="E72" i="1"/>
  <c r="F72" i="1"/>
  <c r="D73" i="1"/>
  <c r="G72" i="1" l="1"/>
  <c r="C72" i="1" l="1"/>
  <c r="B73" i="1" s="1"/>
  <c r="H73" i="1" l="1"/>
  <c r="E73" i="1"/>
  <c r="F73" i="1"/>
  <c r="D74" i="1"/>
  <c r="G73" i="1" l="1"/>
  <c r="C73" i="1" l="1"/>
  <c r="B74" i="1" s="1"/>
  <c r="H74" i="1" l="1"/>
  <c r="D75" i="1"/>
  <c r="F74" i="1"/>
  <c r="E74" i="1"/>
  <c r="G74" i="1" l="1"/>
  <c r="C74" i="1" l="1"/>
  <c r="B75" i="1" s="1"/>
  <c r="H75" i="1" s="1"/>
  <c r="F75" i="1"/>
  <c r="E75" i="1"/>
  <c r="D76" i="1" l="1"/>
  <c r="G75" i="1"/>
  <c r="C75" i="1" l="1"/>
  <c r="B76" i="1" s="1"/>
  <c r="H76" i="1"/>
  <c r="F76" i="1"/>
  <c r="D77" i="1"/>
  <c r="E76" i="1"/>
  <c r="G76" i="1" l="1"/>
  <c r="C76" i="1" l="1"/>
  <c r="B77" i="1" s="1"/>
  <c r="H77" i="1" s="1"/>
  <c r="D78" i="1"/>
  <c r="E77" i="1"/>
  <c r="F77" i="1"/>
  <c r="G77" i="1" l="1"/>
  <c r="C77" i="1" l="1"/>
  <c r="B78" i="1" s="1"/>
  <c r="H78" i="1" s="1"/>
  <c r="D79" i="1"/>
  <c r="E78" i="1"/>
  <c r="F78" i="1"/>
  <c r="G78" i="1" l="1"/>
  <c r="C78" i="1" l="1"/>
  <c r="B79" i="1" s="1"/>
  <c r="H79" i="1" s="1"/>
  <c r="F79" i="1"/>
  <c r="D80" i="1"/>
  <c r="E79" i="1"/>
  <c r="G79" i="1" l="1"/>
  <c r="C79" i="1" l="1"/>
  <c r="B80" i="1" s="1"/>
  <c r="H80" i="1" s="1"/>
  <c r="D81" i="1"/>
  <c r="F80" i="1"/>
  <c r="E80" i="1" l="1"/>
  <c r="G80" i="1"/>
  <c r="C80" i="1" l="1"/>
  <c r="B81" i="1" s="1"/>
  <c r="H81" i="1" s="1"/>
  <c r="E81" i="1" l="1"/>
  <c r="D82" i="1"/>
  <c r="F81" i="1"/>
  <c r="G81" i="1"/>
  <c r="C81" i="1" l="1"/>
  <c r="B82" i="1" s="1"/>
  <c r="H82" i="1" s="1"/>
  <c r="F82" i="1"/>
  <c r="E82" i="1" l="1"/>
  <c r="G82" i="1"/>
  <c r="J5" i="2"/>
  <c r="M5" i="2" s="1"/>
  <c r="O3" i="2" s="1"/>
  <c r="J6" i="2"/>
  <c r="M6" i="2" s="1"/>
  <c r="O4" i="2" s="1"/>
  <c r="J9" i="2"/>
  <c r="P3" i="2" l="1"/>
  <c r="O2" i="2" s="1"/>
  <c r="P4" i="2"/>
  <c r="N2" i="2"/>
  <c r="M9" i="2"/>
  <c r="N9" i="2"/>
  <c r="C82" i="1"/>
</calcChain>
</file>

<file path=xl/sharedStrings.xml><?xml version="1.0" encoding="utf-8"?>
<sst xmlns="http://schemas.openxmlformats.org/spreadsheetml/2006/main" count="2135" uniqueCount="1580">
  <si>
    <t>До цели</t>
  </si>
  <si>
    <t>масса</t>
  </si>
  <si>
    <t>Скорость</t>
  </si>
  <si>
    <t>Остановка</t>
  </si>
  <si>
    <t>Ускор</t>
  </si>
  <si>
    <t>ДистОст</t>
  </si>
  <si>
    <t>Время ост</t>
  </si>
  <si>
    <t>КООФ</t>
  </si>
  <si>
    <t>N</t>
  </si>
  <si>
    <t>X</t>
  </si>
  <si>
    <t>Y</t>
  </si>
  <si>
    <t>Z</t>
  </si>
  <si>
    <t>}</t>
  </si>
  <si>
    <t>:</t>
  </si>
  <si>
    <t xml:space="preserve"> </t>
  </si>
  <si>
    <t>D:2302.31 C:0.005</t>
  </si>
  <si>
    <t>Stop:2.36 c :11.97 м</t>
  </si>
  <si>
    <t>S{X:5.539 Y:7.385 Z:4.209}</t>
  </si>
  <si>
    <t>S&gt;{X:54.591 Y:72.791 Z:41.488}</t>
  </si>
  <si>
    <t>St{X:-1.14 Y:3.767 Z:-1.734}</t>
  </si>
  <si>
    <t>Ns{X:-23.824 Y:78.701 Z:-36.227}</t>
  </si>
  <si>
    <t>Ns_{X:49.052 Y:65.406 Z:37.279}</t>
  </si>
  <si>
    <t>Rvu{X:-0.264 Y:0.871 Z:-0.401}</t>
  </si>
  <si>
    <t>L:26.38 % U:87.13 % F:40.11 %</t>
  </si>
  <si>
    <t>D:2300.56 C:0.006</t>
  </si>
  <si>
    <t>Stop:2.51 c :13.51 м</t>
  </si>
  <si>
    <t>S{X:5.886 Y:7.848 Z:4.473}</t>
  </si>
  <si>
    <t>Ns{X:-23.656 Y:78.144 Z:-35.97}</t>
  </si>
  <si>
    <t>Ns_{X:48.705 Y:64.943 Z:37.015}</t>
  </si>
  <si>
    <t>L:26.36 % U:87.07 % F:40.08 %</t>
  </si>
  <si>
    <t>D:2298.71 C:0.007</t>
  </si>
  <si>
    <t>Stop:2.65 c :15.15 м</t>
  </si>
  <si>
    <t>S{X:6.233 Y:8.31 Z:4.737}</t>
  </si>
  <si>
    <t>Ns{X:-23.487 Y:77.587 Z:-35.714}</t>
  </si>
  <si>
    <t>Ns_{X:48.359 Y:64.481 Z:36.752}</t>
  </si>
  <si>
    <t>Rvu{X:-0.263 Y:0.870 Z:-0.401}</t>
  </si>
  <si>
    <t>L:26.34 % U:87.01 % F:40.05 %</t>
  </si>
  <si>
    <t>D:2296.75 C:0.007</t>
  </si>
  <si>
    <t>Stop:2.8 c :16.88 м</t>
  </si>
  <si>
    <t>S{X:6.579 Y:8.773 Z:5}</t>
  </si>
  <si>
    <t>Ns{X:-23.319 Y:77.031 Z:-35.458}</t>
  </si>
  <si>
    <t>Ns_{X:48.012 Y:64.018 Z:36.488}</t>
  </si>
  <si>
    <t>Rvu{X:-0.263 Y:0.869 Z:-0.400}</t>
  </si>
  <si>
    <t>L:26.32 % U:86.94 % F:40.02 %</t>
  </si>
  <si>
    <t>D:2294.68 C:0.008</t>
  </si>
  <si>
    <t>Stop:2.95 c :18.71 м</t>
  </si>
  <si>
    <t>S{X:6.925 Y:9.234 Z:5.263}</t>
  </si>
  <si>
    <t>Ns{X:-23.151 Y:76.476 Z:-35.203}</t>
  </si>
  <si>
    <t>Ns_{X:47.666 Y:63.557 Z:36.225}</t>
  </si>
  <si>
    <t>L:26.30 % U:86.87 % F:39.99 %</t>
  </si>
  <si>
    <t>D:2292.51 C:0.009</t>
  </si>
  <si>
    <t>Stop:3.1 c :20.63 м</t>
  </si>
  <si>
    <t>S{X:7.272 Y:9.696 Z:5.526}</t>
  </si>
  <si>
    <t>Ns{X:-22.983 Y:75.92 Z:-34.947}</t>
  </si>
  <si>
    <t>Ns_{X:47.32 Y:63.095 Z:35.962}</t>
  </si>
  <si>
    <t>Rvu{X:-0.263 Y:0.868 Z:-0.400}</t>
  </si>
  <si>
    <t>L:26.28 % U:86.80 % F:39.95 %</t>
  </si>
  <si>
    <t>D:2290.23 C:0.01</t>
  </si>
  <si>
    <t>Stop:3.24 c :22.63 м</t>
  </si>
  <si>
    <t>S{X:7.617 Y:10.157 Z:5.789}</t>
  </si>
  <si>
    <t>Ns{X:-22.815 Y:75.366 Z:-34.692}</t>
  </si>
  <si>
    <t>Ns_{X:46.974 Y:62.634 Z:35.699}</t>
  </si>
  <si>
    <t>Rvu{X:-0.263 Y:0.867 Z:-0.399}</t>
  </si>
  <si>
    <t>L:26.25 % U:86.72 % F:39.92 %</t>
  </si>
  <si>
    <t>D:2287.85 C:0.011</t>
  </si>
  <si>
    <t>Stop:3.39 c :24.73 м</t>
  </si>
  <si>
    <t>S{X:7.963 Y:10.617 Z:6.052}</t>
  </si>
  <si>
    <t>Ns{X:-22.647 Y:74.811 Z:-34.436}</t>
  </si>
  <si>
    <t>Ns_{X:46.628 Y:62.173 Z:35.437}</t>
  </si>
  <si>
    <t>Rvu{X:-0.262 Y:0.866 Z:-0.399}</t>
  </si>
  <si>
    <t>L:26.23 % U:86.64 % F:39.88 %</t>
  </si>
  <si>
    <t>D:2285.36 C:0.012</t>
  </si>
  <si>
    <t>Stop:3.54 c :26.92 м</t>
  </si>
  <si>
    <t>S{X:8.308 Y:11.078 Z:6.314}</t>
  </si>
  <si>
    <t>Ns{X:-22.479 Y:74.258 Z:-34.182}</t>
  </si>
  <si>
    <t>Ns_{X:46.283 Y:61.713 Z:35.175}</t>
  </si>
  <si>
    <t>Rvu{X:-0.262 Y:0.866 Z:-0.398}</t>
  </si>
  <si>
    <t>L:26.20 % U:86.56 % F:39.84 %</t>
  </si>
  <si>
    <t>D:2282.76 C:0.013</t>
  </si>
  <si>
    <t>Stop:3.69 c :29.21 м</t>
  </si>
  <si>
    <t>S{X:8.653 Y:11.537 Z:6.576}</t>
  </si>
  <si>
    <t>Ns{X:-22.312 Y:73.705 Z:-33.927}</t>
  </si>
  <si>
    <t>Ns_{X:45.938 Y:61.254 Z:34.913}</t>
  </si>
  <si>
    <t>Rvu{X:-0.262 Y:0.865 Z:-0.398}</t>
  </si>
  <si>
    <t>L:26.18 % U:86.47 % F:39.80 %</t>
  </si>
  <si>
    <t>D:2280.06 C:0.014</t>
  </si>
  <si>
    <t>Stop:3.83 c :31.58 м</t>
  </si>
  <si>
    <t>S{X:8.997 Y:11.997 Z:6.838}</t>
  </si>
  <si>
    <t>Ns{X:-22.145 Y:73.152 Z:-33.673}</t>
  </si>
  <si>
    <t>Ns_{X:45.594 Y:60.794 Z:34.651}</t>
  </si>
  <si>
    <t>Rvu{X:-0.261 Y:0.864 Z:-0.398}</t>
  </si>
  <si>
    <t>L:26.15 % U:86.37 % F:39.76 %</t>
  </si>
  <si>
    <t>D:2277.26 C:0.015</t>
  </si>
  <si>
    <t>Stop:3.98 c :34.04 м</t>
  </si>
  <si>
    <t>S{X:9.341 Y:12.455 Z:7.099}</t>
  </si>
  <si>
    <t>Ns{X:-21.978 Y:72.6 Z:-33.419}</t>
  </si>
  <si>
    <t>Ns_{X:45.25 Y:60.336 Z:34.389}</t>
  </si>
  <si>
    <t>Rvu{X:-0.261 Y:0.863 Z:-0.397}</t>
  </si>
  <si>
    <t>L:26.12 % U:86.28 % F:39.71 %</t>
  </si>
  <si>
    <t>D:2274.35 C:0.016</t>
  </si>
  <si>
    <t>Stop:4.12 c :36.59 м</t>
  </si>
  <si>
    <t>S{X:9.685 Y:12.914 Z:7.36}</t>
  </si>
  <si>
    <t>Ns{X:-21.811 Y:72.048 Z:-33.165}</t>
  </si>
  <si>
    <t>Ns_{X:44.906 Y:59.877 Z:34.128}</t>
  </si>
  <si>
    <t>Rvu{X:-0.261 Y:0.862 Z:-0.397}</t>
  </si>
  <si>
    <t>L:26.09 % U:86.18 % F:39.67 %</t>
  </si>
  <si>
    <t>D:2271.34 C:0.017</t>
  </si>
  <si>
    <t>Stop:4.27 c :39.23 м</t>
  </si>
  <si>
    <t>S{X:10.028 Y:13.371 Z:7.621}</t>
  </si>
  <si>
    <t>Ns{X:-21.644 Y:71.498 Z:-32.911}</t>
  </si>
  <si>
    <t>Ns_{X:44.563 Y:59.42 Z:33.867}</t>
  </si>
  <si>
    <t>Rvu{X:-0.261 Y:0.861 Z:-0.396}</t>
  </si>
  <si>
    <t>L:26.06 % U:86.07 % F:39.62 %</t>
  </si>
  <si>
    <t>D:2268.22 C:0.018</t>
  </si>
  <si>
    <t>Stop:4.42 c :41.96 м</t>
  </si>
  <si>
    <t>S{X:10.371 Y:13.829 Z:7.882}</t>
  </si>
  <si>
    <t>Ns{X:-21.477 Y:70.948 Z:-32.658}</t>
  </si>
  <si>
    <t>Ns_{X:44.22 Y:58.962 Z:33.607}</t>
  </si>
  <si>
    <t>Rvu{X:-0.260 Y:0.860 Z:-0.396}</t>
  </si>
  <si>
    <t>L:26.02 % U:85.97 % F:39.57 %</t>
  </si>
  <si>
    <t>D:2264.99 C:0.02</t>
  </si>
  <si>
    <t>Stop:4.56 c :44.77 м</t>
  </si>
  <si>
    <t>S{X:10.714 Y:14.285 Z:8.142}</t>
  </si>
  <si>
    <t>Ns{X:-21.311 Y:70.398 Z:-32.405}</t>
  </si>
  <si>
    <t>Ns_{X:43.877 Y:58.506 Z:33.346}</t>
  </si>
  <si>
    <t>Rvu{X:-0.260 Y:0.859 Z:-0.395}</t>
  </si>
  <si>
    <t>L:25.99 % U:85.86 % F:39.52 %</t>
  </si>
  <si>
    <t>D:2261.66 C:0.021</t>
  </si>
  <si>
    <t>Stop:4.71 c :47.68 м</t>
  </si>
  <si>
    <t>S{X:11.056 Y:14.741 Z:8.402}</t>
  </si>
  <si>
    <t>Ns{X:-21.145 Y:69.849 Z:-32.152}</t>
  </si>
  <si>
    <t>Ns_{X:43.535 Y:58.05 Z:33.086}</t>
  </si>
  <si>
    <t>Rvu{X:-0.260 Y:0.857 Z:-0.395}</t>
  </si>
  <si>
    <t>L:25.96 % U:85.74 % F:39.47 %</t>
  </si>
  <si>
    <t>D:2258.23 C:0.022</t>
  </si>
  <si>
    <t>Stop:4.85 c :50.67 м</t>
  </si>
  <si>
    <t>S{X:11.397 Y:15.197 Z:8.662}</t>
  </si>
  <si>
    <t>Ns{X:-20.979 Y:69.301 Z:-31.9}</t>
  </si>
  <si>
    <t>Ns_{X:43.194 Y:57.594 Z:32.827}</t>
  </si>
  <si>
    <t>Rvu{X:-0.259 Y:0.856 Z:-0.394}</t>
  </si>
  <si>
    <t>L:25.92 % U:85.62 % F:39.41 %</t>
  </si>
  <si>
    <t>D:2254.69 C:0.024</t>
  </si>
  <si>
    <t>Stop:5 c :53.75 м</t>
  </si>
  <si>
    <t>S{X:11.738 Y:15.652 Z:8.921}</t>
  </si>
  <si>
    <t>Ns{X:-20.813 Y:68.754 Z:-31.648}</t>
  </si>
  <si>
    <t>Ns_{X:42.853 Y:57.139 Z:32.568}</t>
  </si>
  <si>
    <t>Rvu{X:-0.259 Y:0.855 Z:-0.394}</t>
  </si>
  <si>
    <t>L:25.88 % U:85.50 % F:39.36 %</t>
  </si>
  <si>
    <t>D:2251.05 C:0.025</t>
  </si>
  <si>
    <t>Stop:5.14 c :56.91 м</t>
  </si>
  <si>
    <t>S{X:12.079 Y:16.106 Z:9.18}</t>
  </si>
  <si>
    <t>Ns{X:-20.648 Y:68.208 Z:-31.397}</t>
  </si>
  <si>
    <t>Ns_{X:42.512 Y:56.685 Z:32.309}</t>
  </si>
  <si>
    <t>Rvu{X:-0.258 Y:0.854 Z:-0.393}</t>
  </si>
  <si>
    <t>L:25.84 % U:85.37 % F:39.30 %</t>
  </si>
  <si>
    <t>D:2247.31 C:0.027</t>
  </si>
  <si>
    <t>Stop:5.29 c :60.16 м</t>
  </si>
  <si>
    <t>S{X:12.419 Y:16.559 Z:9.438}</t>
  </si>
  <si>
    <t>Ns{X:-20.483 Y:67.662 Z:-31.146}</t>
  </si>
  <si>
    <t>Ns_{X:42.172 Y:56.232 Z:32.05}</t>
  </si>
  <si>
    <t>Rvu{X:-0.258 Y:0.852 Z:-0.392}</t>
  </si>
  <si>
    <t>L:25.80 % U:85.24 % F:39.24 %</t>
  </si>
  <si>
    <t>D:2243.46 C:0.028</t>
  </si>
  <si>
    <t>Stop:5.43 c :63.5 м</t>
  </si>
  <si>
    <t>S{X:12.759 Y:17.012 Z:9.696}</t>
  </si>
  <si>
    <t>Ns{X:-20.318 Y:67.117 Z:-30.895}</t>
  </si>
  <si>
    <t>Ns_{X:41.833 Y:55.779 Z:31.792}</t>
  </si>
  <si>
    <t>Rvu{X:-0.258 Y:0.851 Z:-0.392}</t>
  </si>
  <si>
    <t>L:25.76 % U:85.11 % F:39.18 %</t>
  </si>
  <si>
    <t>D:2239.51 C:0.03</t>
  </si>
  <si>
    <t>Stop:5.58 c :66.92 м</t>
  </si>
  <si>
    <t>S{X:13.098 Y:17.464 Z:9.954}</t>
  </si>
  <si>
    <t>Ns{X:-20.153 Y:66.573 Z:-30.644}</t>
  </si>
  <si>
    <t>Ns_{X:41.493 Y:55.327 Z:31.534}</t>
  </si>
  <si>
    <t>Rvu{X:-0.257 Y:0.850 Z:-0.391}</t>
  </si>
  <si>
    <t>L:25.72 % U:84.97 % F:39.11 %</t>
  </si>
  <si>
    <t>D:2235.45 C:0.032</t>
  </si>
  <si>
    <t>Stop:5.72 c :70.42 м</t>
  </si>
  <si>
    <t>S{X:13.436 Y:17.915 Z:10.211}</t>
  </si>
  <si>
    <t>Ns{X:-19.989 Y:66.03 Z:-30.394}</t>
  </si>
  <si>
    <t>Ns_{X:41.155 Y:54.875 Z:31.277}</t>
  </si>
  <si>
    <t>Rvu{X:-0.257 Y:0.848 Z:-0.390}</t>
  </si>
  <si>
    <t>L:25.68 % U:84.83 % F:39.05 %</t>
  </si>
  <si>
    <t>D:2231.29 C:0.033</t>
  </si>
  <si>
    <t>Stop:5.87 c :74.01 м</t>
  </si>
  <si>
    <t>S{X:13.774 Y:18.366 Z:10.468}</t>
  </si>
  <si>
    <t>Ns{X:-19.825 Y:65.488 Z:-30.145}</t>
  </si>
  <si>
    <t>Ns_{X:40.817 Y:54.425 Z:31.02}</t>
  </si>
  <si>
    <t>Rvu{X:-0.256 Y:0.847 Z:-0.390}</t>
  </si>
  <si>
    <t>L:25.63 % U:84.68 % F:38.98 %</t>
  </si>
  <si>
    <t>D:2227.03 C:0.035</t>
  </si>
  <si>
    <t>Stop:6.01 c :77.68 м</t>
  </si>
  <si>
    <t>S{X:14.111 Y:18.816 Z:10.724}</t>
  </si>
  <si>
    <t>Ns{X:-19.661 Y:64.946 Z:-29.896}</t>
  </si>
  <si>
    <t>Ns_{X:40.48 Y:53.975 Z:30.764}</t>
  </si>
  <si>
    <t>Rvu{X:-0.256 Y:0.845 Z:-0.389}</t>
  </si>
  <si>
    <t>L:25.59 % U:84.53 % F:38.91 %</t>
  </si>
  <si>
    <t>D:2222.67 C:0.037</t>
  </si>
  <si>
    <t>Stop:6.15 c :81.43 м</t>
  </si>
  <si>
    <t>S{X:14.448 Y:19.265 Z:10.98}</t>
  </si>
  <si>
    <t>Ns{X:-19.497 Y:64.406 Z:-29.647}</t>
  </si>
  <si>
    <t>Ns_{X:40.143 Y:53.526 Z:30.508}</t>
  </si>
  <si>
    <t>Rvu{X:-0.255 Y:0.844 Z:-0.388}</t>
  </si>
  <si>
    <t>L:25.54 % U:84.38 % F:38.84 %</t>
  </si>
  <si>
    <t>D:2218.20 C:0.038</t>
  </si>
  <si>
    <t>Stop:6.3 c :85.26 м</t>
  </si>
  <si>
    <t>S{X:14.784 Y:19.713 Z:11.236}</t>
  </si>
  <si>
    <t>Ns{X:-19.334 Y:63.867 Z:-29.399}</t>
  </si>
  <si>
    <t>Ns_{X:39.807 Y:53.078 Z:30.253}</t>
  </si>
  <si>
    <t>Rvu{X:-0.255 Y:0.842 Z:-0.388}</t>
  </si>
  <si>
    <t>L:25.50 % U:84.22 % F:38.77 %</t>
  </si>
  <si>
    <t>D:2213.63 C:0.04</t>
  </si>
  <si>
    <t>Stop:6.44 c :89.18 м</t>
  </si>
  <si>
    <t>S{X:15.12 Y:20.161 Z:11.491}</t>
  </si>
  <si>
    <t>Ns{X:-19.171 Y:63.328 Z:-29.151}</t>
  </si>
  <si>
    <t>Ns_{X:39.471 Y:52.63 Z:29.998}</t>
  </si>
  <si>
    <t>Rvu{X:-0.254 Y:0.841 Z:-0.387}</t>
  </si>
  <si>
    <t>L:25.45 % U:84.06 % F:38.69 %</t>
  </si>
  <si>
    <t>D:2208.96 C:0.042</t>
  </si>
  <si>
    <t>Stop:6.58 c :93.17 м</t>
  </si>
  <si>
    <t>S{X:15.455 Y:20.607 Z:11.745}</t>
  </si>
  <si>
    <t>Ns{X:-19.008 Y:62.791 Z:-28.903}</t>
  </si>
  <si>
    <t>Ns_{X:39.136 Y:52.184 Z:29.743}</t>
  </si>
  <si>
    <t>Rvu{X:-0.254 Y:0.839 Z:-0.386}</t>
  </si>
  <si>
    <t>L:25.40 % U:83.89 % F:38.62 %</t>
  </si>
  <si>
    <t>D:2204.18 C:0.044</t>
  </si>
  <si>
    <t>Stop:6.72 c :97.24 м</t>
  </si>
  <si>
    <t>S{X:15.789 Y:21.053 Z:11.999}</t>
  </si>
  <si>
    <t>Ns{X:-18.846 Y:62.255 Z:-28.657}</t>
  </si>
  <si>
    <t>Ns_{X:38.802 Y:51.738 Z:29.489}</t>
  </si>
  <si>
    <t>Rvu{X:-0.253 Y:0.837 Z:-0.385}</t>
  </si>
  <si>
    <t>L:25.34 % U:83.72 % F:38.54 %</t>
  </si>
  <si>
    <t>D:2199.31 C:0.046</t>
  </si>
  <si>
    <t>Stop:6.87 c :101.4 м</t>
  </si>
  <si>
    <t>S{X:16.122 Y:21.498 Z:12.253}</t>
  </si>
  <si>
    <t>Ns{X:-18.684 Y:61.72 Z:-28.41}</t>
  </si>
  <si>
    <t>Ns_{X:38.469 Y:51.293 Z:29.236}</t>
  </si>
  <si>
    <t>Rvu{X:-0.253 Y:0.835 Z:-0.385}</t>
  </si>
  <si>
    <t>L:25.29 % U:83.55 % F:38.46 %</t>
  </si>
  <si>
    <t>D:2194.33 C:0.048</t>
  </si>
  <si>
    <t>Stop:7.01 c :105.63 м</t>
  </si>
  <si>
    <t>S{X:16.455 Y:21.941 Z:12.506}</t>
  </si>
  <si>
    <t>Ns{X:-18.522 Y:61.186 Z:-28.164}</t>
  </si>
  <si>
    <t>Ns_{X:38.136 Y:50.85 Z:28.983}</t>
  </si>
  <si>
    <t>Rvu{X:-0.252 Y:0.834 Z:-0.384}</t>
  </si>
  <si>
    <t>L:25.24 % U:83.37 % F:38.38 %</t>
  </si>
  <si>
    <t>D:2189.25 C:0.05</t>
  </si>
  <si>
    <t>Stop:7.15 c :109.93 м</t>
  </si>
  <si>
    <t>S{X:16.787 Y:22.384 Z:12.758}</t>
  </si>
  <si>
    <t>Ns{X:-18.361 Y:60.653 Z:-27.919}</t>
  </si>
  <si>
    <t>Ns_{X:37.804 Y:50.407 Z:28.73}</t>
  </si>
  <si>
    <t>Rvu{X:-0.252 Y:0.832 Z:-0.383}</t>
  </si>
  <si>
    <t>L:25.18 % U:83.19 % F:38.29 %</t>
  </si>
  <si>
    <t>D:2184.07 C:0.052</t>
  </si>
  <si>
    <t>Stop:7.29 c :114.32 м</t>
  </si>
  <si>
    <t>S{X:17.119 Y:22.826 Z:13.01}</t>
  </si>
  <si>
    <t>Ns{X:-18.2 Y:60.121 Z:-27.674}</t>
  </si>
  <si>
    <t>Ns_{X:37.472 Y:49.965 Z:28.478}</t>
  </si>
  <si>
    <t>Rvu{X:-0.251 Y:0.830 Z:-0.382}</t>
  </si>
  <si>
    <t>L:25.13 % U:83.00 % F:38.21 %</t>
  </si>
  <si>
    <t>D:2178.79 C:0.055</t>
  </si>
  <si>
    <t>Stop:7.43 c :118.78 м</t>
  </si>
  <si>
    <t>S{X:17.45 Y:23.267 Z:13.261}</t>
  </si>
  <si>
    <t>Ns{X:-18.039 Y:59.591 Z:-27.43}</t>
  </si>
  <si>
    <t>Ns_{X:37.142 Y:49.524 Z:28.227}</t>
  </si>
  <si>
    <t>Rvu{X:-0.251 Y:0.828 Z:-0.381}</t>
  </si>
  <si>
    <t>L:25.07 % U:82.81 % F:38.12 %</t>
  </si>
  <si>
    <t>D:2173.40 C:0.057</t>
  </si>
  <si>
    <t>Stop:7.57 c :123.31 м</t>
  </si>
  <si>
    <t>S{X:17.78 Y:23.707 Z:13.512}</t>
  </si>
  <si>
    <t>Ns{X:-17.879 Y:59.061 Z:-27.186}</t>
  </si>
  <si>
    <t>Ns_{X:36.812 Y:49.084 Z:27.976}</t>
  </si>
  <si>
    <t>Rvu{X:-0.250 Y:0.826 Z:-0.380}</t>
  </si>
  <si>
    <t>L:25.01 % U:82.62 % F:38.03 %</t>
  </si>
  <si>
    <t>D:2167.92 C:0.059</t>
  </si>
  <si>
    <t>Stop:7.71 c :127.92 м</t>
  </si>
  <si>
    <t>S{X:18.109 Y:24.146 Z:13.762}</t>
  </si>
  <si>
    <t>Ns{X:-17.719 Y:58.533 Z:-26.943}</t>
  </si>
  <si>
    <t>Ns_{X:36.482 Y:48.645 Z:27.726}</t>
  </si>
  <si>
    <t>Rvu{X:-0.250 Y:0.824 Z:-0.379}</t>
  </si>
  <si>
    <t>L:24.95 % U:82.42 % F:37.94 %</t>
  </si>
  <si>
    <t>D:2162.34 C:0.061</t>
  </si>
  <si>
    <t>Stop:7.85 c :132.6 м</t>
  </si>
  <si>
    <t>S{X:18.437 Y:24.584 Z:14.012}</t>
  </si>
  <si>
    <t>Ns{X:-17.56 Y:58.006 Z:-26.701}</t>
  </si>
  <si>
    <t>Ns_{X:36.154 Y:48.207 Z:27.477}</t>
  </si>
  <si>
    <t>Rvu{X:-0.249 Y:0.822 Z:-0.378}</t>
  </si>
  <si>
    <t>L:24.89 % U:82.22 % F:37.84 %</t>
  </si>
  <si>
    <t>D:2156.65 C:0.064</t>
  </si>
  <si>
    <t>Stop:7.99 c :137.35 м</t>
  </si>
  <si>
    <t>S{X:18.765 Y:25.02 Z:14.261}</t>
  </si>
  <si>
    <t>S&gt;{X:54.591 Y:72.791 Z:41.489}</t>
  </si>
  <si>
    <t>Ns{X:-17.401 Y:57.481 Z:-26.459}</t>
  </si>
  <si>
    <t>Ns_{X:35.827 Y:47.77 Z:27.228}</t>
  </si>
  <si>
    <t>Rvu{X:-0.248 Y:0.820 Z:-0.377}</t>
  </si>
  <si>
    <t>L:24.83 % U:82.01 % F:37.75 %</t>
  </si>
  <si>
    <t>D:2150.87 C:0.066</t>
  </si>
  <si>
    <t>Stop:8.13 c :142.18 м</t>
  </si>
  <si>
    <t>S{X:19.091 Y:25.456 Z:14.509}</t>
  </si>
  <si>
    <t>Ns{X:-17.242 Y:56.957 Z:-26.217}</t>
  </si>
  <si>
    <t>Ns_{X:35.5 Y:47.335 Z:26.979}</t>
  </si>
  <si>
    <t>Rvu{X:-0.248 Y:0.818 Z:-0.377}</t>
  </si>
  <si>
    <t>L:24.76 % U:81.80 % F:37.65 %</t>
  </si>
  <si>
    <t>D:2144.99 C:0.069</t>
  </si>
  <si>
    <t>Stop:8.27 c :147.07 м</t>
  </si>
  <si>
    <t>S{X:19.417 Y:25.891 Z:14.757}</t>
  </si>
  <si>
    <t>Ns{X:-17.084 Y:56.434 Z:-25.977}</t>
  </si>
  <si>
    <t>Ns_{X:35.174 Y:46.9 Z:26.732}</t>
  </si>
  <si>
    <t>Rvu{X:-0.247 Y:0.816 Z:-0.376}</t>
  </si>
  <si>
    <t>L:24.70 % U:81.58 % F:37.55 %</t>
  </si>
  <si>
    <t>D:2139.00 C:0.071</t>
  </si>
  <si>
    <t>Stop:8.41 c :152.04 м</t>
  </si>
  <si>
    <t>S{X:19.742 Y:26.324 Z:15.004}</t>
  </si>
  <si>
    <t>Ns{X:-16.926 Y:55.912 Z:-25.737}</t>
  </si>
  <si>
    <t>Ns_{X:34.849 Y:46.467 Z:26.485}</t>
  </si>
  <si>
    <t>Rvu{X:-0.246 Y:0.814 Z:-0.375}</t>
  </si>
  <si>
    <t>L:24.63 % U:81.36 % F:37.45 %</t>
  </si>
  <si>
    <t>D:2132.92 C:0.074</t>
  </si>
  <si>
    <t>Stop:8.55 c :157.07 м</t>
  </si>
  <si>
    <t>S{X:20.066 Y:26.756 Z:15.25}</t>
  </si>
  <si>
    <t>Ns{X:-16.768 Y:55.392 Z:-25.497}</t>
  </si>
  <si>
    <t>Ns_{X:34.525 Y:46.034 Z:26.238}</t>
  </si>
  <si>
    <t>Rvu{X:-0.246 Y:0.811 Z:-0.373}</t>
  </si>
  <si>
    <t>L:24.56 % U:81.14 % F:37.35 %</t>
  </si>
  <si>
    <t>D:2126.74 C:0.076</t>
  </si>
  <si>
    <t>Stop:8.68 c :162.17 м</t>
  </si>
  <si>
    <t>S{X:20.39 Y:27.188 Z:15.496}</t>
  </si>
  <si>
    <t>Ns{X:-16.611 Y:54.873 Z:-25.259}</t>
  </si>
  <si>
    <t>Ns_{X:34.201 Y:45.603 Z:25.992}</t>
  </si>
  <si>
    <t>Rvu{X:-0.245 Y:0.809 Z:-0.372}</t>
  </si>
  <si>
    <t>L:24.49 % U:80.91 % F:37.24 %</t>
  </si>
  <si>
    <t>D:2120.46 C:0.079</t>
  </si>
  <si>
    <t>Stop:8.82 c :167.34 м</t>
  </si>
  <si>
    <t>S{X:20.712 Y:27.617 Z:15.741}</t>
  </si>
  <si>
    <t>Ns{X:-16.455 Y:54.356 Z:-25.021}</t>
  </si>
  <si>
    <t>Ns_{X:33.879 Y:45.174 Z:25.748}</t>
  </si>
  <si>
    <t>Rvu{X:-0.244 Y:0.807 Z:-0.371}</t>
  </si>
  <si>
    <t>L:24.42 % U:80.67 % F:37.14 %</t>
  </si>
  <si>
    <t>D:2114.08 C:0.082</t>
  </si>
  <si>
    <t>Stop:8.96 c :172.58 м</t>
  </si>
  <si>
    <t>S{X:21.034 Y:28.046 Z:15.985}</t>
  </si>
  <si>
    <t>Ns{X:-16.299 Y:53.84 Z:-24.783}</t>
  </si>
  <si>
    <t>Ns_{X:33.558 Y:44.745 Z:25.503}</t>
  </si>
  <si>
    <t>Rvu{X:-0.244 Y:0.804 Z:-0.370}</t>
  </si>
  <si>
    <t>L:24.35 % U:80.44 % F:37.03 %</t>
  </si>
  <si>
    <t>D:2107.61 C:0.084</t>
  </si>
  <si>
    <t>Stop:9.09 c :177.88 м</t>
  </si>
  <si>
    <t>S{X:21.354 Y:28.473 Z:16.229}</t>
  </si>
  <si>
    <t>Ns{X:-16.143 Y:53.326 Z:-24.546}</t>
  </si>
  <si>
    <t>Ns_{X:33.237 Y:44.318 Z:25.26}</t>
  </si>
  <si>
    <t>Rvu{X:-0.243 Y:0.802 Z:-0.369}</t>
  </si>
  <si>
    <t>L:24.28 % U:80.20 % F:36.91 %</t>
  </si>
  <si>
    <t>D:2101.04 C:0.087</t>
  </si>
  <si>
    <t>Stop:9.23 c :183.24 м</t>
  </si>
  <si>
    <t>S{X:21.674 Y:28.899 Z:16.472}</t>
  </si>
  <si>
    <t>Ns{X:-15.988 Y:52.814 Z:-24.311}</t>
  </si>
  <si>
    <t>Ns_{X:32.918 Y:43.892 Z:25.017}</t>
  </si>
  <si>
    <t>Rvu{X:-0.242 Y:0.799 Z:-0.368}</t>
  </si>
  <si>
    <t>L:24.20 % U:79.95 % F:36.80 %</t>
  </si>
  <si>
    <t>D:2094.37 C:0.09</t>
  </si>
  <si>
    <t>Stop:9.37 c :188.67 м</t>
  </si>
  <si>
    <t>S{X:21.992 Y:29.324 Z:16.714}</t>
  </si>
  <si>
    <t>Ns{X:-15.833 Y:52.302 Z:-24.075}</t>
  </si>
  <si>
    <t>Ns_{X:32.599 Y:43.467 Z:24.775}</t>
  </si>
  <si>
    <t>Rvu{X:-0.241 Y:0.797 Z:-0.367}</t>
  </si>
  <si>
    <t>L:24.13 % U:79.70 % F:36.69 %</t>
  </si>
  <si>
    <t>D:2087.60 C:0.093</t>
  </si>
  <si>
    <t>Stop:9.5 c :194.15 м</t>
  </si>
  <si>
    <t>S{X:22.31 Y:29.747 Z:16.955}</t>
  </si>
  <si>
    <t>Ns{X:-15.679 Y:51.793 Z:-23.841}</t>
  </si>
  <si>
    <t>Ns_{X:32.281 Y:43.043 Z:24.533}</t>
  </si>
  <si>
    <t>Rvu{X:-0.240 Y:0.794 Z:-0.366}</t>
  </si>
  <si>
    <t>L:24.05 % U:79.44 % F:36.57 %</t>
  </si>
  <si>
    <t>D:2080.73 C:0.096</t>
  </si>
  <si>
    <t>Stop:9.64 c :199.7 м</t>
  </si>
  <si>
    <t>S{X:22.626 Y:30.169 Z:17.196}</t>
  </si>
  <si>
    <t>Ns{X:-15.525 Y:51.285 Z:-23.607}</t>
  </si>
  <si>
    <t>Ns_{X:31.965 Y:42.621 Z:24.293}</t>
  </si>
  <si>
    <t>Rvu{X:-0.240 Y:0.792 Z:-0.364}</t>
  </si>
  <si>
    <t>L:23.97 % U:79.18 % F:36.45 %</t>
  </si>
  <si>
    <t>D:2073.77 C:0.099</t>
  </si>
  <si>
    <t>Stop:9.77 c :205.31 м</t>
  </si>
  <si>
    <t>S{X:22.942 Y:30.59 Z:17.435}</t>
  </si>
  <si>
    <t>Ns{X:-15.372 Y:50.779 Z:-23.374}</t>
  </si>
  <si>
    <t>Ns_{X:31.649 Y:42.201 Z:24.053}</t>
  </si>
  <si>
    <t>Rvu{X:-0.239 Y:0.789 Z:-0.363}</t>
  </si>
  <si>
    <t>L:23.89 % U:78.92 % F:36.33 %</t>
  </si>
  <si>
    <t>D:2066.72 C:0.102</t>
  </si>
  <si>
    <t>Stop:9.9 c :210.98 м</t>
  </si>
  <si>
    <t>S{X:23.256 Y:31.009 Z:17.674}</t>
  </si>
  <si>
    <t>Ns{X:-15.219 Y:50.274 Z:-23.142}</t>
  </si>
  <si>
    <t>Ns_{X:31.335 Y:41.781 Z:23.814}</t>
  </si>
  <si>
    <t>Rvu{X:-0.238 Y:0.786 Z:-0.362}</t>
  </si>
  <si>
    <t>L:23.81 % U:78.65 % F:36.20 %</t>
  </si>
  <si>
    <t>D:2059.56 C:0.105</t>
  </si>
  <si>
    <t>Stop:10.04 c :216.7 м</t>
  </si>
  <si>
    <t>S{X:23.57 Y:31.427 Z:17.912}</t>
  </si>
  <si>
    <t>Ns{X:-15.067 Y:49.772 Z:-22.91}</t>
  </si>
  <si>
    <t>Ns_{X:31.022 Y:41.364 Z:23.576}</t>
  </si>
  <si>
    <t>Rvu{X:-0.237 Y:0.784 Z:-0.361}</t>
  </si>
  <si>
    <t>L:23.72 % U:78.37 % F:36.08 %</t>
  </si>
  <si>
    <t>D:2052.32 C:0.108</t>
  </si>
  <si>
    <t>Stop:10.17 c :222.48 м</t>
  </si>
  <si>
    <t>S{X:23.882 Y:31.844 Z:18.15}</t>
  </si>
  <si>
    <t>Ns{X:-14.915 Y:49.271 Z:-22.68}</t>
  </si>
  <si>
    <t>Ns_{X:30.709 Y:40.947 Z:23.339}</t>
  </si>
  <si>
    <t>Rvu{X:-0.236 Y:0.781 Z:-0.359}</t>
  </si>
  <si>
    <t>L:23.64 % U:78.09 % F:35.95 %</t>
  </si>
  <si>
    <t>D:2044.97 C:0.112</t>
  </si>
  <si>
    <t>Stop:10.3 c :228.32 м</t>
  </si>
  <si>
    <t>S{X:24.193 Y:32.259 Z:18.386}</t>
  </si>
  <si>
    <t>Ns{X:-14.764 Y:48.772 Z:-22.45}</t>
  </si>
  <si>
    <t>Ns_{X:30.398 Y:40.532 Z:23.102}</t>
  </si>
  <si>
    <t>Rvu{X:-0.236 Y:0.778 Z:-0.358}</t>
  </si>
  <si>
    <t>L:23.55 % U:77.81 % F:35.82 %</t>
  </si>
  <si>
    <t>D:2037.53 C:0.115</t>
  </si>
  <si>
    <t>Stop:10.44 c :234.2 м</t>
  </si>
  <si>
    <t>S{X:24.503 Y:32.672 Z:18.622}</t>
  </si>
  <si>
    <t>Ns{X:-14.614 Y:48.274 Z:-22.221}</t>
  </si>
  <si>
    <t>Ns_{X:30.088 Y:40.119 Z:22.867}</t>
  </si>
  <si>
    <t>Rvu{X:-0.235 Y:0.775 Z:-0.357}</t>
  </si>
  <si>
    <t>L:23.47 % U:77.52 % F:35.68 %</t>
  </si>
  <si>
    <t>D:2030.00 C:0.118</t>
  </si>
  <si>
    <t>Stop:10.57 c :240.15 м</t>
  </si>
  <si>
    <t>S{X:24.812 Y:33.084 Z:18.857}</t>
  </si>
  <si>
    <t>Ns{X:-14.464 Y:47.779 Z:-21.993}</t>
  </si>
  <si>
    <t>Ns_{X:29.779 Y:39.707 Z:22.632}</t>
  </si>
  <si>
    <t>Rvu{X:-0.234 Y:0.772 Z:-0.355}</t>
  </si>
  <si>
    <t>L:23.38 % U:77.23 % F:35.55 %</t>
  </si>
  <si>
    <t>D:2022.38 C:0.122</t>
  </si>
  <si>
    <t>Stop:10.7 c :246.14 м</t>
  </si>
  <si>
    <t>S{X:25.119 Y:33.494 Z:19.09}</t>
  </si>
  <si>
    <t>Ns{X:-14.314 Y:47.285 Z:-21.765}</t>
  </si>
  <si>
    <t>Ns_{X:29.472 Y:39.297 Z:22.398}</t>
  </si>
  <si>
    <t>Rvu{X:-0.233 Y:0.769 Z:-0.354}</t>
  </si>
  <si>
    <t>L:23.29 % U:76.93 % F:35.41 %</t>
  </si>
  <si>
    <t>D:2014.66 C:0.125</t>
  </si>
  <si>
    <t>Stop:10.83 c :252.18 м</t>
  </si>
  <si>
    <t>S{X:25.426 Y:33.903 Z:19.323}</t>
  </si>
  <si>
    <t>Ns{X:-14.165 Y:46.793 Z:-21.539}</t>
  </si>
  <si>
    <t>Ns_{X:29.165 Y:38.888 Z:22.165}</t>
  </si>
  <si>
    <t>Rvu{X:-0.232 Y:0.766 Z:-0.353}</t>
  </si>
  <si>
    <t>L:23.20 % U:76.62 % F:35.27 %</t>
  </si>
  <si>
    <t>D:2006.84 C:0.129</t>
  </si>
  <si>
    <t>Stop:10.96 c :258.28 м</t>
  </si>
  <si>
    <t>S{X:25.731 Y:34.31 Z:19.556}</t>
  </si>
  <si>
    <t>Ns{X:-14.017 Y:46.303 Z:-21.314}</t>
  </si>
  <si>
    <t>Ns_{X:28.86 Y:38.481 Z:21.933}</t>
  </si>
  <si>
    <t>Rvu{X:-0.231 Y:0.763 Z:-0.351}</t>
  </si>
  <si>
    <t>L:23.10 % U:76.31 % F:35.13 %</t>
  </si>
  <si>
    <t>D:1998.94 C:0.132</t>
  </si>
  <si>
    <t>Stop:11.09 c :264.42 м</t>
  </si>
  <si>
    <t>S{X:26.035 Y:34.715 Z:19.787}</t>
  </si>
  <si>
    <t>Ns{X:-13.869 Y:45.815 Z:-21.089}</t>
  </si>
  <si>
    <t>Ns_{X:28.556 Y:38.075 Z:21.702}</t>
  </si>
  <si>
    <t>Rvu{X:-0.230 Y:0.760 Z:-0.350}</t>
  </si>
  <si>
    <t>L:23.01 % U:76.00 % F:34.98 %</t>
  </si>
  <si>
    <t>D:1990.94 C:0.136</t>
  </si>
  <si>
    <t>Stop:11.22 c :270.6 м</t>
  </si>
  <si>
    <t>S{X:26.338 Y:35.119 Z:20.017}</t>
  </si>
  <si>
    <t>Ns{X:-13.722 Y:45.329 Z:-20.865}</t>
  </si>
  <si>
    <t>Ns_{X:28.253 Y:37.672 Z:21.472}</t>
  </si>
  <si>
    <t>Rvu{X:-0.229 Y:0.757 Z:-0.348}</t>
  </si>
  <si>
    <t>L:22.91 % U:75.68 % F:34.84 %</t>
  </si>
  <si>
    <t>D:1982.84 C:0.14</t>
  </si>
  <si>
    <t>Stop:11.35 c :276.84 м</t>
  </si>
  <si>
    <t>S{X:26.64 Y:35.521 Z:20.246}</t>
  </si>
  <si>
    <t>Ns{X:-13.576 Y:44.845 Z:-20.643}</t>
  </si>
  <si>
    <t>Ns_{X:27.951 Y:37.269 Z:21.243}</t>
  </si>
  <si>
    <t>Rvu{X:-0.228 Y:0.754 Z:-0.347}</t>
  </si>
  <si>
    <t>L:22.81 % U:75.36 % F:34.69 %</t>
  </si>
  <si>
    <t>D:1974.66 C:0.143</t>
  </si>
  <si>
    <t>Stop:11.47 c :283.11 м</t>
  </si>
  <si>
    <t>S{X:26.94 Y:35.922 Z:20.474}</t>
  </si>
  <si>
    <t>Ns{X:-13.43 Y:44.364 Z:-20.421}</t>
  </si>
  <si>
    <t>Ns_{X:27.651 Y:36.869 Z:21.014}</t>
  </si>
  <si>
    <t>Rvu{X:-0.227 Y:0.750 Z:-0.345}</t>
  </si>
  <si>
    <t>L:22.71 % U:75.03 % F:34.54 %</t>
  </si>
  <si>
    <t>D:1966.39 C:0.147</t>
  </si>
  <si>
    <t>Stop:11.6 c :289.43 м</t>
  </si>
  <si>
    <t>S{X:27.239 Y:36.32 Z:20.701}</t>
  </si>
  <si>
    <t>Ns{X:-13.285 Y:43.884 Z:-20.2}</t>
  </si>
  <si>
    <t>Ns_{X:27.352 Y:36.47 Z:20.787}</t>
  </si>
  <si>
    <t>Rvu{X:-0.226 Y:0.747 Z:-0.344}</t>
  </si>
  <si>
    <t>L:22.61 % U:74.70 % F:34.38 %</t>
  </si>
  <si>
    <t>D:1958.02 C:0.151</t>
  </si>
  <si>
    <t>Stop:11.73 c :295.79 м</t>
  </si>
  <si>
    <t>S{X:27.537 Y:36.717 Z:20.928}</t>
  </si>
  <si>
    <t>Ns{X:-13.14 Y:43.406 Z:-19.98}</t>
  </si>
  <si>
    <t>Ns_{X:27.054 Y:36.074 Z:20.561}</t>
  </si>
  <si>
    <t>Rvu{X:-0.225 Y:0.744 Z:-0.342}</t>
  </si>
  <si>
    <t>L:22.51 % U:74.36 % F:34.23 %</t>
  </si>
  <si>
    <t>D:1949.56 C:0.155</t>
  </si>
  <si>
    <t>Stop:11.85 c :302.19 м</t>
  </si>
  <si>
    <t>S{X:27.833 Y:37.112 Z:21.153}</t>
  </si>
  <si>
    <t>Ns{X:-12.996 Y:42.931 Z:-19.761}</t>
  </si>
  <si>
    <t>Ns_{X:26.758 Y:35.678 Z:20.336}</t>
  </si>
  <si>
    <t>Rvu{X:-0.224 Y:0.740 Z:-0.341}</t>
  </si>
  <si>
    <t>L:22.40 % U:74.01 % F:34.07 %</t>
  </si>
  <si>
    <t>D:1941.02 C:0.159</t>
  </si>
  <si>
    <t>Stop:11.98 c :308.63 м</t>
  </si>
  <si>
    <t>S{X:28.128 Y:37.506 Z:21.377}</t>
  </si>
  <si>
    <t>Ns{X:-12.853 Y:42.458 Z:-19.544}</t>
  </si>
  <si>
    <t>Ns_{X:26.463 Y:35.285 Z:20.112}</t>
  </si>
  <si>
    <t>Rvu{X:-0.223 Y:0.737 Z:-0.339}</t>
  </si>
  <si>
    <t>L:22.30 % U:73.66 % F:33.91 %</t>
  </si>
  <si>
    <t>D:1932.38 C:0.163</t>
  </si>
  <si>
    <t>Stop:12.1 c :315.1 м</t>
  </si>
  <si>
    <t>S{X:28.421 Y:37.897 Z:21.6}</t>
  </si>
  <si>
    <t>Ns{X:-12.71 Y:41.987 Z:-19.327}</t>
  </si>
  <si>
    <t>Ns_{X:26.17 Y:34.894 Z:19.888}</t>
  </si>
  <si>
    <t>Rvu{X:-0.222 Y:0.733 Z:-0.337}</t>
  </si>
  <si>
    <t>L:22.19 % U:73.30 % F:33.74 %</t>
  </si>
  <si>
    <t>D:1923.65 C:0.167</t>
  </si>
  <si>
    <t>Stop:12.23 c :321.62 м</t>
  </si>
  <si>
    <t>S{X:28.714 Y:38.287 Z:21.822}</t>
  </si>
  <si>
    <t>Ns{X:-12.569 Y:41.518 Z:-19.111}</t>
  </si>
  <si>
    <t>Ns_{X:25.878 Y:34.504 Z:19.666}</t>
  </si>
  <si>
    <t>Rvu{X:-0.221 Y:0.729 Z:-0.336}</t>
  </si>
  <si>
    <t>L:22.08 % U:72.94 % F:33.58 %</t>
  </si>
  <si>
    <t>D:1914.84 C:0.171</t>
  </si>
  <si>
    <t>Stop:12.35 c :328.16 м</t>
  </si>
  <si>
    <t>S{X:29.004 Y:38.674 Z:22.043}</t>
  </si>
  <si>
    <t>Ns{X:-12.427 Y:41.052 Z:-18.896}</t>
  </si>
  <si>
    <t>Ns_{X:25.587 Y:34.117 Z:19.446}</t>
  </si>
  <si>
    <t>Rvu{X:-0.220 Y:0.726 Z:-0.334}</t>
  </si>
  <si>
    <t>L:21.97 % U:72.58 % F:33.41 %</t>
  </si>
  <si>
    <t>D:1905.94 C:0.176</t>
  </si>
  <si>
    <t>Stop:12.48 c :334.74 м</t>
  </si>
  <si>
    <t>S{X:29.294 Y:39.06 Z:22.263}</t>
  </si>
  <si>
    <t>Ns{X:-12.287 Y:40.588 Z:-18.682}</t>
  </si>
  <si>
    <t>Ns_{X:25.298 Y:33.731 Z:19.226}</t>
  </si>
  <si>
    <t>Rvu{X:-0.219 Y:0.722 Z:-0.332}</t>
  </si>
  <si>
    <t>L:21.86 % U:72.20 % F:33.24 %</t>
  </si>
  <si>
    <t>D:1896.94 C:0.18</t>
  </si>
  <si>
    <t>Stop:12.6 c :341.35 м</t>
  </si>
  <si>
    <t>S{X:29.581 Y:39.444 Z:22.481}</t>
  </si>
  <si>
    <t>Ns{X:-12.147 Y:40.126 Z:-18.47}</t>
  </si>
  <si>
    <t>Ns_{X:25.01 Y:33.347 Z:19.007}</t>
  </si>
  <si>
    <t>Rvu{X:-0.217 Y:0.718 Z:-0.331}</t>
  </si>
  <si>
    <t>L:21.74 % U:71.83 % F:33.06 %</t>
  </si>
  <si>
    <t>D:1887.86 C:0.184</t>
  </si>
  <si>
    <t>Stop:12.72 c :347.99 м</t>
  </si>
  <si>
    <t>S{X:29.868 Y:39.825 Z:22.699}</t>
  </si>
  <si>
    <t>Ns{X:-12.008 Y:39.667 Z:-18.259}</t>
  </si>
  <si>
    <t>Ns_{X:24.724 Y:32.965 Z:18.79}</t>
  </si>
  <si>
    <t>Rvu{X:-0.216 Y:0.714 Z:-0.329}</t>
  </si>
  <si>
    <t>L:21.63 % U:71.44 % F:32.88 %</t>
  </si>
  <si>
    <t>D:1878.70 C:0.189</t>
  </si>
  <si>
    <t>Stop:12.84 c :354.65 м</t>
  </si>
  <si>
    <t>S{X:30.152 Y:40.205 Z:22.915}</t>
  </si>
  <si>
    <t>Ns{X:-11.87 Y:39.21 Z:-18.048}</t>
  </si>
  <si>
    <t>Ns_{X:24.439 Y:32.586 Z:18.573}</t>
  </si>
  <si>
    <t>Rvu{X:-0.215 Y:0.711 Z:-0.327}</t>
  </si>
  <si>
    <t>L:21.51 % U:71.05 % F:32.71 %</t>
  </si>
  <si>
    <t>D:1869.45 C:0.193</t>
  </si>
  <si>
    <t>Stop:12.96 c :361.35 м</t>
  </si>
  <si>
    <t>S{X:30.436 Y:40.583 Z:23.131}</t>
  </si>
  <si>
    <t>Ns{X:-11.732 Y:38.756 Z:-17.839}</t>
  </si>
  <si>
    <t>Ns_{X:24.156 Y:32.208 Z:18.358}</t>
  </si>
  <si>
    <t>Rvu{X:-0.214 Y:0.707 Z:-0.325}</t>
  </si>
  <si>
    <t>L:21.39 % U:70.66 % F:32.52 %</t>
  </si>
  <si>
    <t>D:1860.11 C:0.198</t>
  </si>
  <si>
    <t>Stop:13.08 c :368.07 м</t>
  </si>
  <si>
    <t>S{X:30.717 Y:40.958 Z:23.345}</t>
  </si>
  <si>
    <t>Ns{X:-11.596 Y:38.304 Z:-17.631}</t>
  </si>
  <si>
    <t>Ns_{X:23.874 Y:31.833 Z:18.144}</t>
  </si>
  <si>
    <t>Rvu{X:-0.213 Y:0.703 Z:-0.323}</t>
  </si>
  <si>
    <t>L:21.27 % U:70.26 % F:32.34 %</t>
  </si>
  <si>
    <t>D:1850.68 C:0.203</t>
  </si>
  <si>
    <t>Stop:13.2 c :374.81 м</t>
  </si>
  <si>
    <t>S{X:30.997 Y:41.332 Z:23.557}</t>
  </si>
  <si>
    <t>Ns{X:-11.46 Y:37.854 Z:-17.424}</t>
  </si>
  <si>
    <t>Ns_{X:23.594 Y:31.459 Z:17.931}</t>
  </si>
  <si>
    <t>Rvu{X:-0.211 Y:0.698 Z:-0.322}</t>
  </si>
  <si>
    <t>L:21.15 % U:69.85 % F:32.15 %</t>
  </si>
  <si>
    <t>D:1841.17 C:0.207</t>
  </si>
  <si>
    <t>Stop:13.32 c :381.57 м</t>
  </si>
  <si>
    <t>S{X:31.276 Y:41.703 Z:23.769}</t>
  </si>
  <si>
    <t>Ns{X:-11.324 Y:37.408 Z:-17.219}</t>
  </si>
  <si>
    <t>Ns_{X:23.316 Y:31.088 Z:17.72}</t>
  </si>
  <si>
    <t>Rvu{X:-0.210 Y:0.694 Z:-0.320}</t>
  </si>
  <si>
    <t>L:21.02 % U:69.44 % F:31.96 %</t>
  </si>
  <si>
    <t>D:1831.58 C:0.212</t>
  </si>
  <si>
    <t>Stop:13.44 c :388.35 м</t>
  </si>
  <si>
    <t>S{X:31.552 Y:42.072 Z:23.979}</t>
  </si>
  <si>
    <t>Ns{X:-11.19 Y:36.964 Z:-17.014}</t>
  </si>
  <si>
    <t>Ns_{X:23.039 Y:30.719 Z:17.509}</t>
  </si>
  <si>
    <t>Rvu{X:-0.209 Y:0.690 Z:-0.318}</t>
  </si>
  <si>
    <t>L:20.89 % U:69.02 % F:31.77 %</t>
  </si>
  <si>
    <t>D:1821.90 C:0.217</t>
  </si>
  <si>
    <t>Stop:13.56 c :395.15 м</t>
  </si>
  <si>
    <t>S{X:31.827 Y:42.439 Z:24.188}</t>
  </si>
  <si>
    <t>Ns{X:-11.057 Y:36.522 Z:-16.811}</t>
  </si>
  <si>
    <t>Ns_{X:22.764 Y:30.352 Z:17.3}</t>
  </si>
  <si>
    <t>Rvu{X:-0.208 Y:0.686 Z:-0.316}</t>
  </si>
  <si>
    <t>L:20.76 % U:68.59 % F:31.57 %</t>
  </si>
  <si>
    <t>D:1812.13 C:0.222</t>
  </si>
  <si>
    <t>Stop:13.67 c :401.97 м</t>
  </si>
  <si>
    <t>S{X:32.101 Y:42.803 Z:24.396}</t>
  </si>
  <si>
    <t>Ns{X:-10.924 Y:36.084 Z:-16.609}</t>
  </si>
  <si>
    <t>Ns_{X:22.491 Y:29.988 Z:17.093}</t>
  </si>
  <si>
    <t>Rvu{X:-0.206 Y:0.682 Z:-0.314}</t>
  </si>
  <si>
    <t>L:20.63 % U:68.16 % F:31.37 %</t>
  </si>
  <si>
    <t>D:1802.29 C:0.227</t>
  </si>
  <si>
    <t>Stop:13.79 c :408.8 м</t>
  </si>
  <si>
    <t>S{X:32.372 Y:43.165 Z:24.602}</t>
  </si>
  <si>
    <t>Ns{X:-10.792 Y:35.648 Z:-16.409}</t>
  </si>
  <si>
    <t>Ns_{X:22.219 Y:29.625 Z:16.886}</t>
  </si>
  <si>
    <t>Rvu{X:-0.205 Y:0.677 Z:-0.312}</t>
  </si>
  <si>
    <t>L:20.50 % U:67.72 % F:31.17 %</t>
  </si>
  <si>
    <t>D:1792.36 C:0.232</t>
  </si>
  <si>
    <t>Stop:13.9 c :415.65 м</t>
  </si>
  <si>
    <t>S{X:32.642 Y:43.525 Z:24.807}</t>
  </si>
  <si>
    <t>Ns{X:-10.661 Y:35.215 Z:-16.209}</t>
  </si>
  <si>
    <t>Ns_{X:21.949 Y:29.266 Z:16.681}</t>
  </si>
  <si>
    <t>Rvu{X:-0.204 Y:0.673 Z:-0.310}</t>
  </si>
  <si>
    <t>L:20.37 % U:67.28 % F:30.97 %</t>
  </si>
  <si>
    <t>D:1782.35 C:0.237</t>
  </si>
  <si>
    <t>Stop:14.02 c :422.5 м</t>
  </si>
  <si>
    <t>S{X:32.911 Y:43.883 Z:25.011}</t>
  </si>
  <si>
    <t>Ns{X:-10.53 Y:34.785 Z:-16.011}</t>
  </si>
  <si>
    <t>Ns_{X:21.681 Y:28.908 Z:16.477}</t>
  </si>
  <si>
    <t>Rvu{X:-0.202 Y:0.668 Z:-0.308}</t>
  </si>
  <si>
    <t>L:20.23 % U:66.82 % F:30.76 %</t>
  </si>
  <si>
    <t>D:1772.26 C:0.242</t>
  </si>
  <si>
    <t>Stop:14.13 c :429.37 м</t>
  </si>
  <si>
    <t>S{X:33.177 Y:44.238 Z:25.214}</t>
  </si>
  <si>
    <t>Ns{X:-10.401 Y:34.357 Z:-15.815}</t>
  </si>
  <si>
    <t>Ns_{X:21.414 Y:28.553 Z:16.275}</t>
  </si>
  <si>
    <t>Rvu{X:-0.201 Y:0.664 Z:-0.305}</t>
  </si>
  <si>
    <t>L:20.09 % U:66.37 % F:30.55 %</t>
  </si>
  <si>
    <t>D:1762.08 C:0.248</t>
  </si>
  <si>
    <t>Stop:14.24 c :436.24 м</t>
  </si>
  <si>
    <t>S{X:33.442 Y:44.591 Z:25.415}</t>
  </si>
  <si>
    <t>Ns{X:-10.273 Y:33.933 Z:-15.619}</t>
  </si>
  <si>
    <t>Ns_{X:21.15 Y:28.2 Z:16.074}</t>
  </si>
  <si>
    <t>Rvu{X:-0.200 Y:0.659 Z:-0.303}</t>
  </si>
  <si>
    <t>L:19.95 % U:65.90 % F:30.34 %</t>
  </si>
  <si>
    <t>D:1751.83 C:0.253</t>
  </si>
  <si>
    <t>Stop:14.35 c :443.12 м</t>
  </si>
  <si>
    <t>S{X:33.704 Y:44.941 Z:25.614}</t>
  </si>
  <si>
    <t>Ns{X:-10.145 Y:33.511 Z:-15.425}</t>
  </si>
  <si>
    <t>Ns_{X:20.887 Y:27.85 Z:15.874}</t>
  </si>
  <si>
    <t>Rvu{X:-0.198 Y:0.654 Z:-0.301}</t>
  </si>
  <si>
    <t>L:19.81 % U:65.43 % F:30.12 %</t>
  </si>
  <si>
    <t>D:1741.50 C:0.258</t>
  </si>
  <si>
    <t>Stop:14.47 c :450.01 м</t>
  </si>
  <si>
    <t>S{X:33.965 Y:45.289 Z:25.813}</t>
  </si>
  <si>
    <t>St{X:-1.139 Y:3.767 Z:-1.735}</t>
  </si>
  <si>
    <t>Ns{X:-10.009 Y:33.093 Z:-15.239}</t>
  </si>
  <si>
    <t>Ns_{X:20.626 Y:27.502 Z:15.676}</t>
  </si>
  <si>
    <t>Rvu{X:-0.196 Y:0.650 Z:-0.299}</t>
  </si>
  <si>
    <t>L:19.65 % U:64.95 % F:29.91 %</t>
  </si>
  <si>
    <t>D:1731.08 C:0.264</t>
  </si>
  <si>
    <t>Stop:14.58 c :456.89 м</t>
  </si>
  <si>
    <t>S{X:34.224 Y:45.634 Z:26.009}</t>
  </si>
  <si>
    <t>St{X:-1.137 Y:3.767 Z:-1.736}</t>
  </si>
  <si>
    <t>Ns{X:-9.863 Y:32.678 Z:-15.061}</t>
  </si>
  <si>
    <t>Ns_{X:20.367 Y:27.157 Z:15.479}</t>
  </si>
  <si>
    <t>Rvu{X:-0.195 Y:0.645 Z:-0.297}</t>
  </si>
  <si>
    <t>L:19.46 % U:64.47 % F:29.71 %</t>
  </si>
  <si>
    <t>D:1720.59 C:0.27</t>
  </si>
  <si>
    <t>Stop:14.69 c :463.78 м</t>
  </si>
  <si>
    <t>S{X:34.481 Y:45.976 Z:26.205}</t>
  </si>
  <si>
    <t>St{X:-1.133 Y:3.767 Z:-1.739}</t>
  </si>
  <si>
    <t>Ns{X:-9.705 Y:32.265 Z:-14.892}</t>
  </si>
  <si>
    <t>Ns_{X:20.11 Y:26.815 Z:15.283}</t>
  </si>
  <si>
    <t>Rvu{X:-0.192 Y:0.640 Z:-0.295}</t>
  </si>
  <si>
    <t>L:19.24 % U:63.98 % F:29.53 %</t>
  </si>
  <si>
    <t>D:1710.02 C:0.275</t>
  </si>
  <si>
    <t>Stop:14.79 c :470.67 м</t>
  </si>
  <si>
    <t>S{X:34.736 Y:46.316 Z:26.399}</t>
  </si>
  <si>
    <t>St{X:-1.13 Y:3.767 Z:-1.741}</t>
  </si>
  <si>
    <t>Ns{X:-9.553 Y:31.856 Z:-14.723}</t>
  </si>
  <si>
    <t>Ns_{X:19.855 Y:26.475 Z:15.089}</t>
  </si>
  <si>
    <t>Rvu{X:-0.190 Y:0.635 Z:-0.293}</t>
  </si>
  <si>
    <t>L:19.04 % U:63.48 % F:29.34 %</t>
  </si>
  <si>
    <t>D:1699.37 C:0.281</t>
  </si>
  <si>
    <t>Stop:14.9 c :477.55 м</t>
  </si>
  <si>
    <t>S{X:34.989 Y:46.653 Z:26.591}</t>
  </si>
  <si>
    <t>St{X:-1.127 Y:3.767 Z:-1.743}</t>
  </si>
  <si>
    <t>Ns{X:-9.41 Y:31.45 Z:-14.549}</t>
  </si>
  <si>
    <t>Ns_{X:19.602 Y:26.138 Z:14.896}</t>
  </si>
  <si>
    <t>Rvu{X:-0.188 Y:0.630 Z:-0.291}</t>
  </si>
  <si>
    <t>L:18.84 % U:62.97 % F:29.13 %</t>
  </si>
  <si>
    <t>D:1688.65 C:0.287</t>
  </si>
  <si>
    <t>Stop:15.01 c :484.43 м</t>
  </si>
  <si>
    <t>S{X:35.24 Y:46.988 Z:26.782}</t>
  </si>
  <si>
    <t>S&gt;{X:54.591 Y:72.791 Z:41.487}</t>
  </si>
  <si>
    <t>St{X:-1.125 Y:3.767 Z:-1.744}</t>
  </si>
  <si>
    <t>Ns{X:-9.274 Y:31.048 Z:-14.372}</t>
  </si>
  <si>
    <t>Ns_{X:19.351 Y:25.803 Z:14.705}</t>
  </si>
  <si>
    <t>Rvu{X:-0.187 Y:0.625 Z:-0.289}</t>
  </si>
  <si>
    <t>L:18.66 % U:62.46 % F:28.91 %</t>
  </si>
  <si>
    <t>D:1677.84 C:0.293</t>
  </si>
  <si>
    <t>Stop:15.11 c :491.3 м</t>
  </si>
  <si>
    <t>S{X:35.489 Y:47.32 Z:26.971}</t>
  </si>
  <si>
    <t>St{X:-1.124 Y:3.767 Z:-1.745}</t>
  </si>
  <si>
    <t>Ns{X:-9.145 Y:30.648 Z:-14.194}</t>
  </si>
  <si>
    <t>Ns_{X:19.102 Y:25.471 Z:14.516}</t>
  </si>
  <si>
    <t>Rvu{X:-0.185 Y:0.619 Z:-0.287}</t>
  </si>
  <si>
    <t>L:18.48 % U:61.94 % F:28.69 %</t>
  </si>
  <si>
    <t>D:1666.97 C:0.299</t>
  </si>
  <si>
    <t>Stop:15.22 c :498.16 м</t>
  </si>
  <si>
    <t>S{X:35.736 Y:47.649 Z:27.159}</t>
  </si>
  <si>
    <t>St{X:-1.123 Y:3.767 Z:-1.745}</t>
  </si>
  <si>
    <t>Ns{X:-9.019 Y:30.252 Z:-14.015}</t>
  </si>
  <si>
    <t>Ns_{X:18.855 Y:25.142 Z:14.328}</t>
  </si>
  <si>
    <t>Rvu{X:-0.183 Y:0.614 Z:-0.285}</t>
  </si>
  <si>
    <t>L:18.31 % U:61.41 % F:28.45 %</t>
  </si>
  <si>
    <t>D:1656.02 C:0.305</t>
  </si>
  <si>
    <t>Stop:15.32 c :505 м</t>
  </si>
  <si>
    <t>S{X:35.981 Y:47.975 Z:27.345}</t>
  </si>
  <si>
    <t>St{X:-1.123 Y:3.767 Z:-1.746}</t>
  </si>
  <si>
    <t>Ns{X:-8.896 Y:29.859 Z:-13.837}</t>
  </si>
  <si>
    <t>Ns_{X:18.611 Y:24.816 Z:14.142}</t>
  </si>
  <si>
    <t>Rvu{X:-0.181 Y:0.609 Z:-0.282}</t>
  </si>
  <si>
    <t>L:18.14 % U:60.88 % F:28.21 %</t>
  </si>
  <si>
    <t>D:1644.99 C:0.311</t>
  </si>
  <si>
    <t>Stop:15.43 c :511.84 м</t>
  </si>
  <si>
    <t>S{X:36.224 Y:48.299 Z:27.53}</t>
  </si>
  <si>
    <t>St{X:-1.122 Y:3.767 Z:-1.746}</t>
  </si>
  <si>
    <t>Ns{X:-8.777 Y:29.47 Z:-13.659}</t>
  </si>
  <si>
    <t>Ns_{X:18.368 Y:24.492 Z:13.958}</t>
  </si>
  <si>
    <t>Rvu{X:-0.180 Y:0.603 Z:-0.280}</t>
  </si>
  <si>
    <t>L:17.97 % U:60.33 % F:27.96 %</t>
  </si>
  <si>
    <t>D:1633.89 C:0.317</t>
  </si>
  <si>
    <t>Stop:15.53 c :518.66 м</t>
  </si>
  <si>
    <t>S{X:36.464 Y:48.62 Z:27.712}</t>
  </si>
  <si>
    <t>Ns{X:-8.659 Y:29.084 Z:-13.481}</t>
  </si>
  <si>
    <t>Ns_{X:18.127 Y:24.172 Z:13.775}</t>
  </si>
  <si>
    <t>Rvu{X:-0.178 Y:0.598 Z:-0.277}</t>
  </si>
  <si>
    <t>L:17.80 % U:59.78 % F:27.71 %</t>
  </si>
  <si>
    <t>D:1622.72 C:0.324</t>
  </si>
  <si>
    <t>Stop:15.63 c :525.46 м</t>
  </si>
  <si>
    <t>S{X:36.702 Y:48.938 Z:27.894}</t>
  </si>
  <si>
    <t>St{X:-1.121 Y:3.767 Z:-1.746}</t>
  </si>
  <si>
    <t>Ns{X:-8.543 Y:28.702 Z:-13.306}</t>
  </si>
  <si>
    <t>Ns_{X:17.889 Y:23.854 Z:13.594}</t>
  </si>
  <si>
    <t>Rvu{X:-0.176 Y:0.592 Z:-0.275}</t>
  </si>
  <si>
    <t>L:17.63 % U:59.23 % F:27.46 %</t>
  </si>
  <si>
    <t>D:1611.47 C:0.33</t>
  </si>
  <si>
    <t>Stop:15.73 c :532.24 м</t>
  </si>
  <si>
    <t>S{X:36.939 Y:49.252 Z:28.073}</t>
  </si>
  <si>
    <t>St{X:-1.121 Y:3.767 Z:-1.747}</t>
  </si>
  <si>
    <t>Ns{X:-8.427 Y:28.323 Z:-13.132}</t>
  </si>
  <si>
    <t>Ns_{X:17.653 Y:23.539 Z:13.414}</t>
  </si>
  <si>
    <t>Rvu{X:-0.175 Y:0.587 Z:-0.272}</t>
  </si>
  <si>
    <t>L:17.45 % U:58.66 % F:27.20 %</t>
  </si>
  <si>
    <t>D:1600.16 C:0.337</t>
  </si>
  <si>
    <t>Stop:15.83 c :539 м</t>
  </si>
  <si>
    <t>S{X:37.172 Y:49.564 Z:28.251}</t>
  </si>
  <si>
    <t>Ns{X:-8.313 Y:27.948 Z:-12.96}</t>
  </si>
  <si>
    <t>Ns_{X:17.419 Y:23.228 Z:13.236}</t>
  </si>
  <si>
    <t>Rvu{X:-0.173 Y:0.581 Z:-0.269}</t>
  </si>
  <si>
    <t>L:17.28 % U:58.08 % F:26.93 %</t>
  </si>
  <si>
    <t>D:1588.77 C:0.343</t>
  </si>
  <si>
    <t>Stop:15.93 c :545.73 м</t>
  </si>
  <si>
    <t>S{X:37.404 Y:49.872 Z:28.427}</t>
  </si>
  <si>
    <t>S&gt;{X:54.591 Y:72.792 Z:41.487}</t>
  </si>
  <si>
    <t>St{X:-1.12 Y:3.767 Z:-1.747}</t>
  </si>
  <si>
    <t>Ns{X:-8.2 Y:27.577 Z:-12.789}</t>
  </si>
  <si>
    <t>Ns_{X:17.187 Y:22.919 Z:13.06}</t>
  </si>
  <si>
    <t>Rvu{X:-0.171 Y:0.575 Z:-0.267}</t>
  </si>
  <si>
    <t>L:17.10 % U:57.50 % F:26.67 %</t>
  </si>
  <si>
    <t>D:1577.31 C:0.35</t>
  </si>
  <si>
    <t>Stop:16.03 c :552.44 м</t>
  </si>
  <si>
    <t>S{X:37.633 Y:50.178 Z:28.601}</t>
  </si>
  <si>
    <t>Ns{X:-8.089 Y:27.209 Z:-12.62}</t>
  </si>
  <si>
    <t>Ns_{X:16.958 Y:22.614 Z:12.886}</t>
  </si>
  <si>
    <t>Rvu{X:-0.169 Y:0.569 Z:-0.264}</t>
  </si>
  <si>
    <t>L:16.92 % U:56.91 % F:26.40 %</t>
  </si>
  <si>
    <t>D:1565.78 C:0.357</t>
  </si>
  <si>
    <t>Stop:16.12 c :559.12 м</t>
  </si>
  <si>
    <t>S{X:37.86 Y:50.48 Z:28.773}</t>
  </si>
  <si>
    <t>Ns{X:-7.978 Y:26.845 Z:-12.453}</t>
  </si>
  <si>
    <t>Ns_{X:16.731 Y:22.311 Z:12.714}</t>
  </si>
  <si>
    <t>Rvu{X:-0.167 Y:0.563 Z:-0.261}</t>
  </si>
  <si>
    <t>L:16.74 % U:56.31 % F:26.12 %</t>
  </si>
  <si>
    <t>D:1554.19 C:0.364</t>
  </si>
  <si>
    <t>Stop:16.22 c :565.77 м</t>
  </si>
  <si>
    <t>S{X:38.085 Y:50.78 Z:28.944}</t>
  </si>
  <si>
    <t>St{X:-1.12 Y:3.767 Z:-1.748}</t>
  </si>
  <si>
    <t>Ns{X:-7.869 Y:26.485 Z:-12.287}</t>
  </si>
  <si>
    <t>Ns_{X:16.507 Y:22.012 Z:12.543}</t>
  </si>
  <si>
    <t>Rvu{X:-0.166 Y:0.557 Z:-0.258}</t>
  </si>
  <si>
    <t>L:16.55 % U:55.70 % F:25.84 %</t>
  </si>
  <si>
    <t>D:1542.53 C:0.371</t>
  </si>
  <si>
    <t>Stop:16.31 c :572.39 м</t>
  </si>
  <si>
    <t>S{X:38.307 Y:51.076 Z:29.113}</t>
  </si>
  <si>
    <t>St{X:-1.119 Y:3.767 Z:-1.748}</t>
  </si>
  <si>
    <t>Ns{X:-7.761 Y:26.128 Z:-12.123}</t>
  </si>
  <si>
    <t>Ns_{X:16.285 Y:21.716 Z:12.374}</t>
  </si>
  <si>
    <t>Rvu{X:-0.164 Y:0.551 Z:-0.256}</t>
  </si>
  <si>
    <t>L:16.36 % U:55.09 % F:25.56 %</t>
  </si>
  <si>
    <t>D:1530.80 C:0.378</t>
  </si>
  <si>
    <t>Stop:16.41 c :578.98 м</t>
  </si>
  <si>
    <t>S{X:38.526 Y:51.369 Z:29.28}</t>
  </si>
  <si>
    <t>Ns{X:-7.654 Y:25.776 Z:-11.961}</t>
  </si>
  <si>
    <t>Ns_{X:16.065 Y:21.423 Z:12.207}</t>
  </si>
  <si>
    <t>Rvu{X:-0.162 Y:0.545 Z:-0.253}</t>
  </si>
  <si>
    <t>L:16.17 % U:54.46 % F:25.27 %</t>
  </si>
  <si>
    <t>D:1519.00 C:0.385</t>
  </si>
  <si>
    <t>Stop:16.5 c :585.52 м</t>
  </si>
  <si>
    <t>S{X:38.744 Y:51.658 Z:29.445}</t>
  </si>
  <si>
    <t>Ns{X:-7.549 Y:25.427 Z:-11.801}</t>
  </si>
  <si>
    <t>Ns_{X:15.848 Y:21.134 Z:12.042}</t>
  </si>
  <si>
    <t>Rvu{X:-0.160 Y:0.538 Z:-0.250}</t>
  </si>
  <si>
    <t>L:15.98 % U:53.83 % F:24.98 %</t>
  </si>
  <si>
    <t>D:1507.13 C:0.393</t>
  </si>
  <si>
    <t>Stop:16.59 c :592.03 м</t>
  </si>
  <si>
    <t>S{X:38.958 Y:51.944 Z:29.608}</t>
  </si>
  <si>
    <t>St{X:-1.118 Y:3.767 Z:-1.748}</t>
  </si>
  <si>
    <t>Ns{X:-7.445 Y:25.083 Z:-11.642}</t>
  </si>
  <si>
    <t>Ns_{X:15.633 Y:20.847 Z:11.879}</t>
  </si>
  <si>
    <t>Rvu{X:-0.158 Y:0.532 Z:-0.247}</t>
  </si>
  <si>
    <t>L:15.78 % U:53.18 % F:24.68 %</t>
  </si>
  <si>
    <t>D:1495.20 C:0.4</t>
  </si>
  <si>
    <t>Stop:16.68 c :598.49 м</t>
  </si>
  <si>
    <t>S{X:39.17 Y:52.227 Z:29.769}</t>
  </si>
  <si>
    <t>Ns{X:-7.342 Y:24.743 Z:-11.485}</t>
  </si>
  <si>
    <t>Ns_{X:15.421 Y:20.565 Z:11.718}</t>
  </si>
  <si>
    <t>Rvu{X:-0.156 Y:0.525 Z:-0.244}</t>
  </si>
  <si>
    <t>L:15.59 % U:52.53 % F:24.38 %</t>
  </si>
  <si>
    <t>D:1483.21 C:0.408</t>
  </si>
  <si>
    <t>Stop:16.77 c :604.91 м</t>
  </si>
  <si>
    <t>S{X:39.38 Y:52.506 Z:29.928}</t>
  </si>
  <si>
    <t>St{X:-1.118 Y:3.767 Z:-1.749}</t>
  </si>
  <si>
    <t>Ns{X:-7.24 Y:24.407 Z:-11.331}</t>
  </si>
  <si>
    <t>Ns_{X:15.211 Y:20.286 Z:11.558}</t>
  </si>
  <si>
    <t>Rvu{X:-0.154 Y:0.519 Z:-0.241}</t>
  </si>
  <si>
    <t>L:15.39 % U:51.87 % F:24.08 %</t>
  </si>
  <si>
    <t>D:1471.15 C:0.416</t>
  </si>
  <si>
    <t>Stop:16.86 c :611.28 м</t>
  </si>
  <si>
    <t>S{X:39.587 Y:52.782 Z:30.085}</t>
  </si>
  <si>
    <t>Ns{X:-7.14 Y:24.075 Z:-11.178}</t>
  </si>
  <si>
    <t>Ns_{X:15.004 Y:20.01 Z:11.401}</t>
  </si>
  <si>
    <t>Rvu{X:-0.152 Y:0.512 Z:-0.238}</t>
  </si>
  <si>
    <t>L:15.18 % U:51.19 % F:23.77 %</t>
  </si>
  <si>
    <t>D:1459.03 C:0.423</t>
  </si>
  <si>
    <t>Stop:16.95 c :617.6 м</t>
  </si>
  <si>
    <t>S{X:39.791 Y:53.054 Z:30.24}</t>
  </si>
  <si>
    <t>S&gt;{X:54.591 Y:72.792 Z:41.486}</t>
  </si>
  <si>
    <t>St{X:-1.117 Y:3.767 Z:-1.749}</t>
  </si>
  <si>
    <t>Ns{X:-7.041 Y:23.747 Z:-11.027}</t>
  </si>
  <si>
    <t>Ns_{X:14.8 Y:19.738 Z:11.246}</t>
  </si>
  <si>
    <t>Rvu{X:-0.150 Y:0.505 Z:-0.235}</t>
  </si>
  <si>
    <t>L:14.98 % U:50.51 % F:23.45 %</t>
  </si>
  <si>
    <t>D:1446.85 C:0.431</t>
  </si>
  <si>
    <t>Stop:17.03 c :623.87 м</t>
  </si>
  <si>
    <t>S{X:39.992 Y:53.323 Z:30.394}</t>
  </si>
  <si>
    <t>Ns{X:-6.944 Y:23.424 Z:-10.878}</t>
  </si>
  <si>
    <t>Ns_{X:14.599 Y:19.469 Z:11.093}</t>
  </si>
  <si>
    <t>Rvu{X:-0.148 Y:0.498 Z:-0.231}</t>
  </si>
  <si>
    <t>L:14.77 % U:49.82 % F:23.14 %</t>
  </si>
  <si>
    <t>D:1434.61 C:0.439</t>
  </si>
  <si>
    <t>Stop:17.12 c :630.09 м</t>
  </si>
  <si>
    <t>S{X:40.191 Y:53.588 Z:30.545}</t>
  </si>
  <si>
    <t>Ns{X:-6.847 Y:23.105 Z:-10.73}</t>
  </si>
  <si>
    <t>Ns_{X:14.4 Y:19.204 Z:10.942}</t>
  </si>
  <si>
    <t>Rvu{X:-0.146 Y:0.491 Z:-0.228}</t>
  </si>
  <si>
    <t>L:14.56 % U:49.12 % F:22.81 %</t>
  </si>
  <si>
    <t>D:1422.31 C:0.447</t>
  </si>
  <si>
    <t>Stop:17.2 c :636.25 м</t>
  </si>
  <si>
    <t>S{X:40.387 Y:53.849 Z:30.694}</t>
  </si>
  <si>
    <t>Ns{X:-6.753 Y:22.791 Z:-10.585}</t>
  </si>
  <si>
    <t>Ns_{X:14.204 Y:18.943 Z:10.793}</t>
  </si>
  <si>
    <t>Rvu{X:-0.143 Y:0.484 Z:-0.225}</t>
  </si>
  <si>
    <t>L:14.34 % U:48.41 % F:22.48 %</t>
  </si>
  <si>
    <t>D:1409.94 C:0.456</t>
  </si>
  <si>
    <t>Stop:17.28 c :642.34 м</t>
  </si>
  <si>
    <t>S{X:40.58 Y:54.107 Z:30.84}</t>
  </si>
  <si>
    <t>St{X:-1.116 Y:3.767 Z:-1.75}</t>
  </si>
  <si>
    <t>Ns{X:-6.659 Y:22.481 Z:-10.442}</t>
  </si>
  <si>
    <t>Ns_{X:14.011 Y:18.685 Z:10.646}</t>
  </si>
  <si>
    <t>Rvu{X:-0.141 Y:0.477 Z:-0.221}</t>
  </si>
  <si>
    <t>L:14.13 % U:47.68 % F:22.15 %</t>
  </si>
  <si>
    <t>D:1397.52 C:0.464</t>
  </si>
  <si>
    <t>Stop:17.36 c :648.38 м</t>
  </si>
  <si>
    <t>S{X:40.77 Y:54.361 Z:30.985}</t>
  </si>
  <si>
    <t>Ns{X:-6.567 Y:22.176 Z:-10.302}</t>
  </si>
  <si>
    <t>Ns_{X:13.821 Y:18.432 Z:10.501}</t>
  </si>
  <si>
    <t>Rvu{X:-0.139 Y:0.470 Z:-0.218}</t>
  </si>
  <si>
    <t>L:13.90 % U:46.95 % F:21.81 %</t>
  </si>
  <si>
    <t>D:1385.05 C:0.472</t>
  </si>
  <si>
    <t>Stop:17.44 c :654.35 м</t>
  </si>
  <si>
    <t>S{X:40.958 Y:54.61 Z:31.127}</t>
  </si>
  <si>
    <t>Ns{X:-6.477 Y:21.875 Z:-10.163}</t>
  </si>
  <si>
    <t>Ns_{X:13.634 Y:18.182 Z:10.359}</t>
  </si>
  <si>
    <t>Rvu{X:-0.137 Y:0.462 Z:-0.215}</t>
  </si>
  <si>
    <t>L:13.68 % U:46.21 % F:21.47 %</t>
  </si>
  <si>
    <t>D:1372.51 C:0.481</t>
  </si>
  <si>
    <t>Stop:17.52 c :660.26 м</t>
  </si>
  <si>
    <t>S{X:41.142 Y:54.856 Z:31.267}</t>
  </si>
  <si>
    <t>Ns{X:-6.388 Y:21.579 Z:-10.026}</t>
  </si>
  <si>
    <t>Ns_{X:13.449 Y:17.936 Z:10.219}</t>
  </si>
  <si>
    <t>Rvu{X:-0.135 Y:0.455 Z:-0.211}</t>
  </si>
  <si>
    <t>L:13.46 % U:45.45 % F:21.12 %</t>
  </si>
  <si>
    <t>D:1359.92 C:0.49</t>
  </si>
  <si>
    <t>Stop:17.6 c :666.09 м</t>
  </si>
  <si>
    <t>S{X:41.323 Y:55.098 Z:31.405}</t>
  </si>
  <si>
    <t>St{X:-1.115 Y:3.767 Z:-1.75}</t>
  </si>
  <si>
    <t>Ns{X:-6.301 Y:21.289 Z:-9.892}</t>
  </si>
  <si>
    <t>Ns_{X:13.268 Y:17.694 Z:10.081}</t>
  </si>
  <si>
    <t>Rvu{X:-0.132 Y:0.447 Z:-0.208}</t>
  </si>
  <si>
    <t>L:13.23 % U:44.69 % F:20.76 %</t>
  </si>
  <si>
    <t>D:1347.27 C:0.499</t>
  </si>
  <si>
    <t>Stop:17.68 c :671.85 м</t>
  </si>
  <si>
    <t>S{X:41.502 Y:55.336 Z:31.54}</t>
  </si>
  <si>
    <t>Ns{X:-6.215 Y:21.002 Z:-9.76}</t>
  </si>
  <si>
    <t>Ns_{X:13.089 Y:17.457 Z:9.946}</t>
  </si>
  <si>
    <t>Rvu{X:-0.130 Y:0.439 Z:-0.204}</t>
  </si>
  <si>
    <t>L:12.99 % U:43.91 % F:20.41 %</t>
  </si>
  <si>
    <t>D:1334.57 C:0.508</t>
  </si>
  <si>
    <t>Stop:17.75 c :677.53 м</t>
  </si>
  <si>
    <t>S{X:41.677 Y:55.569 Z:31.674}</t>
  </si>
  <si>
    <t>Ns{X:-6.13 Y:20.721 Z:-9.63}</t>
  </si>
  <si>
    <t>Ns_{X:12.914 Y:17.223 Z:9.813}</t>
  </si>
  <si>
    <t>Rvu{X:-0.128 Y:0.431 Z:-0.200}</t>
  </si>
  <si>
    <t>L:12.76 % U:43.12 % F:20.04 %</t>
  </si>
  <si>
    <t>D:1321.82 C:0.517</t>
  </si>
  <si>
    <t>Stop:17.82 c :683.14 м</t>
  </si>
  <si>
    <t>S{X:41.849 Y:55.799 Z:31.804}</t>
  </si>
  <si>
    <t>St{X:-1.115 Y:3.767 Z:-1.751}</t>
  </si>
  <si>
    <t>Ns{X:-6.047 Y:20.445 Z:-9.503}</t>
  </si>
  <si>
    <t>Ns_{X:12.742 Y:16.994 Z:9.682}</t>
  </si>
  <si>
    <t>Rvu{X:-0.125 Y:0.423 Z:-0.197}</t>
  </si>
  <si>
    <t>L:12.52 % U:42.32 % F:19.67 %</t>
  </si>
  <si>
    <t>D:1309.02 C:0.526</t>
  </si>
  <si>
    <t>Stop:17.9 c :688.66 м</t>
  </si>
  <si>
    <t>S{X:42.018 Y:56.024 Z:31.933}</t>
  </si>
  <si>
    <t>St{X:-1.114 Y:3.767 Z:-1.751}</t>
  </si>
  <si>
    <t>Ns{X:-5.966 Y:20.174 Z:-9.378}</t>
  </si>
  <si>
    <t>Ns_{X:12.573 Y:16.769 Z:9.553}</t>
  </si>
  <si>
    <t>Rvu{X:-0.123 Y:0.415 Z:-0.193}</t>
  </si>
  <si>
    <t>L:12.27 % U:41.51 % F:19.29 %</t>
  </si>
  <si>
    <t>D:1296.16 C:0.536</t>
  </si>
  <si>
    <t>Stop:17.97 c :694.1 м</t>
  </si>
  <si>
    <t>S{X:42.183 Y:56.245 Z:32.058}</t>
  </si>
  <si>
    <t>Ns{X:-5.886 Y:19.909 Z:-9.255}</t>
  </si>
  <si>
    <t>Ns_{X:12.408 Y:16.548 Z:9.427}</t>
  </si>
  <si>
    <t>Rvu{X:-0.120 Y:0.407 Z:-0.189}</t>
  </si>
  <si>
    <t>L:12.03 % U:40.68 % F:18.91 %</t>
  </si>
  <si>
    <t>D:1283.26 C:0.545</t>
  </si>
  <si>
    <t>Stop:18.03 c :699.46 м</t>
  </si>
  <si>
    <t>S{X:42.346 Y:56.461 Z:32.182}</t>
  </si>
  <si>
    <t>Ns{X:-5.808 Y:19.648 Z:-9.134}</t>
  </si>
  <si>
    <t>Ns_{X:12.245 Y:16.331 Z:9.304}</t>
  </si>
  <si>
    <t>Rvu{X:-0.118 Y:0.398 Z:-0.185}</t>
  </si>
  <si>
    <t>L:11.78 % U:39.85 % F:18.52 %</t>
  </si>
  <si>
    <t>D:1270.30 C:0.555</t>
  </si>
  <si>
    <t>Stop:18.1 c :704.72 м</t>
  </si>
  <si>
    <t>S{X:42.505 Y:56.673 Z:32.303}</t>
  </si>
  <si>
    <t>Ns{X:-5.732 Y:19.393 Z:-9.016}</t>
  </si>
  <si>
    <t>Ns_{X:12.086 Y:16.119 Z:9.183}</t>
  </si>
  <si>
    <t>Rvu{X:-0.115 Y:0.390 Z:-0.181}</t>
  </si>
  <si>
    <t>L:11.53 % U:39.00 % F:18.13 %</t>
  </si>
  <si>
    <t>D:1257.30 C:0.565</t>
  </si>
  <si>
    <t>Stop:18.17 c :709.89 м</t>
  </si>
  <si>
    <t>S{X:42.66 Y:56.881 Z:32.421}</t>
  </si>
  <si>
    <t>Ns{X:-5.657 Y:19.143 Z:-8.901}</t>
  </si>
  <si>
    <t>Ns_{X:11.931 Y:15.912 Z:9.065}</t>
  </si>
  <si>
    <t>Rvu{X:-0.113 Y:0.381 Z:-0.177}</t>
  </si>
  <si>
    <t>L:11.27 % U:38.13 % F:17.73 %</t>
  </si>
  <si>
    <t>D:1244.25 C:0.575</t>
  </si>
  <si>
    <t>Stop:18.23 c :714.97 м</t>
  </si>
  <si>
    <t>S{X:42.813 Y:57.084 Z:32.537}</t>
  </si>
  <si>
    <t>S&gt;{X:54.591 Y:72.793 Z:41.486}</t>
  </si>
  <si>
    <t>St{X:-1.113 Y:3.767 Z:-1.751}</t>
  </si>
  <si>
    <t>Ns{X:-5.583 Y:18.899 Z:-8.788}</t>
  </si>
  <si>
    <t>Ns_{X:11.778 Y:15.709 Z:8.949}</t>
  </si>
  <si>
    <t>Rvu{X:-0.110 Y:0.373 Z:-0.173}</t>
  </si>
  <si>
    <t>L:11.01 % U:37.26 % F:17.33 %</t>
  </si>
  <si>
    <t>D:1231.15 C:0.585</t>
  </si>
  <si>
    <t>Stop:18.3 c :719.94 м</t>
  </si>
  <si>
    <t>S{X:42.961 Y:57.282 Z:32.65}</t>
  </si>
  <si>
    <t>St{X:-1.113 Y:3.767 Z:-1.752}</t>
  </si>
  <si>
    <t>Ns{X:-5.512 Y:18.66 Z:-8.678}</t>
  </si>
  <si>
    <t>Ns_{X:11.63 Y:15.51 Z:8.836}</t>
  </si>
  <si>
    <t>Rvu{X:-0.107 Y:0.364 Z:-0.169}</t>
  </si>
  <si>
    <t>L:10.74 % U:36.37 % F:16.91 %</t>
  </si>
  <si>
    <t>D:1218.01 C:0.595</t>
  </si>
  <si>
    <t>Stop:18.36 c :724.82 м</t>
  </si>
  <si>
    <t>S{X:43.107 Y:57.476 Z:32.76}</t>
  </si>
  <si>
    <t>Ns{X:-5.442 Y:18.427 Z:-8.57}</t>
  </si>
  <si>
    <t>Ns_{X:11.484 Y:15.317 Z:8.726}</t>
  </si>
  <si>
    <t>Rvu{X:-0.105 Y:0.355 Z:-0.165}</t>
  </si>
  <si>
    <t>L:10.47 % U:35.47 % F:16.49 %</t>
  </si>
  <si>
    <t>D:1204.83 C:0.606</t>
  </si>
  <si>
    <t>Stop:18.42 c :729.59 м</t>
  </si>
  <si>
    <t>S{X:43.248 Y:57.665 Z:32.868}</t>
  </si>
  <si>
    <t>Ns{X:-5.374 Y:18.2 Z:-8.465}</t>
  </si>
  <si>
    <t>Ns_{X:11.343 Y:15.128 Z:8.618}</t>
  </si>
  <si>
    <t>Rvu{X:-0.102 Y:0.345 Z:-0.161}</t>
  </si>
  <si>
    <t>L:10.20 % U:34.55 % F:16.07 %</t>
  </si>
  <si>
    <t>D:1191.60 C:0.616</t>
  </si>
  <si>
    <t>Stop:18.48 c :734.25 м</t>
  </si>
  <si>
    <t>S{X:43.386 Y:57.849 Z:32.972}</t>
  </si>
  <si>
    <t>Ns{X:-5.307 Y:17.979 Z:-8.363}</t>
  </si>
  <si>
    <t>Ns_{X:11.205 Y:14.944 Z:8.513}</t>
  </si>
  <si>
    <t>Rvu{X:-0.099 Y:0.336 Z:-0.156}</t>
  </si>
  <si>
    <t>L:9.92 % U:33.62 % F:15.64 %</t>
  </si>
  <si>
    <t>D:1178.34 C:0.627</t>
  </si>
  <si>
    <t>Stop:18.54 c :738.8 м</t>
  </si>
  <si>
    <t>S{X:43.52 Y:58.028 Z:33.074}</t>
  </si>
  <si>
    <t>S&gt;{X:54.591 Y:72.793 Z:41.485}</t>
  </si>
  <si>
    <t>Ns{X:-5.243 Y:17.763 Z:-8.263}</t>
  </si>
  <si>
    <t>Ns_{X:11.071 Y:14.765 Z:8.411}</t>
  </si>
  <si>
    <t>Rvu{X:-0.096 Y:0.327 Z:-0.152}</t>
  </si>
  <si>
    <t>L:9.64 % U:32.67 % F:15.20 %</t>
  </si>
  <si>
    <t>D:1165.03 C:0.638</t>
  </si>
  <si>
    <t>Stop:18.59 c :743.24 м</t>
  </si>
  <si>
    <t>S{X:43.651 Y:58.202 Z:33.174}</t>
  </si>
  <si>
    <t>St{X:-1.112 Y:3.767 Z:-1.752}</t>
  </si>
  <si>
    <t>Ns{X:-5.18 Y:17.554 Z:-8.166}</t>
  </si>
  <si>
    <t>Ns_{X:10.94 Y:14.591 Z:8.312}</t>
  </si>
  <si>
    <t>Rvu{X:-0.094 Y:0.317 Z:-0.148}</t>
  </si>
  <si>
    <t>L:9.36 % U:31.71 % F:14.75 %</t>
  </si>
  <si>
    <t>D:1151.68 C:0.649</t>
  </si>
  <si>
    <t>Stop:18.64 c :747.56 м</t>
  </si>
  <si>
    <t>S{X:43.778 Y:58.371 Z:33.27}</t>
  </si>
  <si>
    <t>Ns{X:-5.119 Y:17.351 Z:-8.072}</t>
  </si>
  <si>
    <t>Ns_{X:10.813 Y:14.422 Z:8.215}</t>
  </si>
  <si>
    <t>Rvu{X:-0.091 Y:0.307 Z:-0.143}</t>
  </si>
  <si>
    <t>L:9.07 % U:30.73 % F:14.30 %</t>
  </si>
  <si>
    <t>D:1138.29 C:0.66</t>
  </si>
  <si>
    <t>Stop:18.7 c :751.77 м</t>
  </si>
  <si>
    <t>S{X:43.9 Y:58.535 Z:33.363}</t>
  </si>
  <si>
    <t>Ns{X:-5.06 Y:17.154 Z:-7.981}</t>
  </si>
  <si>
    <t>Ns_{X:10.691 Y:14.258 Z:8.122}</t>
  </si>
  <si>
    <t>Rvu{X:-0.088 Y:0.297 Z:-0.138}</t>
  </si>
  <si>
    <t>L:8.77 % U:29.74 % F:13.84 %</t>
  </si>
  <si>
    <t>D:1124.87 C:0.672</t>
  </si>
  <si>
    <t>Stop:18.75 c :755.84 м</t>
  </si>
  <si>
    <t>S{X:44.019 Y:58.693 Z:33.454}</t>
  </si>
  <si>
    <t>Ns{X:-5.003 Y:16.963 Z:-7.893}</t>
  </si>
  <si>
    <t>Ns_{X:10.572 Y:14.1 Z:8.032}</t>
  </si>
  <si>
    <t>Rvu{X:-0.085 Y:0.287 Z:-0.134}</t>
  </si>
  <si>
    <t>L:8.48 % U:28.73 % F:13.37 %</t>
  </si>
  <si>
    <t>D:1111.41 C:0.684</t>
  </si>
  <si>
    <t>Stop:18.8 c :759.79 м</t>
  </si>
  <si>
    <t>S{X:44.134 Y:58.846 Z:33.541}</t>
  </si>
  <si>
    <t>St{X:-1.112 Y:3.767 Z:-1.753}</t>
  </si>
  <si>
    <t>Ns{X:-4.948 Y:16.779 Z:-7.808}</t>
  </si>
  <si>
    <t>Ns_{X:10.457 Y:13.947 Z:7.944}</t>
  </si>
  <si>
    <t>Rvu{X:-0.082 Y:0.277 Z:-0.129}</t>
  </si>
  <si>
    <t>L:8.17 % U:27.71 % F:12.89 %</t>
  </si>
  <si>
    <t>D:1097.92 C:0.696</t>
  </si>
  <si>
    <t>Stop:18.84 c :763.61 м</t>
  </si>
  <si>
    <t>S{X:44.245 Y:58.994 Z:33.625}</t>
  </si>
  <si>
    <t>St{X:-1.111 Y:3.767 Z:-1.753}</t>
  </si>
  <si>
    <t>Ns{X:-4.895 Y:16.601 Z:-7.725}</t>
  </si>
  <si>
    <t>Ns_{X:10.346 Y:13.799 Z:7.86}</t>
  </si>
  <si>
    <t>Rvu{X:-0.079 Y:0.267 Z:-0.124}</t>
  </si>
  <si>
    <t>L:7.86 % U:26.67 % F:12.41 %</t>
  </si>
  <si>
    <t>D:1084.40 C:0.708</t>
  </si>
  <si>
    <t>Stop:18.89 c :767.3 м</t>
  </si>
  <si>
    <t>S{X:44.352 Y:59.136 Z:33.706}</t>
  </si>
  <si>
    <t>Ns{X:-4.843 Y:16.43 Z:-7.646}</t>
  </si>
  <si>
    <t>Ns_{X:10.239 Y:13.657 Z:7.779}</t>
  </si>
  <si>
    <t>Rvu{X:-0.076 Y:0.256 Z:-0.119}</t>
  </si>
  <si>
    <t>L:7.55 % U:25.61 % F:11.92 %</t>
  </si>
  <si>
    <t>D:1070.84 C:0.72</t>
  </si>
  <si>
    <t>Stop:18.93 c :770.85 м</t>
  </si>
  <si>
    <t>S{X:44.454 Y:59.273 Z:33.784}</t>
  </si>
  <si>
    <t>Ns{X:-4.794 Y:16.265 Z:-7.57}</t>
  </si>
  <si>
    <t>Ns_{X:10.137 Y:13.52 Z:7.701}</t>
  </si>
  <si>
    <t>Rvu{X:-0.072 Y:0.245 Z:-0.114}</t>
  </si>
  <si>
    <t>L:7.23 % U:24.54 % F:11.42 %</t>
  </si>
  <si>
    <t>D:1057.25 C:0.732</t>
  </si>
  <si>
    <t>Stop:18.97 c :774.26 м</t>
  </si>
  <si>
    <t>S{X:44.552 Y:59.404 Z:33.859}</t>
  </si>
  <si>
    <t>Ns{X:-4.747 Y:16.108 Z:-7.497}</t>
  </si>
  <si>
    <t>Ns_{X:10.039 Y:13.389 Z:7.626}</t>
  </si>
  <si>
    <t>Rvu{X:-0.069 Y:0.234 Z:-0.109}</t>
  </si>
  <si>
    <t>L:6.91 % U:23.44 % F:10.91 %</t>
  </si>
  <si>
    <t>D:1043.63 C:0.745</t>
  </si>
  <si>
    <t>Stop:19.01 c :777.52 м</t>
  </si>
  <si>
    <t>S{X:44.646 Y:59.529 Z:33.93}</t>
  </si>
  <si>
    <t>Ns{X:-4.702 Y:15.957 Z:-7.428}</t>
  </si>
  <si>
    <t>Ns_{X:9.945 Y:13.264 Z:7.555}</t>
  </si>
  <si>
    <t>Rvu{X:-0.066 Y:0.223 Z:-0.104}</t>
  </si>
  <si>
    <t>L:6.58 % U:22.33 % F:10.40 %</t>
  </si>
  <si>
    <t>D:1029.99 C:0.758</t>
  </si>
  <si>
    <t>Stop:19.05 c :780.64 м</t>
  </si>
  <si>
    <t>S{X:44.735 Y:59.648 Z:33.998}</t>
  </si>
  <si>
    <t>Ns{X:-4.659 Y:15.814 Z:-7.361}</t>
  </si>
  <si>
    <t>Ns_{X:9.856 Y:13.145 Z:7.487}</t>
  </si>
  <si>
    <t>Rvu{X:-0.196 Y:0.664 Z:-0.309}</t>
  </si>
  <si>
    <t>L:19.57 % U:66.38 % F:30.89 %</t>
  </si>
  <si>
    <t>D:1016.29 C:0.777</t>
  </si>
  <si>
    <t>Stop:19.16 c :789.28 м</t>
  </si>
  <si>
    <t>S{X:44.982 Y:59.977 Z:34.185}</t>
  </si>
  <si>
    <t>Ns{X:-4.542 Y:15.418 Z:-7.177}</t>
  </si>
  <si>
    <t>Ns_{X:9.609 Y:12.816 Z:7.299}</t>
  </si>
  <si>
    <t>Rvu{X:-0.201 Y:0.680 Z:-0.317}</t>
  </si>
  <si>
    <t>L:20.05 % U:68.02 % F:31.66 %</t>
  </si>
  <si>
    <t>D:1002.51 C:0.797</t>
  </si>
  <si>
    <t>Stop:19.27 c :798.79 м</t>
  </si>
  <si>
    <t>S{X:45.252 Y:60.338 Z:34.391}</t>
  </si>
  <si>
    <t>St{X:-1.11 Y:3.767 Z:-1.753}</t>
  </si>
  <si>
    <t>Ns{X:-4.413 Y:14.984 Z:-6.976}</t>
  </si>
  <si>
    <t>Ns_{X:9.338 Y:12.456 Z:7.094}</t>
  </si>
  <si>
    <t>Rvu{X:-0.206 Y:0.698 Z:-0.325}</t>
  </si>
  <si>
    <t>L:20.57 % U:69.79 % F:32.48 %</t>
  </si>
  <si>
    <t>D:988.65 C:0.818</t>
  </si>
  <si>
    <t>Stop:19.39 c :808.61 м</t>
  </si>
  <si>
    <t>S{X:45.53 Y:60.708 Z:34.602}</t>
  </si>
  <si>
    <t>Ns{X:-4.281 Y:14.539 Z:-6.769}</t>
  </si>
  <si>
    <t>Ns_{X:9.061 Y:12.086 Z:6.883}</t>
  </si>
  <si>
    <t>Rvu{X:-0.211 Y:0.716 Z:-0.333}</t>
  </si>
  <si>
    <t>L:21.11 % U:71.64 % F:33.34 %</t>
  </si>
  <si>
    <t>D:974.70 C:0.84</t>
  </si>
  <si>
    <t>Stop:19.51 c :818.75 м</t>
  </si>
  <si>
    <t>S{X:45.814 Y:61.087 Z:34.818}</t>
  </si>
  <si>
    <t>S&gt;{X:54.591 Y:72.793 Z:41.484}</t>
  </si>
  <si>
    <t>St{X:-1.11 Y:3.767 Z:-1.754}</t>
  </si>
  <si>
    <t>Ns{X:-4.146 Y:14.083 Z:-6.557}</t>
  </si>
  <si>
    <t>Ns_{X:8.777 Y:11.706 Z:6.667}</t>
  </si>
  <si>
    <t>Rvu{X:-0.217 Y:0.736 Z:-0.342}</t>
  </si>
  <si>
    <t>L:21.68 % U:73.57 % F:34.25 %</t>
  </si>
  <si>
    <t>D:960.67 C:0.863</t>
  </si>
  <si>
    <t>Stop:19.64 c :829.23 м</t>
  </si>
  <si>
    <t>S{X:46.106 Y:61.477 Z:35.04}</t>
  </si>
  <si>
    <t>Ns{X:-4.007 Y:13.614 Z:-6.339}</t>
  </si>
  <si>
    <t>Ns_{X:8.484 Y:11.317 Z:6.444}</t>
  </si>
  <si>
    <t>Rvu{X:-0.223 Y:0.756 Z:-0.352}</t>
  </si>
  <si>
    <t>L:22.28 % U:75.60 % F:35.19 %</t>
  </si>
  <si>
    <t>D:946.54 C:0.888</t>
  </si>
  <si>
    <t>Stop:19.76 c :840.07 м</t>
  </si>
  <si>
    <t>S{X:46.407 Y:61.877 Z:35.268}</t>
  </si>
  <si>
    <t>S&gt;{X:54.591 Y:72.794 Z:41.484}</t>
  </si>
  <si>
    <t>Ns{X:-3.864 Y:13.132 Z:-6.115}</t>
  </si>
  <si>
    <t>Ns_{X:8.184 Y:10.917 Z:6.216}</t>
  </si>
  <si>
    <t>Rvu{X:-0.229 Y:0.777 Z:-0.362}</t>
  </si>
  <si>
    <t>L:22.90 % U:77.74 % F:36.19 %</t>
  </si>
  <si>
    <t>D:932.32 C:0.913</t>
  </si>
  <si>
    <t>Stop:19.9 c :851.28 м</t>
  </si>
  <si>
    <t>S{X:46.716 Y:62.289 Z:35.503}</t>
  </si>
  <si>
    <t>Ns{X:-3.718 Y:12.637 Z:-5.885}</t>
  </si>
  <si>
    <t>Ns_{X:7.875 Y:10.505 Z:5.981}</t>
  </si>
  <si>
    <t>Rvu{X:-0.236 Y:0.800 Z:-0.372}</t>
  </si>
  <si>
    <t>L:23.56 % U:79.97 % F:37.23 %</t>
  </si>
  <si>
    <t>D:918.01 C:0.94</t>
  </si>
  <si>
    <t>Stop:20.03 c :862.9 м</t>
  </si>
  <si>
    <t>S{X:47.033 Y:62.712 Z:35.744}</t>
  </si>
  <si>
    <t>Ns{X:-3.567 Y:12.127 Z:-5.648}</t>
  </si>
  <si>
    <t>Ns_{X:7.558 Y:10.081 Z:5.74}</t>
  </si>
  <si>
    <t>Rvu{X:-0.242 Y:0.823 Z:-0.383}</t>
  </si>
  <si>
    <t>L:24.25 % U:82.33 % F:38.33 %</t>
  </si>
  <si>
    <t>D:903.59 C:0.968</t>
  </si>
  <si>
    <t>Stop:20.17 c :874.94 м</t>
  </si>
  <si>
    <t>S{X:47.36 Y:63.148 Z:35.993}</t>
  </si>
  <si>
    <t>St{X:-1.109 Y:3.767 Z:-1.754}</t>
  </si>
  <si>
    <t>Ns{X:-3.412 Y:11.602 Z:-5.404}</t>
  </si>
  <si>
    <t>Ns_{X:7.23 Y:9.645 Z:5.491}</t>
  </si>
  <si>
    <t>Rvu{X:-0.250 Y:0.848 Z:-0.395}</t>
  </si>
  <si>
    <t>L:24.98 % U:84.81 % F:39.49 %</t>
  </si>
  <si>
    <t>D:889.08 C:0.998</t>
  </si>
  <si>
    <t>Stop:20.31 c :887.43 м</t>
  </si>
  <si>
    <t>S{X:47.697 Y:63.598 Z:36.249}</t>
  </si>
  <si>
    <t>Ns{X:-3.253 Y:11.062 Z:-5.153}</t>
  </si>
  <si>
    <t>Ns_{X:6.894 Y:9.196 Z:5.235}</t>
  </si>
  <si>
    <t>Rvu{X:-0.257 Y:0.874 Z:-0.407}</t>
  </si>
  <si>
    <t>L:25.74 % U:87.43 % F:40.71 %</t>
  </si>
  <si>
    <t>D:874.46 C:1.03</t>
  </si>
  <si>
    <t>Stop:20.46 c :900.4 м</t>
  </si>
  <si>
    <t>S{X:48.044 Y:64.06 Z:36.513}</t>
  </si>
  <si>
    <t>Ns{X:-3.088 Y:10.505 Z:-4.894}</t>
  </si>
  <si>
    <t>Ns_{X:6.546 Y:8.733 Z:4.971}</t>
  </si>
  <si>
    <t>Rvu{X:-0.258 Y:0.876 Z:-0.408}</t>
  </si>
  <si>
    <t>L:25.79 % U:87.59 % F:40.78 %</t>
  </si>
  <si>
    <t>D:859.73 C:1.063</t>
  </si>
  <si>
    <t>Stop:20.61 c :913.52 м</t>
  </si>
  <si>
    <t>S{X:48.393 Y:64.526 Z:36.778}</t>
  </si>
  <si>
    <t>Ns{X:-2.923 Y:9.945 Z:-4.633}</t>
  </si>
  <si>
    <t>Ns_{X:6.197 Y:8.268 Z:4.706}</t>
  </si>
  <si>
    <t>L:25.79 % U:87.59 % F:40.79 %</t>
  </si>
  <si>
    <t>D:844.90 C:1.097</t>
  </si>
  <si>
    <t>Stop:20.76 c :926.74 м</t>
  </si>
  <si>
    <t>S{X:48.742 Y:64.991 Z:37.043}</t>
  </si>
  <si>
    <t>Ns{X:-2.758 Y:9.385 Z:-4.373}</t>
  </si>
  <si>
    <t>Ns_{X:5.849 Y:7.803 Z:4.441}</t>
  </si>
  <si>
    <t>L:25.78 % U:87.59 % F:40.79 %</t>
  </si>
  <si>
    <t>D:829.96 C:1.133</t>
  </si>
  <si>
    <t>Stop:20.91 c :940.06 м</t>
  </si>
  <si>
    <t>S{X:49.091 Y:65.456 Z:37.308}</t>
  </si>
  <si>
    <t>Ns{X:-2.593 Y:8.826 Z:-4.112}</t>
  </si>
  <si>
    <t>Ns_{X:5.5 Y:7.338 Z:4.176}</t>
  </si>
  <si>
    <t>D:814.91 C:1.17</t>
  </si>
  <si>
    <t>Stop:21.06 c :953.47 м</t>
  </si>
  <si>
    <t>S{X:49.44 Y:65.922 Z:37.573}</t>
  </si>
  <si>
    <t>S&gt;{X:54.591 Y:72.794 Z:41.483}</t>
  </si>
  <si>
    <t>Ns{X:-2.428 Y:8.266 Z:-3.852}</t>
  </si>
  <si>
    <t>Ns_{X:5.151 Y:6.872 Z:3.911}</t>
  </si>
  <si>
    <t>D:799.76 C:1.209</t>
  </si>
  <si>
    <t>Stop:21.21 c :966.98 м</t>
  </si>
  <si>
    <t>S{X:49.789 Y:66.387 Z:37.838}</t>
  </si>
  <si>
    <t>Ns{X:-2.263 Y:7.706 Z:-3.591}</t>
  </si>
  <si>
    <t>Ns_{X:4.802 Y:6.407 Z:3.646}</t>
  </si>
  <si>
    <t>L:25.77 % U:87.59 % F:40.79 %</t>
  </si>
  <si>
    <t>D:784.50 C:1.25</t>
  </si>
  <si>
    <t>Stop:21.35 c :980.58 м</t>
  </si>
  <si>
    <t>S{X:50.138 Y:66.853 Z:38.103}</t>
  </si>
  <si>
    <t>St{X:-1.108 Y:3.767 Z:-1.755}</t>
  </si>
  <si>
    <t>Ns{X:-2.098 Y:7.146 Z:-3.33}</t>
  </si>
  <si>
    <t>Ns_{X:4.453 Y:5.942 Z:3.38}</t>
  </si>
  <si>
    <t>D:769.14 C:1.293</t>
  </si>
  <si>
    <t>Stop:21.5 c :994.28 м</t>
  </si>
  <si>
    <t>S{X:50.487 Y:67.318 Z:38.368}</t>
  </si>
  <si>
    <t>Ns{X:-1.933 Y:6.586 Z:-3.07}</t>
  </si>
  <si>
    <t>Ns_{X:4.104 Y:5.476 Z:3.115}</t>
  </si>
  <si>
    <t>L:25.77 % U:87.59 % F:40.80 %</t>
  </si>
  <si>
    <t>D:753.67 C:1.338</t>
  </si>
  <si>
    <t>Stop:21.65 c :1008.07 м</t>
  </si>
  <si>
    <t>S{X:50.836 Y:67.783 Z:38.633}</t>
  </si>
  <si>
    <t>Ns{X:-1.768 Y:6.026 Z:-2.809}</t>
  </si>
  <si>
    <t>Ns_{X:3.755 Y:5.011 Z:2.85}</t>
  </si>
  <si>
    <t>D:738.09 C:1.385</t>
  </si>
  <si>
    <t>Stop:21.8 c :1021.96 м</t>
  </si>
  <si>
    <t>S{X:51.185 Y:68.249 Z:38.898}</t>
  </si>
  <si>
    <t>Ns{X:-1.603 Y:5.466 Z:-2.548}</t>
  </si>
  <si>
    <t>Ns_{X:3.406 Y:4.546 Z:2.585}</t>
  </si>
  <si>
    <t>L:25.76 % U:87.59 % F:40.80 %</t>
  </si>
  <si>
    <t>D:722.40 C:1.434</t>
  </si>
  <si>
    <t>Stop:21.95 c :1035.94 м</t>
  </si>
  <si>
    <t>S{X:51.534 Y:68.714 Z:39.163}</t>
  </si>
  <si>
    <t>S&gt;{X:54.591 Y:72.795 Z:41.483}</t>
  </si>
  <si>
    <t>Ns{X:-1.438 Y:4.906 Z:-2.288}</t>
  </si>
  <si>
    <t>Ns_{X:3.057 Y:4.08 Z:2.319}</t>
  </si>
  <si>
    <t>D:706.61 C:1.486</t>
  </si>
  <si>
    <t>Stop:22.1 c :1050.02 м</t>
  </si>
  <si>
    <t>S{X:51.882 Y:69.18 Z:39.429}</t>
  </si>
  <si>
    <t>Ns{X:-1.273 Y:4.347 Z:-2.027}</t>
  </si>
  <si>
    <t>Ns_{X:2.708 Y:3.615 Z:2.054}</t>
  </si>
  <si>
    <t>D:690.71 C:1.541</t>
  </si>
  <si>
    <t>Stop:22.25 c :1064.2 м</t>
  </si>
  <si>
    <t>S{X:52.231 Y:69.645 Z:39.694}</t>
  </si>
  <si>
    <t>Ns{X:-1.108 Y:3.787 Z:-1.766}</t>
  </si>
  <si>
    <t>Ns_{X:2.359 Y:3.15 Z:1.789}</t>
  </si>
  <si>
    <t>D:674.71 C:1.598</t>
  </si>
  <si>
    <t>Stop:22.39 c :1078.46 м</t>
  </si>
  <si>
    <t>S{X:52.58 Y:70.11 Z:39.959}</t>
  </si>
  <si>
    <t>S&gt;{X:54.591 Y:72.795 Z:41.482}</t>
  </si>
  <si>
    <t>Ns{X:-0.944 Y:3.227 Z:-1.505}</t>
  </si>
  <si>
    <t>Ns_{X:2.01 Y:2.684 Z:1.524}</t>
  </si>
  <si>
    <t>L:25.75 % U:87.59 % F:40.81 %</t>
  </si>
  <si>
    <t>D:658.60 C:1.659</t>
  </si>
  <si>
    <t>Stop:22.54 c :1092.83 м</t>
  </si>
  <si>
    <t>S{X:52.929 Y:70.576 Z:40.224}</t>
  </si>
  <si>
    <t>Ns{X:-0.779 Y:2.667 Z:-1.244}</t>
  </si>
  <si>
    <t>Ns_{X:1.661 Y:2.219 Z:1.258}</t>
  </si>
  <si>
    <t>D:642.38 C:1.724</t>
  </si>
  <si>
    <t>Stop:22.69 c :1107.28 м</t>
  </si>
  <si>
    <t>S{X:53.278 Y:71.041 Z:40.489}</t>
  </si>
  <si>
    <t>S&gt;{X:54.59 Y:72.795 Z:41.482}</t>
  </si>
  <si>
    <t>St{X:-1.107 Y:3.767 Z:-1.755}</t>
  </si>
  <si>
    <t>Ns{X:-0.614 Y:2.107 Z:-0.984}</t>
  </si>
  <si>
    <t>Ns_{X:1.312 Y:1.754 Z:0.993}</t>
  </si>
  <si>
    <t>Rvu{X:-0.257 Y:0.876 Z:-0.408}</t>
  </si>
  <si>
    <t>D:626.06 C:1.792</t>
  </si>
  <si>
    <t>Stop:22.84 c :1121.83 м</t>
  </si>
  <si>
    <t>S{X:53.627 Y:71.506 Z:40.754}</t>
  </si>
  <si>
    <t>Ns{X:-0.449 Y:1.547 Z:-0.723}</t>
  </si>
  <si>
    <t>Ns_{X:0.964 Y:1.289 Z:0.728}</t>
  </si>
  <si>
    <t>D:609.63 C:1.864</t>
  </si>
  <si>
    <t>Stop:22.99 c :1136.47 м</t>
  </si>
  <si>
    <t>S{X:53.976 Y:71.971 Z:41.019}</t>
  </si>
  <si>
    <t>Ns{X:-0.285 Y:0.988 Z:-0.462}</t>
  </si>
  <si>
    <t>Ns_{X:0.615 Y:0.824 Z:0.463}</t>
  </si>
  <si>
    <t>L:25.74 % U:87.59 % F:40.81 %</t>
  </si>
  <si>
    <t>D:593.09 C:1.941</t>
  </si>
  <si>
    <t>Stop:23.14 c :1151.21 м</t>
  </si>
  <si>
    <t>S{X:54.325 Y:72.436 Z:41.284}</t>
  </si>
  <si>
    <t>Ns{X:-0.12 Y:0.428 Z:-0.201}</t>
  </si>
  <si>
    <t>Ns_{X:0.266 Y:0.359 Z:0.197}</t>
  </si>
  <si>
    <t>D:576.45 C:2.017</t>
  </si>
  <si>
    <t>Stop:23.25 c :1162.53 м</t>
  </si>
  <si>
    <t>S{X:54.591 Y:72.792 Z:41.487}</t>
  </si>
  <si>
    <t>Ns{X:0.006 Y:0.001 Z:-0.002}</t>
  </si>
  <si>
    <t>Ns_{X:-0.001 Y:0.004 Z:-0.005}</t>
  </si>
  <si>
    <t>D:559.78 C:2.077</t>
  </si>
  <si>
    <t>S&gt;{X:54.59 Y:72.796 Z:41.481}</t>
  </si>
  <si>
    <t>Ns{X:0.006 Y:0.001 Z:-0.003}</t>
  </si>
  <si>
    <t>Ns_{X:-0.001 Y:0.004 Z:-0.006}</t>
  </si>
  <si>
    <t>L:25.74 % U:87.59 % F:40.82 %</t>
  </si>
  <si>
    <t>D:543.12 C:2.14</t>
  </si>
  <si>
    <t>St{X:-1.107 Y:3.767 Z:-1.756}</t>
  </si>
  <si>
    <t>L:25.73 % U:87.59 % F:40.82 %</t>
  </si>
  <si>
    <t>D:526.45 C:2.208</t>
  </si>
  <si>
    <t>Ns{X:0.007 Y:0 Z:-0.003}</t>
  </si>
  <si>
    <t>D:509.78 C:2.28</t>
  </si>
  <si>
    <t>D:493.12 C:2.358</t>
  </si>
  <si>
    <t>Ns{X:0.007 Y:0 Z:-0.004}</t>
  </si>
  <si>
    <t>Ns_{X:-0.001 Y:0.005 Z:-0.006}</t>
  </si>
  <si>
    <t>D:476.45 C:2.44</t>
  </si>
  <si>
    <t>S&gt;{X:54.589 Y:72.797 Z:41.481}</t>
  </si>
  <si>
    <t>St{X:-1.106 Y:3.767 Z:-1.756}</t>
  </si>
  <si>
    <t>Ns_{X:-0.002 Y:0.005 Z:-0.006}</t>
  </si>
  <si>
    <t>D:459.78 C:2.528</t>
  </si>
  <si>
    <t>L:25.72 % U:87.59 % F:40.83 %</t>
  </si>
  <si>
    <t>D:443.12 C:2.624</t>
  </si>
  <si>
    <t>S&gt;{X:54.589 Y:72.797 Z:41.48}</t>
  </si>
  <si>
    <t>Ns{X:0.008 Y:0 Z:-0.004}</t>
  </si>
  <si>
    <t>Ns_{X:-0.002 Y:0.005 Z:-0.007}</t>
  </si>
  <si>
    <t>D:426.45 C:2.726</t>
  </si>
  <si>
    <t>S&gt;{X:54.589 Y:72.798 Z:41.48}</t>
  </si>
  <si>
    <t>Ns{X:0.008 Y:0 Z:-0.005}</t>
  </si>
  <si>
    <t>Ns_{X:-0.002 Y:0.006 Z:-0.007}</t>
  </si>
  <si>
    <t>D:409.79 C:2.837</t>
  </si>
  <si>
    <t>S&gt;{X:54.588 Y:72.798 Z:41.48}</t>
  </si>
  <si>
    <t>Ns_{X:-0.003 Y:0.006 Z:-0.007}</t>
  </si>
  <si>
    <t>D:393.12 C:2.957</t>
  </si>
  <si>
    <t>Ns{X:0.009 Y:0 Z:-0.006}</t>
  </si>
  <si>
    <t>L:25.71 % U:87.59 % F:40.83 %</t>
  </si>
  <si>
    <t>D:376.45 C:3.088</t>
  </si>
  <si>
    <t>Stop:23.25 c :1162.52 м</t>
  </si>
  <si>
    <t>S&gt;{X:54.588 Y:72.799 Z:41.479}</t>
  </si>
  <si>
    <t>Ns_{X:-0.003 Y:0.007 Z:-0.008}</t>
  </si>
  <si>
    <t>D:359.79 C:3.231</t>
  </si>
  <si>
    <t>S&gt;{X:54.587 Y:72.799 Z:41.479}</t>
  </si>
  <si>
    <t>Ns{X:0.009 Y:0 Z:-0.007}</t>
  </si>
  <si>
    <t>Ns_{X:-0.004 Y:0.007 Z:-0.008}</t>
  </si>
  <si>
    <t>D:343.12 C:3.388</t>
  </si>
  <si>
    <t>S&gt;{X:54.587 Y:72.8 Z:41.479}</t>
  </si>
  <si>
    <t>Ns{X:0.01 Y:-0.001 Z:-0.007}</t>
  </si>
  <si>
    <t>Ns_{X:-0.004 Y:0.008 Z:-0.008}</t>
  </si>
  <si>
    <t>L:25.71 % U:87.59 % F:40.84 %</t>
  </si>
  <si>
    <t>D:326.45 C:3.561</t>
  </si>
  <si>
    <t>S&gt;{X:54.586 Y:72.8 Z:41.478}</t>
  </si>
  <si>
    <t>Ns{X:0.01 Y:-0.001 Z:-0.008}</t>
  </si>
  <si>
    <t>Ns_{X:-0.005 Y:0.008 Z:-0.009}</t>
  </si>
  <si>
    <t>D:309.79 C:3.753</t>
  </si>
  <si>
    <t>S&gt;{X:54.586 Y:72.801 Z:41.478}</t>
  </si>
  <si>
    <t>St{X:-1.106 Y:3.767 Z:-1.757}</t>
  </si>
  <si>
    <t>Ns{X:0.011 Y:-0.001 Z:-0.008}</t>
  </si>
  <si>
    <t>Ns_{X:-0.005 Y:0.009 Z:-0.009}</t>
  </si>
  <si>
    <t>L:25.70 % U:87.59 % F:40.84 %</t>
  </si>
  <si>
    <t>D:293.12 C:3.966</t>
  </si>
  <si>
    <t>Stop:23.25 c :1162.51 м</t>
  </si>
  <si>
    <t>S&gt;{X:54.585 Y:72.801 Z:41.478}</t>
  </si>
  <si>
    <t>St{X:-1.105 Y:3.767 Z:-1.757}</t>
  </si>
  <si>
    <t>Ns{X:0.011 Y:-0.001 Z:-0.009}</t>
  </si>
  <si>
    <t>Ns_{X:-0.006 Y:0.01 Z:-0.009}</t>
  </si>
  <si>
    <t>D:276.45 C:4.205</t>
  </si>
  <si>
    <t>S&gt;{X:54.585 Y:72.802 Z:41.477}</t>
  </si>
  <si>
    <t>Ns{X:0.012 Y:-0.001 Z:-0.01}</t>
  </si>
  <si>
    <t>Ns_{X:-0.006 Y:0.01 Z:-0.01}</t>
  </si>
  <si>
    <t>D:259.79 C:4.475</t>
  </si>
  <si>
    <t>S&gt;{X:54.584 Y:72.803 Z:41.477}</t>
  </si>
  <si>
    <t>Ns{X:0.012 Y:-0.002 Z:-0.011}</t>
  </si>
  <si>
    <t>Ns_{X:-0.007 Y:0.011 Z:-0.01}</t>
  </si>
  <si>
    <t>D:243.12 C:4.782</t>
  </si>
  <si>
    <t>S&gt;{X:54.583 Y:72.804 Z:41.476}</t>
  </si>
  <si>
    <t>Ns{X:0.013 Y:-0.002 Z:-0.012}</t>
  </si>
  <si>
    <t>Ns_{X:-0.008 Y:0.012 Z:-0.011}</t>
  </si>
  <si>
    <t>L:25.69 % U:87.59 % F:40.85 %</t>
  </si>
  <si>
    <t>D:226.45 C:5.133</t>
  </si>
  <si>
    <t>Stop:23.25 c :1162.5 м</t>
  </si>
  <si>
    <t>S&gt;{X:54.582 Y:72.805 Z:41.475}</t>
  </si>
  <si>
    <t>Ns{X:0.014 Y:-0.002 Z:-0.013}</t>
  </si>
  <si>
    <t>Ns_{X:-0.009 Y:0.013 Z:-0.012}</t>
  </si>
  <si>
    <t>D:209.79 C:5.541</t>
  </si>
  <si>
    <t>S&gt;{X:54.581 Y:72.806 Z:41.474}</t>
  </si>
  <si>
    <t>Ns{X:0.015 Y:-0.002 Z:-0.015}</t>
  </si>
  <si>
    <t>Ns_{X:-0.01 Y:0.014 Z:-0.013}</t>
  </si>
  <si>
    <t>Rvu{X:-0.257 Y:0.876 Z:-0.409}</t>
  </si>
  <si>
    <t>D:193.12 C:6.019</t>
  </si>
  <si>
    <t>Stop:23.25 c :1162.49 м</t>
  </si>
  <si>
    <t>S&gt;{X:54.58 Y:72.808 Z:41.473}</t>
  </si>
  <si>
    <t>Ns{X:0.016 Y:-0.003 Z:-0.016}</t>
  </si>
  <si>
    <t>Ns_{X:-0.011 Y:0.016 Z:-0.014}</t>
  </si>
  <si>
    <t>L:25.69 % U:87.58 % F:40.85 %</t>
  </si>
  <si>
    <t>D:176.46 C:6.588</t>
  </si>
  <si>
    <t>S&gt;{X:54.579 Y:72.809 Z:41.472}</t>
  </si>
  <si>
    <t>Ns{X:0.018 Y:-0.003 Z:-0.018}</t>
  </si>
  <si>
    <t>Ns_{X:-0.012 Y:0.018 Z:-0.015}</t>
  </si>
  <si>
    <t>L:25.68 % U:87.58 % F:40.86 %</t>
  </si>
  <si>
    <t>D:159.79 C:7.275</t>
  </si>
  <si>
    <t>Stop:23.25 c :1162.48 м</t>
  </si>
  <si>
    <t>S&gt;{X:54.577 Y:72.812 Z:41.471}</t>
  </si>
  <si>
    <t>Ns{X:0.02 Y:-0.004 Z:-0.021}</t>
  </si>
  <si>
    <t>Ns_{X:-0.014 Y:0.02 Z:-0.016}</t>
  </si>
  <si>
    <t>D:143.12 C:8.122</t>
  </si>
  <si>
    <t>Stop:23.25 c :1162.47 м</t>
  </si>
  <si>
    <t>S&gt;{X:54.575 Y:72.814 Z:41.469}</t>
  </si>
  <si>
    <t>St{X:-1.104 Y:3.767 Z:-1.758}</t>
  </si>
  <si>
    <t>Ns{X:0.022 Y:-0.005 Z:-0.024}</t>
  </si>
  <si>
    <t>Ns_{X:-0.016 Y:0.022 Z:-0.018}</t>
  </si>
  <si>
    <t>D:126.46 C:9.193</t>
  </si>
  <si>
    <t>Stop:23.25 c :1162.45 м</t>
  </si>
  <si>
    <t>S&gt;{X:54.572 Y:72.817 Z:41.467}</t>
  </si>
  <si>
    <t>Ns{X:0.025 Y:-0.006 Z:-0.028}</t>
  </si>
  <si>
    <t>Ns_{X:-0.019 Y:0.026 Z:-0.02}</t>
  </si>
  <si>
    <t>L:25.67 % U:87.58 % F:40.87 %</t>
  </si>
  <si>
    <t>D:109.79 C:10.588</t>
  </si>
  <si>
    <t>Stop:23.25 c :1162.44 м</t>
  </si>
  <si>
    <t>S&gt;{X:54.568 Y:72.822 Z:41.464}</t>
  </si>
  <si>
    <t>Ns{X:0.028 Y:-0.007 Z:-0.032}</t>
  </si>
  <si>
    <t>Ns_{X:-0.022 Y:0.03 Z:-0.023}</t>
  </si>
  <si>
    <t>D:93.12 C:12.483</t>
  </si>
  <si>
    <t>Stop:23.25 c :1162.42 м</t>
  </si>
  <si>
    <t>S&gt;{X:50.812 Y:67.82 Z:38.61}</t>
  </si>
  <si>
    <t>Ns{X:1.798 Y:-6.031 Z:2.772}</t>
  </si>
  <si>
    <t>Ns_{X:-3.779 Y:-4.973 Z:-2.877}</t>
  </si>
  <si>
    <t>L:25.66 % U:87.58 % F:40.88 %</t>
  </si>
  <si>
    <t>D:76.46 C:15.203</t>
  </si>
  <si>
    <t>Stop:23.25 c :1162.38 м</t>
  </si>
  <si>
    <t>S&gt;{X:41.712 Y:55.688 Z:31.695}</t>
  </si>
  <si>
    <t>St{X:-1.103 Y:3.767 Z:-1.759}</t>
  </si>
  <si>
    <t>Ns{X:6.08 Y:-20.629 Z:9.579}</t>
  </si>
  <si>
    <t>Ns_{X:-12.878 Y:-17.104 Z:-9.791}</t>
  </si>
  <si>
    <t>L:25.65 % U:87.58 % F:40.89 %</t>
  </si>
  <si>
    <t>D:59.79 C:19.44</t>
  </si>
  <si>
    <t>Stop:23.25 c :1162.33 м</t>
  </si>
  <si>
    <t>S{X:54.59 Y:72.792 Z:41.487}</t>
  </si>
  <si>
    <t>S&gt;{X:32.613 Y:43.557 Z:24.781}</t>
  </si>
  <si>
    <t>St{X:-1.103 Y:3.767 Z:-1.76}</t>
  </si>
  <si>
    <t>Ns{X:10.361 Y:-35.227 Z:16.386}</t>
  </si>
  <si>
    <t>Ns_{X:-21.977 Y:-29.236 Z:-16.705}</t>
  </si>
  <si>
    <t>Rvu{X:-0.256 Y:0.876 Z:-0.409}</t>
  </si>
  <si>
    <t>L:25.64 % U:87.57 % F:40.91 %</t>
  </si>
  <si>
    <t>D:43.12 C:26.951</t>
  </si>
  <si>
    <t>Stop:23.24 c :1162.24 м</t>
  </si>
  <si>
    <t>S{X:54.59 Y:72.793 Z:41.486}</t>
  </si>
  <si>
    <t>S&gt;{X:23.514 Y:31.426 Z:17.867}</t>
  </si>
  <si>
    <t>St{X:-1.102 Y:3.767 Z:-1.761}</t>
  </si>
  <si>
    <t>Ns{X:14.642 Y:-49.825 Z:23.193}</t>
  </si>
  <si>
    <t>Ns_{X:-31.076 Y:-41.367 Z:-23.619}</t>
  </si>
  <si>
    <t>L:25.62 % U:87.57 % F:40.94 %</t>
  </si>
  <si>
    <t>D:26.46 C:43.92</t>
  </si>
  <si>
    <t>Stop:23.24 c :1162.04 м</t>
  </si>
  <si>
    <t>S&gt;{X:14.415 Y:19.294 Z:10.953}</t>
  </si>
  <si>
    <t>St{X:-1.1 Y:3.767 Z:-1.764}</t>
  </si>
  <si>
    <t>Ns{X:18.922 Y:-64.423 Z:30.001}</t>
  </si>
  <si>
    <t>Ns_{X:-40.175 Y:-53.499 Z:-30.533}</t>
  </si>
  <si>
    <t>Rvu{X:-0.256 Y:0.876 Z:-0.410}</t>
  </si>
  <si>
    <t>L:25.57 % U:87.55 % F:41.00 %</t>
  </si>
  <si>
    <t>D:9.79 C:118.583</t>
  </si>
  <si>
    <t>Stop:23.22 c :1161.14 м</t>
  </si>
  <si>
    <t>S{X:54.589 Y:72.794 Z:41.486}</t>
  </si>
  <si>
    <t>S&gt;{X:5.316 Y:7.163 Z:4.039}</t>
  </si>
  <si>
    <t>St{X:-1.093 Y:3.767 Z:-1.777}</t>
  </si>
  <si>
    <t>Ns{X:23.202 Y:-79.021 Z:36.809}</t>
  </si>
  <si>
    <t>Ns_{X:-49.273 Y:-65.631 Z:-37.447}</t>
  </si>
  <si>
    <t>Rvu{X:-0.254 Y:0.875 Z:-0.413}</t>
  </si>
  <si>
    <t>L:25.38 % U:87.48 % F:41.26 %</t>
  </si>
  <si>
    <t>D:6.87 C:169.393</t>
  </si>
  <si>
    <t>Stop:23.29 c :1164.44 м</t>
  </si>
  <si>
    <t>S{X:54.587 Y:72.796 Z:41.484}</t>
  </si>
  <si>
    <t>S&gt;{X:-3.782 Y:-4.968 Z:-2.875}</t>
  </si>
  <si>
    <t>St{X:-1.122 Y:3.767 Z:-1.729}</t>
  </si>
  <si>
    <t>Ns{X:27.48 Y:-93.618 Z:43.62}</t>
  </si>
  <si>
    <t>Ns_{X:-58.369 Y:-77.765 Z:-44.36}</t>
  </si>
  <si>
    <t>Rvu{X:-0.261 Y:0.877 Z:-0.403}</t>
  </si>
  <si>
    <t>L:26.13 % U:87.73 % F:40.26 %</t>
  </si>
  <si>
    <t>D:23.54 C:49.41</t>
  </si>
  <si>
    <t>Stop:23.26 c :1163.09 м</t>
  </si>
  <si>
    <t>S&gt;{X:-12.88 Y:-17.1 Z:-9.789}</t>
  </si>
  <si>
    <t>St{X:-1.11 Y:3.767 Z:-1.749}</t>
  </si>
  <si>
    <t>Ns{X:31.762 Y:-108.215 Z:50.425}</t>
  </si>
  <si>
    <t>Ns_{X:-67.469 Y:-89.893 Z:-51.275}</t>
  </si>
  <si>
    <t>Rvu{X:-0.258 Y:0.876 Z:-0.407}</t>
  </si>
  <si>
    <t>L:25.81 % U:87.63 % F:40.68 %</t>
  </si>
  <si>
    <t>D:40.21 C:28.923</t>
  </si>
  <si>
    <t>Stop:23.26 c :1162.88 м</t>
  </si>
  <si>
    <t>S&gt;{X:-21.979 Y:-29.231 Z:-16.703}</t>
  </si>
  <si>
    <t>St{X:-1.108 Y:3.767 Z:-1.752}</t>
  </si>
  <si>
    <t>Ns{X:36.042 Y:-122.814 Z:57.232}</t>
  </si>
  <si>
    <t>Ns_{X:-76.57 Y:-102.023 Z:-58.19}</t>
  </si>
  <si>
    <t>L:25.76 % U:87.61 % F:40.75 %</t>
  </si>
  <si>
    <t>D:56.87 C:20.445</t>
  </si>
  <si>
    <t>Stop:23.26 c :1162.78 м</t>
  </si>
  <si>
    <t>S&gt;{X:-31.078 Y:-41.362 Z:-23.618}</t>
  </si>
  <si>
    <t>St{X:-1.107 Y:3.767 Z:-1.753}</t>
  </si>
  <si>
    <t>Ns{X:40.321 Y:-137.412 Z:64.04}</t>
  </si>
  <si>
    <t>Ns_{X:-85.669 Y:-114.154 Z:-65.105}</t>
  </si>
  <si>
    <t>L:25.74 % U:87.61 % F:40.78 %</t>
  </si>
  <si>
    <t>D:73.54 C:15.811</t>
  </si>
  <si>
    <t>Stop:23.25 c :1162.74 м</t>
  </si>
  <si>
    <t>S{X:54.591 Y:72.791 Z:41.488}</t>
  </si>
  <si>
    <t>S&gt;{X:-40.177 Y:-53.494 Z:-30.532}</t>
  </si>
  <si>
    <t>St{X:-1.106 Y:3.767 Z:-1.754}</t>
  </si>
  <si>
    <t>Ns{X:44.6 Y:-152.011 Z:70.848}</t>
  </si>
  <si>
    <t>Ns_{X:-94.769 Y:-126.285 Z:-72.019}</t>
  </si>
  <si>
    <t>L:25.72 % U:87.60 % F:40.79 %</t>
  </si>
  <si>
    <t>D:90.21 C:12.89</t>
  </si>
  <si>
    <t>Stop:23.25 c :1162.7 м</t>
  </si>
  <si>
    <t>S{X:54.592 Y:72.791 Z:41.488}</t>
  </si>
  <si>
    <t>S&gt;{X:-49.276 Y:-65.625 Z:-37.446}</t>
  </si>
  <si>
    <t>St{X:-1.106 Y:3.767 Z:-1.755}</t>
  </si>
  <si>
    <t>Ns{X:48.879 Y:-166.609 Z:77.656}</t>
  </si>
  <si>
    <t>Ns_{X:-103.868 Y:-138.416 Z:-78.934}</t>
  </si>
  <si>
    <t>L:25.71 % U:87.60 % F:40.80 %</t>
  </si>
  <si>
    <t>D:106.87 C:10.879</t>
  </si>
  <si>
    <t>Stop:23.25 c :1162.68 м</t>
  </si>
  <si>
    <t>S&gt;{X:-54.622 Y:-72.757 Z:-41.508}</t>
  </si>
  <si>
    <t>Ns{X:51.39 Y:-175.188 Z:81.66}</t>
  </si>
  <si>
    <t>Ns_{X:-109.214 Y:-145.547 Z:-82.996}</t>
  </si>
  <si>
    <t>L:25.71 % U:87.60 % F:40.81 %</t>
  </si>
  <si>
    <t>D:123.54 C:9.411</t>
  </si>
  <si>
    <t>Stop:23.25 c :1162.67 м</t>
  </si>
  <si>
    <t>S&gt;{X:-54.618 Y:-72.761 Z:-41.505}</t>
  </si>
  <si>
    <t>St{X:-1.105 Y:3.767 Z:-1.755}</t>
  </si>
  <si>
    <t>Ns{X:51.384 Y:-175.186 Z:81.666}</t>
  </si>
  <si>
    <t>Ns_{X:-109.21 Y:-145.552 Z:-82.993}</t>
  </si>
  <si>
    <t>L:25.70 % U:87.60 % F:40.82 %</t>
  </si>
  <si>
    <t>D:140.20 C:8.293</t>
  </si>
  <si>
    <t>Stop:23.25 c :1162.66 м</t>
  </si>
  <si>
    <t>S&gt;{X:-54.616 Y:-72.764 Z:-41.502}</t>
  </si>
  <si>
    <t>Ns{X:51.379 Y:-175.185 Z:81.671}</t>
  </si>
  <si>
    <t>Ns_{X:-109.208 Y:-145.555 Z:-82.99}</t>
  </si>
  <si>
    <t>D:156.87 C:7.411</t>
  </si>
  <si>
    <t>Stop:23.25 c :1162.65 м</t>
  </si>
  <si>
    <t>S&gt;{X:-54.614 Y:-72.767 Z:-41.501}</t>
  </si>
  <si>
    <t>St{X:-1.105 Y:3.767 Z:-1.756}</t>
  </si>
  <si>
    <t>Ns{X:51.375 Y:-175.185 Z:81.676}</t>
  </si>
  <si>
    <t>Ns_{X:-109.206 Y:-145.558 Z:-82.989}</t>
  </si>
  <si>
    <t>D:173.54 C:6.7</t>
  </si>
  <si>
    <t>Stop:23.25 c :1162.64 м</t>
  </si>
  <si>
    <t>S{X:54.592 Y:72.79 Z:41.488}</t>
  </si>
  <si>
    <t>S&gt;{X:-54.612 Y:-72.769 Z:-41.499}</t>
  </si>
  <si>
    <t>Ns{X:51.371 Y:-175.184 Z:81.679}</t>
  </si>
  <si>
    <t>Ns_{X:-109.204 Y:-145.56 Z:-82.987}</t>
  </si>
  <si>
    <t>L:25.69 % U:87.60 % F:40.83 %</t>
  </si>
  <si>
    <t>D:190.20 C:6.113</t>
  </si>
  <si>
    <t>Stop:23.25 c :1162.63 м</t>
  </si>
  <si>
    <t>S&gt;{X:-54.61 Y:-72.771 Z:-41.498}</t>
  </si>
  <si>
    <t>Ns{X:51.368 Y:-175.184 Z:81.682}</t>
  </si>
  <si>
    <t>Ns_{X:-109.203 Y:-145.561 Z:-82.986}</t>
  </si>
  <si>
    <t>D:206.87 C:5.62</t>
  </si>
  <si>
    <t>S&gt;{X:-54.609 Y:-72.772 Z:-41.497}</t>
  </si>
  <si>
    <t>Ns{X:51.365 Y:-175.183 Z:81.685}</t>
  </si>
  <si>
    <t>Ns_{X:-109.201 Y:-145.563 Z:-82.985}</t>
  </si>
  <si>
    <t>D:223.54 C:5.201</t>
  </si>
  <si>
    <t>Stop:23.25 c :1162.62 м</t>
  </si>
  <si>
    <t>S&gt;{X:-54.608 Y:-72.774 Z:-41.496}</t>
  </si>
  <si>
    <t>Ns{X:51.362 Y:-175.183 Z:81.688}</t>
  </si>
  <si>
    <t>Ns_{X:-109.2 Y:-145.564 Z:-82.984}</t>
  </si>
  <si>
    <t>L:25.69 % U:87.59 % F:40.83 %</t>
  </si>
  <si>
    <t>D:240.20 C:4.84</t>
  </si>
  <si>
    <t>S&gt;{X:-54.607 Y:-72.775 Z:-41.495}</t>
  </si>
  <si>
    <t>Ns{X:51.359 Y:-175.183 Z:81.69}</t>
  </si>
  <si>
    <t>Ns_{X:-109.2 Y:-145.565 Z:-82.984}</t>
  </si>
  <si>
    <t>L:25.68 % U:87.59 % F:40.84 %</t>
  </si>
  <si>
    <t>D:256.87 C:4.526</t>
  </si>
  <si>
    <t>Stop:23.25 c :1162.61 м</t>
  </si>
  <si>
    <t>S&gt;{X:-54.607 Y:-72.776 Z:-41.495}</t>
  </si>
  <si>
    <t>Ns{X:51.356 Y:-175.182 Z:81.692}</t>
  </si>
  <si>
    <t>Ns_{X:-109.199 Y:-145.566 Z:-82.983}</t>
  </si>
  <si>
    <t>D:273.54 C:4.25</t>
  </si>
  <si>
    <t>S&gt;{X:-54.606 Y:-72.777 Z:-41.494}</t>
  </si>
  <si>
    <t>St{X:-1.104 Y:3.767 Z:-1.756}</t>
  </si>
  <si>
    <t>Ns{X:51.354 Y:-175.182 Z:81.694}</t>
  </si>
  <si>
    <t>Ns_{X:-109.198 Y:-145.567 Z:-82.982}</t>
  </si>
  <si>
    <t>D:290.20 C:4.006</t>
  </si>
  <si>
    <t>S&gt;{X:-54.605 Y:-72.777 Z:-41.494}</t>
  </si>
  <si>
    <t>Ns{X:51.352 Y:-175.182 Z:81.696}</t>
  </si>
  <si>
    <t>D:306.87 C:3.789</t>
  </si>
  <si>
    <t>S&gt;{X:-54.605 Y:-72.778 Z:-41.493}</t>
  </si>
  <si>
    <t>Ns{X:51.349 Y:-175.182 Z:81.698}</t>
  </si>
  <si>
    <t>Ns_{X:-109.197 Y:-145.568 Z:-82.982}</t>
  </si>
  <si>
    <t>D:323.53 C:3.593</t>
  </si>
  <si>
    <t>Stop:23.25 c :1162.6 м</t>
  </si>
  <si>
    <t>S{X:54.593 Y:72.79 Z:41.488}</t>
  </si>
  <si>
    <t>S&gt;{X:-54.604 Y:-72.779 Z:-41.493}</t>
  </si>
  <si>
    <t>St{X:-1.104 Y:3.767 Z:-1.757}</t>
  </si>
  <si>
    <t>Ns{X:51.347 Y:-175.182 Z:81.7}</t>
  </si>
  <si>
    <t>Ns_{X:-109.197 Y:-145.568 Z:-82.981}</t>
  </si>
  <si>
    <t>D:340.20 C:3.417</t>
  </si>
  <si>
    <t>S&gt;{X:-54.604 Y:-72.779 Z:-41.492}</t>
  </si>
  <si>
    <t>Ns{X:51.345 Y:-175.182 Z:81.701}</t>
  </si>
  <si>
    <t>Ns_{X:-109.197 Y:-145.569 Z:-82.981}</t>
  </si>
  <si>
    <t>D:356.87 C:3.258</t>
  </si>
  <si>
    <t>S&gt;{X:-54.604 Y:-72.78 Z:-41.492}</t>
  </si>
  <si>
    <t>Ns{X:51.343 Y:-175.182 Z:81.703}</t>
  </si>
  <si>
    <t>Ns_{X:-109.196 Y:-145.569 Z:-82.981}</t>
  </si>
  <si>
    <t>L:25.67 % U:87.59 % F:40.84 %</t>
  </si>
  <si>
    <t>D:373.53 C:3.11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</si>
</sst>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sz val="11"/>
      <color theme="0" tint="-0.1499984740745262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1" xfId="0" applyFill="1" applyBorder="1"/>
    <xf numFmtId="2" fontId="0" fillId="0" borderId="0" xfId="0" applyNumberFormat="1"/>
    <xf numFmtId="0" fontId="0" fillId="0" borderId="0" xfId="0" applyNumberFormat="1"/>
    <xf numFmtId="0" fontId="1" fillId="0" borderId="0" xfId="0" applyFont="1"/>
    <xf numFmtId="0" fontId="0" fillId="2" borderId="0" xfId="0" applyFill="1"/>
    <xf numFmtId="0" fontId="0" fillId="2" borderId="0" xfId="0" applyNumberFormat="1" applyFill="1"/>
    <xf numFmtId="2" fontId="0" fillId="2" borderId="0" xfId="0" applyNumberFormat="1" applyFill="1"/>
    <xf numFmtId="0" fontId="2" fillId="0" borderId="0" xfId="0" applyFont="1"/>
  </cellXfs>
  <cellStyles count="1">
    <cellStyle name="Обычный" xfId="0" builtinId="0"/>
  </cellStyles>
  <dxfs count="2">
    <dxf>
      <fill>
        <patternFill>
          <bgColor rgb="FFFF0000"/>
        </patternFill>
      </fill>
    </dxf>
    <dxf>
      <font>
        <b val="0"/>
        <i val="0"/>
        <color theme="5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2"/>
  <sheetViews>
    <sheetView workbookViewId="0">
      <pane xSplit="1" ySplit="7" topLeftCell="B20" activePane="bottomRight" state="frozen"/>
      <selection pane="topRight" activeCell="B1" sqref="B1"/>
      <selection pane="bottomLeft" activeCell="A9" sqref="A9"/>
      <selection pane="bottomRight" activeCell="K14" sqref="K14"/>
    </sheetView>
  </sheetViews>
  <sheetFormatPr defaultRowHeight="14.4" x14ac:dyDescent="0.3"/>
  <cols>
    <col min="1" max="1" width="3.109375" style="1" customWidth="1"/>
    <col min="2" max="2" width="12.33203125" customWidth="1"/>
    <col min="3" max="3" width="9.21875" customWidth="1"/>
    <col min="6" max="6" width="12.21875" customWidth="1"/>
    <col min="7" max="7" width="12.33203125" customWidth="1"/>
    <col min="8" max="8" width="9.21875" customWidth="1"/>
    <col min="10" max="10" width="13.88671875" customWidth="1"/>
  </cols>
  <sheetData>
    <row r="1" spans="1:8" x14ac:dyDescent="0.3">
      <c r="B1" t="s">
        <v>1</v>
      </c>
      <c r="C1">
        <v>1000</v>
      </c>
    </row>
    <row r="2" spans="1:8" x14ac:dyDescent="0.3">
      <c r="B2" t="s">
        <v>2</v>
      </c>
      <c r="C2">
        <v>70</v>
      </c>
    </row>
    <row r="3" spans="1:8" x14ac:dyDescent="0.3">
      <c r="B3" t="s">
        <v>3</v>
      </c>
      <c r="C3">
        <v>3.9570839010564334</v>
      </c>
    </row>
    <row r="4" spans="1:8" x14ac:dyDescent="0.3">
      <c r="B4">
        <v>3.9570839010564334</v>
      </c>
    </row>
    <row r="6" spans="1:8" x14ac:dyDescent="0.3">
      <c r="A6" s="1" t="s">
        <v>8</v>
      </c>
    </row>
    <row r="7" spans="1:8" x14ac:dyDescent="0.3">
      <c r="A7" s="1">
        <v>1</v>
      </c>
      <c r="B7" t="s">
        <v>2</v>
      </c>
      <c r="C7" t="s">
        <v>4</v>
      </c>
      <c r="D7" t="s">
        <v>0</v>
      </c>
      <c r="E7" t="s">
        <v>5</v>
      </c>
      <c r="F7" t="s">
        <v>6</v>
      </c>
      <c r="G7" t="s">
        <v>7</v>
      </c>
    </row>
    <row r="8" spans="1:8" x14ac:dyDescent="0.3">
      <c r="A8" s="1">
        <f>A7+1</f>
        <v>2</v>
      </c>
      <c r="B8">
        <v>1</v>
      </c>
      <c r="C8">
        <f t="shared" ref="C8:C39" si="0">IF(G8&gt;0,MIN(G8*$B$4,$B$4),MAX(G8*$C$3,-$C$3))</f>
        <v>3.9570839010564334</v>
      </c>
      <c r="D8">
        <v>631</v>
      </c>
      <c r="E8">
        <f t="shared" ref="E8:E39" si="1">B8*B8 /$C$3 / 2</f>
        <v>0.12635567314266793</v>
      </c>
      <c r="F8">
        <f t="shared" ref="F8:F39" si="2">B8/$C$3</f>
        <v>0.25271134628533587</v>
      </c>
      <c r="G8">
        <f>H8</f>
        <v>629.74728865371469</v>
      </c>
      <c r="H8">
        <f t="shared" ref="H8:H39" si="3">(D8/B8-1)-(B8/$C$3)</f>
        <v>629.74728865371469</v>
      </c>
    </row>
    <row r="9" spans="1:8" x14ac:dyDescent="0.3">
      <c r="A9" s="1">
        <f t="shared" ref="A9:A72" si="4">A8+1</f>
        <v>3</v>
      </c>
      <c r="B9">
        <f>MIN(100, B8+C8)</f>
        <v>4.9570839010564338</v>
      </c>
      <c r="C9">
        <f t="shared" si="0"/>
        <v>3.9570839010564334</v>
      </c>
      <c r="D9">
        <f t="shared" ref="D9:D40" si="5">(D8-B8)</f>
        <v>630</v>
      </c>
      <c r="E9">
        <f t="shared" si="1"/>
        <v>3.104897623670885</v>
      </c>
      <c r="F9">
        <f t="shared" si="2"/>
        <v>1.2527113462853359</v>
      </c>
      <c r="G9">
        <f t="shared" ref="G9:G72" si="6">H9</f>
        <v>124.83813734113286</v>
      </c>
      <c r="H9">
        <f t="shared" si="3"/>
        <v>124.83813734113286</v>
      </c>
    </row>
    <row r="10" spans="1:8" x14ac:dyDescent="0.3">
      <c r="A10" s="1">
        <f t="shared" si="4"/>
        <v>4</v>
      </c>
      <c r="B10">
        <f t="shared" ref="B10:B73" si="7">MIN(100, B9+C9)</f>
        <v>8.9141678021128676</v>
      </c>
      <c r="C10">
        <f t="shared" si="0"/>
        <v>3.9570839010564334</v>
      </c>
      <c r="D10">
        <f t="shared" si="5"/>
        <v>625.04291609894358</v>
      </c>
      <c r="E10">
        <f t="shared" si="1"/>
        <v>10.040523475255537</v>
      </c>
      <c r="F10">
        <f t="shared" si="2"/>
        <v>2.2527113462853361</v>
      </c>
      <c r="G10">
        <f t="shared" si="6"/>
        <v>66.865209919544284</v>
      </c>
      <c r="H10">
        <f t="shared" si="3"/>
        <v>66.865209919544284</v>
      </c>
    </row>
    <row r="11" spans="1:8" x14ac:dyDescent="0.3">
      <c r="A11" s="1">
        <f t="shared" si="4"/>
        <v>5</v>
      </c>
      <c r="B11">
        <f t="shared" si="7"/>
        <v>12.871251703169301</v>
      </c>
      <c r="C11">
        <f t="shared" si="0"/>
        <v>3.9570839010564334</v>
      </c>
      <c r="D11">
        <f t="shared" si="5"/>
        <v>616.12874829683074</v>
      </c>
      <c r="E11">
        <f t="shared" si="1"/>
        <v>20.933233227896622</v>
      </c>
      <c r="F11">
        <f t="shared" si="2"/>
        <v>3.2527113462853361</v>
      </c>
      <c r="G11">
        <f t="shared" si="6"/>
        <v>43.615884692833433</v>
      </c>
      <c r="H11">
        <f t="shared" si="3"/>
        <v>43.615884692833433</v>
      </c>
    </row>
    <row r="12" spans="1:8" x14ac:dyDescent="0.3">
      <c r="A12" s="1">
        <f t="shared" si="4"/>
        <v>6</v>
      </c>
      <c r="B12">
        <f t="shared" si="7"/>
        <v>16.828335604225735</v>
      </c>
      <c r="C12">
        <f t="shared" si="0"/>
        <v>3.9570839010564334</v>
      </c>
      <c r="D12">
        <f t="shared" si="5"/>
        <v>603.25749659366147</v>
      </c>
      <c r="E12">
        <f t="shared" si="1"/>
        <v>35.783026881594139</v>
      </c>
      <c r="F12">
        <f t="shared" si="2"/>
        <v>4.2527113462853361</v>
      </c>
      <c r="G12">
        <f t="shared" si="6"/>
        <v>30.595010661479854</v>
      </c>
      <c r="H12">
        <f t="shared" si="3"/>
        <v>30.595010661479854</v>
      </c>
    </row>
    <row r="13" spans="1:8" x14ac:dyDescent="0.3">
      <c r="A13" s="1">
        <f t="shared" si="4"/>
        <v>7</v>
      </c>
      <c r="B13">
        <f t="shared" si="7"/>
        <v>20.785419505282167</v>
      </c>
      <c r="C13">
        <f t="shared" si="0"/>
        <v>3.9570839010564334</v>
      </c>
      <c r="D13">
        <f t="shared" si="5"/>
        <v>586.42916098943579</v>
      </c>
      <c r="E13">
        <f t="shared" si="1"/>
        <v>54.589904436348093</v>
      </c>
      <c r="F13">
        <f t="shared" si="2"/>
        <v>5.2527113462853361</v>
      </c>
      <c r="G13">
        <f t="shared" si="6"/>
        <v>21.960775556897325</v>
      </c>
      <c r="H13">
        <f t="shared" si="3"/>
        <v>21.960775556897325</v>
      </c>
    </row>
    <row r="14" spans="1:8" x14ac:dyDescent="0.3">
      <c r="A14" s="1">
        <f t="shared" si="4"/>
        <v>8</v>
      </c>
      <c r="B14">
        <f t="shared" si="7"/>
        <v>24.742503406338599</v>
      </c>
      <c r="C14">
        <f t="shared" si="0"/>
        <v>3.9570839010564334</v>
      </c>
      <c r="D14">
        <f t="shared" si="5"/>
        <v>565.64374148415357</v>
      </c>
      <c r="E14">
        <f t="shared" si="1"/>
        <v>77.353865892158453</v>
      </c>
      <c r="F14">
        <f t="shared" si="2"/>
        <v>6.2527113462853352</v>
      </c>
      <c r="G14">
        <f t="shared" si="6"/>
        <v>15.608505734086794</v>
      </c>
      <c r="H14">
        <f t="shared" si="3"/>
        <v>15.608505734086794</v>
      </c>
    </row>
    <row r="15" spans="1:8" x14ac:dyDescent="0.3">
      <c r="A15" s="1">
        <f t="shared" si="4"/>
        <v>9</v>
      </c>
      <c r="B15">
        <f t="shared" si="7"/>
        <v>28.699587307395031</v>
      </c>
      <c r="C15">
        <f t="shared" si="0"/>
        <v>3.9570839010564334</v>
      </c>
      <c r="D15">
        <f t="shared" si="5"/>
        <v>540.90123807781492</v>
      </c>
      <c r="E15">
        <f t="shared" si="1"/>
        <v>104.07491124902526</v>
      </c>
      <c r="F15">
        <f t="shared" si="2"/>
        <v>7.2527113462853352</v>
      </c>
      <c r="G15">
        <f t="shared" si="6"/>
        <v>10.59429269890666</v>
      </c>
      <c r="H15">
        <f t="shared" si="3"/>
        <v>10.59429269890666</v>
      </c>
    </row>
    <row r="16" spans="1:8" x14ac:dyDescent="0.3">
      <c r="A16" s="1">
        <f t="shared" si="4"/>
        <v>10</v>
      </c>
      <c r="B16">
        <f t="shared" si="7"/>
        <v>32.656671208451463</v>
      </c>
      <c r="C16">
        <f t="shared" si="0"/>
        <v>3.9570839010564334</v>
      </c>
      <c r="D16">
        <f t="shared" si="5"/>
        <v>512.20165077041986</v>
      </c>
      <c r="E16">
        <f t="shared" si="1"/>
        <v>134.75304050694851</v>
      </c>
      <c r="F16">
        <f t="shared" si="2"/>
        <v>8.2527113462853343</v>
      </c>
      <c r="G16">
        <f t="shared" si="6"/>
        <v>6.4317302032215053</v>
      </c>
      <c r="H16">
        <f t="shared" si="3"/>
        <v>6.4317302032215053</v>
      </c>
    </row>
    <row r="17" spans="1:8" x14ac:dyDescent="0.3">
      <c r="A17" s="1">
        <f t="shared" si="4"/>
        <v>11</v>
      </c>
      <c r="B17">
        <f t="shared" si="7"/>
        <v>36.613755109507899</v>
      </c>
      <c r="C17">
        <f t="shared" si="0"/>
        <v>3.9570839010564334</v>
      </c>
      <c r="D17">
        <f t="shared" si="5"/>
        <v>479.54497956196838</v>
      </c>
      <c r="E17">
        <f t="shared" si="1"/>
        <v>169.3882536659282</v>
      </c>
      <c r="F17">
        <f t="shared" si="2"/>
        <v>9.2527113462853361</v>
      </c>
      <c r="G17">
        <f t="shared" si="6"/>
        <v>2.8446882000791298</v>
      </c>
      <c r="H17">
        <f t="shared" si="3"/>
        <v>2.8446882000791298</v>
      </c>
    </row>
    <row r="18" spans="1:8" x14ac:dyDescent="0.3">
      <c r="A18" s="1">
        <f t="shared" si="4"/>
        <v>12</v>
      </c>
      <c r="B18">
        <f t="shared" si="7"/>
        <v>40.570839010564335</v>
      </c>
      <c r="C18">
        <f t="shared" si="0"/>
        <v>-1.3265482222866081</v>
      </c>
      <c r="D18">
        <f t="shared" si="5"/>
        <v>442.93122445246047</v>
      </c>
      <c r="E18">
        <f t="shared" si="1"/>
        <v>207.98055072596435</v>
      </c>
      <c r="F18">
        <f t="shared" si="2"/>
        <v>10.252711346285336</v>
      </c>
      <c r="G18">
        <f t="shared" si="6"/>
        <v>-0.33523378716646768</v>
      </c>
      <c r="H18">
        <f t="shared" si="3"/>
        <v>-0.33523378716646768</v>
      </c>
    </row>
    <row r="19" spans="1:8" x14ac:dyDescent="0.3">
      <c r="A19" s="1">
        <f t="shared" si="4"/>
        <v>13</v>
      </c>
      <c r="B19">
        <f t="shared" si="7"/>
        <v>39.244290788277723</v>
      </c>
      <c r="C19">
        <f t="shared" si="0"/>
        <v>-2.6305356787698253</v>
      </c>
      <c r="D19">
        <f t="shared" si="5"/>
        <v>402.36038544189614</v>
      </c>
      <c r="E19">
        <f t="shared" si="1"/>
        <v>194.60218660813982</v>
      </c>
      <c r="F19">
        <f t="shared" si="2"/>
        <v>9.9174775591188684</v>
      </c>
      <c r="G19">
        <f t="shared" si="6"/>
        <v>-0.66476621283353232</v>
      </c>
      <c r="H19">
        <f t="shared" si="3"/>
        <v>-0.66476621283353232</v>
      </c>
    </row>
    <row r="20" spans="1:8" x14ac:dyDescent="0.3">
      <c r="A20" s="1">
        <f t="shared" si="4"/>
        <v>14</v>
      </c>
      <c r="B20">
        <f t="shared" si="7"/>
        <v>36.613755109507899</v>
      </c>
      <c r="C20">
        <f t="shared" si="0"/>
        <v>-1.3265482222866081</v>
      </c>
      <c r="D20">
        <f t="shared" si="5"/>
        <v>363.1160946536184</v>
      </c>
      <c r="E20">
        <f t="shared" si="1"/>
        <v>169.3882536659282</v>
      </c>
      <c r="F20">
        <f t="shared" si="2"/>
        <v>9.2527113462853361</v>
      </c>
      <c r="G20">
        <f t="shared" si="6"/>
        <v>-0.33523378716646768</v>
      </c>
      <c r="H20">
        <f t="shared" si="3"/>
        <v>-0.33523378716646768</v>
      </c>
    </row>
    <row r="21" spans="1:8" x14ac:dyDescent="0.3">
      <c r="A21" s="1">
        <f t="shared" si="4"/>
        <v>15</v>
      </c>
      <c r="B21">
        <f t="shared" si="7"/>
        <v>35.287206887221288</v>
      </c>
      <c r="C21">
        <f t="shared" si="0"/>
        <v>-2.6305356787698111</v>
      </c>
      <c r="D21">
        <f t="shared" si="5"/>
        <v>326.5023395441105</v>
      </c>
      <c r="E21">
        <f t="shared" si="1"/>
        <v>157.33643777039026</v>
      </c>
      <c r="F21">
        <f t="shared" si="2"/>
        <v>8.9174775591188666</v>
      </c>
      <c r="G21">
        <f t="shared" si="6"/>
        <v>-0.66476621283352877</v>
      </c>
      <c r="H21">
        <f t="shared" si="3"/>
        <v>-0.66476621283352877</v>
      </c>
    </row>
    <row r="22" spans="1:8" x14ac:dyDescent="0.3">
      <c r="A22" s="1">
        <f t="shared" si="4"/>
        <v>16</v>
      </c>
      <c r="B22">
        <f t="shared" si="7"/>
        <v>32.656671208451478</v>
      </c>
      <c r="C22">
        <f t="shared" si="0"/>
        <v>-1.3265482222866292</v>
      </c>
      <c r="D22">
        <f t="shared" si="5"/>
        <v>291.21513265688918</v>
      </c>
      <c r="E22">
        <f t="shared" si="1"/>
        <v>134.75304050694862</v>
      </c>
      <c r="F22">
        <f t="shared" si="2"/>
        <v>8.2527113462853379</v>
      </c>
      <c r="G22">
        <f t="shared" si="6"/>
        <v>-0.33523378716647301</v>
      </c>
      <c r="H22">
        <f t="shared" si="3"/>
        <v>-0.33523378716647301</v>
      </c>
    </row>
    <row r="23" spans="1:8" x14ac:dyDescent="0.3">
      <c r="A23" s="1">
        <f t="shared" si="4"/>
        <v>17</v>
      </c>
      <c r="B23">
        <f t="shared" si="7"/>
        <v>31.330122986164849</v>
      </c>
      <c r="C23">
        <f t="shared" si="0"/>
        <v>-2.630535678769808</v>
      </c>
      <c r="D23">
        <f t="shared" si="5"/>
        <v>258.5584614484377</v>
      </c>
      <c r="E23">
        <f t="shared" si="1"/>
        <v>124.02777283369717</v>
      </c>
      <c r="F23">
        <f t="shared" si="2"/>
        <v>7.9174775591188657</v>
      </c>
      <c r="G23">
        <f t="shared" si="6"/>
        <v>-0.66476621283352788</v>
      </c>
      <c r="H23">
        <f t="shared" si="3"/>
        <v>-0.66476621283352788</v>
      </c>
    </row>
    <row r="24" spans="1:8" x14ac:dyDescent="0.3">
      <c r="A24" s="1">
        <f t="shared" si="4"/>
        <v>18</v>
      </c>
      <c r="B24">
        <f t="shared" si="7"/>
        <v>28.699587307395042</v>
      </c>
      <c r="C24">
        <f t="shared" si="0"/>
        <v>-1.3265482222866292</v>
      </c>
      <c r="D24">
        <f t="shared" si="5"/>
        <v>227.22833846227286</v>
      </c>
      <c r="E24">
        <f t="shared" si="1"/>
        <v>104.07491124902535</v>
      </c>
      <c r="F24">
        <f t="shared" si="2"/>
        <v>7.2527113462853379</v>
      </c>
      <c r="G24">
        <f t="shared" si="6"/>
        <v>-0.33523378716647301</v>
      </c>
      <c r="H24">
        <f t="shared" si="3"/>
        <v>-0.33523378716647301</v>
      </c>
    </row>
    <row r="25" spans="1:8" x14ac:dyDescent="0.3">
      <c r="A25" s="1">
        <f t="shared" si="4"/>
        <v>19</v>
      </c>
      <c r="B25">
        <f t="shared" si="7"/>
        <v>27.373039085108413</v>
      </c>
      <c r="C25">
        <f t="shared" si="0"/>
        <v>-2.6305356787698044</v>
      </c>
      <c r="D25">
        <f t="shared" si="5"/>
        <v>198.52875115487782</v>
      </c>
      <c r="E25">
        <f t="shared" si="1"/>
        <v>94.676191798060515</v>
      </c>
      <c r="F25">
        <f t="shared" si="2"/>
        <v>6.9174775591188649</v>
      </c>
      <c r="G25">
        <f t="shared" si="6"/>
        <v>-0.66476621283352699</v>
      </c>
      <c r="H25">
        <f t="shared" si="3"/>
        <v>-0.66476621283352699</v>
      </c>
    </row>
    <row r="26" spans="1:8" x14ac:dyDescent="0.3">
      <c r="A26" s="1">
        <f t="shared" si="4"/>
        <v>20</v>
      </c>
      <c r="B26">
        <f t="shared" si="7"/>
        <v>24.74250340633861</v>
      </c>
      <c r="C26">
        <f t="shared" si="0"/>
        <v>-1.3265482222866327</v>
      </c>
      <c r="D26">
        <f t="shared" si="5"/>
        <v>171.15571206976941</v>
      </c>
      <c r="E26">
        <f t="shared" si="1"/>
        <v>77.353865892158524</v>
      </c>
      <c r="F26">
        <f t="shared" si="2"/>
        <v>6.2527113462853388</v>
      </c>
      <c r="G26">
        <f t="shared" si="6"/>
        <v>-0.3352337871664739</v>
      </c>
      <c r="H26">
        <f t="shared" si="3"/>
        <v>-0.3352337871664739</v>
      </c>
    </row>
    <row r="27" spans="1:8" x14ac:dyDescent="0.3">
      <c r="A27" s="1">
        <f t="shared" si="4"/>
        <v>21</v>
      </c>
      <c r="B27">
        <f t="shared" si="7"/>
        <v>23.415955184051978</v>
      </c>
      <c r="C27">
        <f t="shared" si="0"/>
        <v>-2.6305356787698009</v>
      </c>
      <c r="D27">
        <f t="shared" si="5"/>
        <v>146.41320866343079</v>
      </c>
      <c r="E27">
        <f t="shared" si="1"/>
        <v>69.281694663480309</v>
      </c>
      <c r="F27">
        <f t="shared" si="2"/>
        <v>5.9174775591188649</v>
      </c>
      <c r="G27">
        <f t="shared" si="6"/>
        <v>-0.6647662128335261</v>
      </c>
      <c r="H27">
        <f t="shared" si="3"/>
        <v>-0.6647662128335261</v>
      </c>
    </row>
    <row r="28" spans="1:8" x14ac:dyDescent="0.3">
      <c r="A28" s="1">
        <f t="shared" si="4"/>
        <v>22</v>
      </c>
      <c r="B28">
        <f t="shared" si="7"/>
        <v>20.785419505282178</v>
      </c>
      <c r="C28">
        <f t="shared" si="0"/>
        <v>-1.326548222286636</v>
      </c>
      <c r="D28">
        <f t="shared" si="5"/>
        <v>122.99725347937881</v>
      </c>
      <c r="E28">
        <f t="shared" si="1"/>
        <v>54.589904436348142</v>
      </c>
      <c r="F28">
        <f t="shared" si="2"/>
        <v>5.2527113462853388</v>
      </c>
      <c r="G28">
        <f t="shared" si="6"/>
        <v>-0.33523378716647478</v>
      </c>
      <c r="H28">
        <f t="shared" si="3"/>
        <v>-0.33523378716647478</v>
      </c>
    </row>
    <row r="29" spans="1:8" x14ac:dyDescent="0.3">
      <c r="A29" s="1">
        <f t="shared" si="4"/>
        <v>23</v>
      </c>
      <c r="B29">
        <f t="shared" si="7"/>
        <v>19.458871282995542</v>
      </c>
      <c r="C29">
        <f t="shared" si="0"/>
        <v>-2.6305356787697973</v>
      </c>
      <c r="D29">
        <f t="shared" si="5"/>
        <v>102.21183397409663</v>
      </c>
      <c r="E29">
        <f t="shared" si="1"/>
        <v>47.844281429956531</v>
      </c>
      <c r="F29">
        <f t="shared" si="2"/>
        <v>4.917477559118864</v>
      </c>
      <c r="G29">
        <f t="shared" si="6"/>
        <v>-0.66476621283352522</v>
      </c>
      <c r="H29">
        <f t="shared" si="3"/>
        <v>-0.66476621283352522</v>
      </c>
    </row>
    <row r="30" spans="1:8" x14ac:dyDescent="0.3">
      <c r="A30" s="1">
        <f t="shared" si="4"/>
        <v>24</v>
      </c>
      <c r="B30">
        <f t="shared" si="7"/>
        <v>16.828335604225746</v>
      </c>
      <c r="C30">
        <f t="shared" si="0"/>
        <v>-1.326548222286636</v>
      </c>
      <c r="D30">
        <f t="shared" si="5"/>
        <v>82.752962691101089</v>
      </c>
      <c r="E30">
        <f t="shared" si="1"/>
        <v>35.783026881594189</v>
      </c>
      <c r="F30">
        <f t="shared" si="2"/>
        <v>4.2527113462853388</v>
      </c>
      <c r="G30">
        <f t="shared" si="6"/>
        <v>-0.33523378716647478</v>
      </c>
      <c r="H30">
        <f t="shared" si="3"/>
        <v>-0.33523378716647478</v>
      </c>
    </row>
    <row r="31" spans="1:8" x14ac:dyDescent="0.3">
      <c r="A31" s="1">
        <f t="shared" si="4"/>
        <v>25</v>
      </c>
      <c r="B31">
        <f t="shared" si="7"/>
        <v>15.50178738193911</v>
      </c>
      <c r="C31">
        <f t="shared" si="0"/>
        <v>-2.6305356787697991</v>
      </c>
      <c r="D31">
        <f t="shared" si="5"/>
        <v>65.924627086875347</v>
      </c>
      <c r="E31">
        <f t="shared" si="1"/>
        <v>30.363952097489214</v>
      </c>
      <c r="F31">
        <f t="shared" si="2"/>
        <v>3.9174775591188644</v>
      </c>
      <c r="G31">
        <f t="shared" si="6"/>
        <v>-0.66476621283352566</v>
      </c>
      <c r="H31">
        <f t="shared" si="3"/>
        <v>-0.66476621283352566</v>
      </c>
    </row>
    <row r="32" spans="1:8" x14ac:dyDescent="0.3">
      <c r="A32" s="1">
        <f t="shared" si="4"/>
        <v>26</v>
      </c>
      <c r="B32">
        <f t="shared" si="7"/>
        <v>12.87125170316931</v>
      </c>
      <c r="C32">
        <f t="shared" si="0"/>
        <v>-1.3265482222866327</v>
      </c>
      <c r="D32">
        <f t="shared" si="5"/>
        <v>50.422839704936237</v>
      </c>
      <c r="E32">
        <f t="shared" si="1"/>
        <v>20.93323322789665</v>
      </c>
      <c r="F32">
        <f t="shared" si="2"/>
        <v>3.2527113462853383</v>
      </c>
      <c r="G32">
        <f t="shared" si="6"/>
        <v>-0.3352337871664739</v>
      </c>
      <c r="H32">
        <f t="shared" si="3"/>
        <v>-0.3352337871664739</v>
      </c>
    </row>
    <row r="33" spans="1:8" x14ac:dyDescent="0.3">
      <c r="A33" s="1">
        <f t="shared" si="4"/>
        <v>27</v>
      </c>
      <c r="B33">
        <f t="shared" si="7"/>
        <v>11.544703480882678</v>
      </c>
      <c r="C33">
        <f t="shared" si="0"/>
        <v>-2.6305356787697991</v>
      </c>
      <c r="D33">
        <f t="shared" si="5"/>
        <v>37.55158800176693</v>
      </c>
      <c r="E33">
        <f t="shared" si="1"/>
        <v>16.840706666078326</v>
      </c>
      <c r="F33">
        <f t="shared" si="2"/>
        <v>2.9174775591188644</v>
      </c>
      <c r="G33">
        <f t="shared" si="6"/>
        <v>-0.66476621283352566</v>
      </c>
      <c r="H33">
        <f t="shared" si="3"/>
        <v>-0.66476621283352566</v>
      </c>
    </row>
    <row r="34" spans="1:8" x14ac:dyDescent="0.3">
      <c r="A34" s="1">
        <f t="shared" si="4"/>
        <v>28</v>
      </c>
      <c r="B34">
        <f t="shared" si="7"/>
        <v>8.9141678021128783</v>
      </c>
      <c r="C34">
        <f t="shared" si="0"/>
        <v>-1.3265482222866345</v>
      </c>
      <c r="D34">
        <f t="shared" si="5"/>
        <v>26.006884520884253</v>
      </c>
      <c r="E34">
        <f t="shared" si="1"/>
        <v>10.04052347525556</v>
      </c>
      <c r="F34">
        <f t="shared" si="2"/>
        <v>2.2527113462853388</v>
      </c>
      <c r="G34">
        <f t="shared" si="6"/>
        <v>-0.33523378716647434</v>
      </c>
      <c r="H34">
        <f t="shared" si="3"/>
        <v>-0.33523378716647434</v>
      </c>
    </row>
    <row r="35" spans="1:8" x14ac:dyDescent="0.3">
      <c r="A35" s="1">
        <f t="shared" si="4"/>
        <v>29</v>
      </c>
      <c r="B35">
        <f t="shared" si="7"/>
        <v>7.587619579826244</v>
      </c>
      <c r="C35">
        <f t="shared" si="0"/>
        <v>-2.6305356787697991</v>
      </c>
      <c r="D35">
        <f t="shared" si="5"/>
        <v>17.092716718771374</v>
      </c>
      <c r="E35">
        <f t="shared" si="1"/>
        <v>7.2745451357238657</v>
      </c>
      <c r="F35">
        <f t="shared" si="2"/>
        <v>1.9174775591188644</v>
      </c>
      <c r="G35">
        <f t="shared" si="6"/>
        <v>-0.66476621283352566</v>
      </c>
      <c r="H35">
        <f t="shared" si="3"/>
        <v>-0.66476621283352566</v>
      </c>
    </row>
    <row r="36" spans="1:8" x14ac:dyDescent="0.3">
      <c r="A36" s="1">
        <f t="shared" si="4"/>
        <v>30</v>
      </c>
      <c r="B36">
        <f t="shared" si="7"/>
        <v>4.9570839010564445</v>
      </c>
      <c r="C36">
        <f t="shared" si="0"/>
        <v>-1.3265482222866336</v>
      </c>
      <c r="D36">
        <f t="shared" si="5"/>
        <v>9.5050971389451302</v>
      </c>
      <c r="E36">
        <f t="shared" si="1"/>
        <v>3.1048976236708983</v>
      </c>
      <c r="F36">
        <f t="shared" si="2"/>
        <v>1.2527113462853388</v>
      </c>
      <c r="G36">
        <f t="shared" si="6"/>
        <v>-0.33523378716647412</v>
      </c>
      <c r="H36">
        <f t="shared" si="3"/>
        <v>-0.33523378716647412</v>
      </c>
    </row>
    <row r="37" spans="1:8" x14ac:dyDescent="0.3">
      <c r="A37" s="1">
        <f t="shared" si="4"/>
        <v>31</v>
      </c>
      <c r="B37">
        <f t="shared" si="7"/>
        <v>3.6305356787698111</v>
      </c>
      <c r="C37">
        <f t="shared" si="0"/>
        <v>-2.6305356787698004</v>
      </c>
      <c r="D37">
        <f t="shared" si="5"/>
        <v>4.5480132378886857</v>
      </c>
      <c r="E37">
        <f t="shared" si="1"/>
        <v>1.6654675064258382</v>
      </c>
      <c r="F37">
        <f t="shared" si="2"/>
        <v>0.91747755911886453</v>
      </c>
      <c r="G37">
        <f t="shared" si="6"/>
        <v>-0.66476621283352599</v>
      </c>
      <c r="H37">
        <f t="shared" si="3"/>
        <v>-0.66476621283352599</v>
      </c>
    </row>
    <row r="38" spans="1:8" x14ac:dyDescent="0.3">
      <c r="A38" s="1">
        <f t="shared" si="4"/>
        <v>32</v>
      </c>
      <c r="B38">
        <f t="shared" si="7"/>
        <v>1.0000000000000107</v>
      </c>
      <c r="C38">
        <f t="shared" si="0"/>
        <v>-1.3265482222866318</v>
      </c>
      <c r="D38">
        <f t="shared" si="5"/>
        <v>0.91747755911887463</v>
      </c>
      <c r="E38">
        <f t="shared" si="1"/>
        <v>0.12635567314267063</v>
      </c>
      <c r="F38">
        <f t="shared" si="2"/>
        <v>0.25271134628533853</v>
      </c>
      <c r="G38">
        <f t="shared" si="6"/>
        <v>-0.33523378716647367</v>
      </c>
      <c r="H38">
        <f t="shared" si="3"/>
        <v>-0.33523378716647367</v>
      </c>
    </row>
    <row r="39" spans="1:8" x14ac:dyDescent="0.3">
      <c r="A39" s="1">
        <f t="shared" si="4"/>
        <v>33</v>
      </c>
      <c r="B39">
        <f t="shared" si="7"/>
        <v>-0.32654822228662117</v>
      </c>
      <c r="C39">
        <f t="shared" si="0"/>
        <v>-2.6305356787698018</v>
      </c>
      <c r="D39">
        <f t="shared" si="5"/>
        <v>-8.2522440881136028E-2</v>
      </c>
      <c r="E39">
        <f t="shared" si="1"/>
        <v>1.3473778184243737E-2</v>
      </c>
      <c r="F39">
        <f t="shared" si="2"/>
        <v>-8.2522440881135153E-2</v>
      </c>
      <c r="G39">
        <f t="shared" si="6"/>
        <v>-0.66476621283352633</v>
      </c>
      <c r="H39">
        <f t="shared" si="3"/>
        <v>-0.66476621283352633</v>
      </c>
    </row>
    <row r="40" spans="1:8" x14ac:dyDescent="0.3">
      <c r="A40" s="1">
        <f t="shared" si="4"/>
        <v>34</v>
      </c>
      <c r="B40">
        <f t="shared" si="7"/>
        <v>-2.9570839010564232</v>
      </c>
      <c r="C40">
        <f t="shared" ref="C40:C71" si="8">IF(G40&gt;0,MIN(G40*$B$4,$B$4),MAX(G40*$C$3,-$C$3))</f>
        <v>-1.3265482222866314</v>
      </c>
      <c r="D40">
        <f t="shared" si="5"/>
        <v>0.24402578140548514</v>
      </c>
      <c r="E40">
        <f t="shared" ref="E40:E71" si="9">B40*B40 /$C$3 / 2</f>
        <v>1.104897623670877</v>
      </c>
      <c r="F40">
        <f t="shared" ref="F40:F71" si="10">B40/$C$3</f>
        <v>-0.74728865371466158</v>
      </c>
      <c r="G40">
        <f t="shared" si="6"/>
        <v>-0.33523378716647356</v>
      </c>
      <c r="H40">
        <f t="shared" ref="H40:H71" si="11">(D40/B40-1)-(B40/$C$3)</f>
        <v>-0.33523378716647356</v>
      </c>
    </row>
    <row r="41" spans="1:8" x14ac:dyDescent="0.3">
      <c r="A41" s="1">
        <f t="shared" si="4"/>
        <v>35</v>
      </c>
      <c r="B41">
        <f t="shared" si="7"/>
        <v>-4.2836321233430548</v>
      </c>
      <c r="C41">
        <f t="shared" si="8"/>
        <v>-2.6305356787698018</v>
      </c>
      <c r="D41">
        <f t="shared" ref="D41:D72" si="12">(D40-B40)</f>
        <v>3.2011096824619081</v>
      </c>
      <c r="E41">
        <f t="shared" si="9"/>
        <v>2.3185639509990819</v>
      </c>
      <c r="F41">
        <f t="shared" si="10"/>
        <v>-1.0825224408811351</v>
      </c>
      <c r="G41">
        <f t="shared" si="6"/>
        <v>-0.66476621283352633</v>
      </c>
      <c r="H41">
        <f t="shared" si="11"/>
        <v>-0.66476621283352633</v>
      </c>
    </row>
    <row r="42" spans="1:8" x14ac:dyDescent="0.3">
      <c r="A42" s="1">
        <f t="shared" si="4"/>
        <v>36</v>
      </c>
      <c r="B42">
        <f t="shared" si="7"/>
        <v>-6.914167802112857</v>
      </c>
      <c r="C42">
        <f t="shared" si="8"/>
        <v>-1.3265482222866309</v>
      </c>
      <c r="D42">
        <f t="shared" si="12"/>
        <v>7.4847418058049628</v>
      </c>
      <c r="E42">
        <f t="shared" si="9"/>
        <v>6.040523475255517</v>
      </c>
      <c r="F42">
        <f t="shared" si="10"/>
        <v>-1.7472886537146617</v>
      </c>
      <c r="G42">
        <f t="shared" si="6"/>
        <v>-0.33523378716647345</v>
      </c>
      <c r="H42">
        <f t="shared" si="11"/>
        <v>-0.33523378716647345</v>
      </c>
    </row>
    <row r="43" spans="1:8" x14ac:dyDescent="0.3">
      <c r="A43" s="1">
        <f t="shared" si="4"/>
        <v>37</v>
      </c>
      <c r="B43">
        <f t="shared" si="7"/>
        <v>-8.2407160243994877</v>
      </c>
      <c r="C43">
        <f t="shared" si="8"/>
        <v>-2.6305356787698009</v>
      </c>
      <c r="D43">
        <f t="shared" si="12"/>
        <v>14.398909607917819</v>
      </c>
      <c r="E43">
        <f t="shared" si="9"/>
        <v>8.5807380248703513</v>
      </c>
      <c r="F43">
        <f t="shared" si="10"/>
        <v>-2.0825224408811351</v>
      </c>
      <c r="G43">
        <f t="shared" si="6"/>
        <v>-0.6647662128335261</v>
      </c>
      <c r="H43">
        <f t="shared" si="11"/>
        <v>-0.6647662128335261</v>
      </c>
    </row>
    <row r="44" spans="1:8" x14ac:dyDescent="0.3">
      <c r="A44" s="1">
        <f t="shared" si="4"/>
        <v>38</v>
      </c>
      <c r="B44">
        <f t="shared" si="7"/>
        <v>-10.871251703169289</v>
      </c>
      <c r="C44">
        <f t="shared" si="8"/>
        <v>-1.3265482222866327</v>
      </c>
      <c r="D44">
        <f t="shared" si="12"/>
        <v>22.639625632317305</v>
      </c>
      <c r="E44">
        <f t="shared" si="9"/>
        <v>14.933233227896588</v>
      </c>
      <c r="F44">
        <f t="shared" si="10"/>
        <v>-2.7472886537146612</v>
      </c>
      <c r="G44">
        <f t="shared" si="6"/>
        <v>-0.3352337871664739</v>
      </c>
      <c r="H44">
        <f t="shared" si="11"/>
        <v>-0.3352337871664739</v>
      </c>
    </row>
    <row r="45" spans="1:8" x14ac:dyDescent="0.3">
      <c r="A45" s="1">
        <f t="shared" si="4"/>
        <v>39</v>
      </c>
      <c r="B45">
        <f t="shared" si="7"/>
        <v>-12.197799925455922</v>
      </c>
      <c r="C45">
        <f t="shared" si="8"/>
        <v>-2.6305356787698027</v>
      </c>
      <c r="D45">
        <f t="shared" si="12"/>
        <v>33.510877335486597</v>
      </c>
      <c r="E45">
        <f t="shared" si="9"/>
        <v>18.79999599979806</v>
      </c>
      <c r="F45">
        <f t="shared" si="10"/>
        <v>-3.0825224408811351</v>
      </c>
      <c r="G45">
        <f t="shared" si="6"/>
        <v>-0.66476621283352655</v>
      </c>
      <c r="H45">
        <f t="shared" si="11"/>
        <v>-0.66476621283352655</v>
      </c>
    </row>
    <row r="46" spans="1:8" x14ac:dyDescent="0.3">
      <c r="A46" s="1">
        <f t="shared" si="4"/>
        <v>40</v>
      </c>
      <c r="B46">
        <f t="shared" si="7"/>
        <v>-14.828335604225725</v>
      </c>
      <c r="C46">
        <f t="shared" si="8"/>
        <v>-1.3265482222866309</v>
      </c>
      <c r="D46">
        <f t="shared" si="12"/>
        <v>45.708677260942522</v>
      </c>
      <c r="E46">
        <f t="shared" si="9"/>
        <v>27.7830268815941</v>
      </c>
      <c r="F46">
        <f t="shared" si="10"/>
        <v>-3.7472886537146617</v>
      </c>
      <c r="G46">
        <f t="shared" si="6"/>
        <v>-0.33523378716647345</v>
      </c>
      <c r="H46">
        <f t="shared" si="11"/>
        <v>-0.33523378716647345</v>
      </c>
    </row>
    <row r="47" spans="1:8" x14ac:dyDescent="0.3">
      <c r="A47" s="1">
        <f t="shared" si="4"/>
        <v>41</v>
      </c>
      <c r="B47">
        <f t="shared" si="7"/>
        <v>-16.154883826512357</v>
      </c>
      <c r="C47">
        <f t="shared" si="8"/>
        <v>-2.6305356787698009</v>
      </c>
      <c r="D47">
        <f t="shared" si="12"/>
        <v>60.537012865168251</v>
      </c>
      <c r="E47">
        <f t="shared" si="9"/>
        <v>32.976337875782207</v>
      </c>
      <c r="F47">
        <f t="shared" si="10"/>
        <v>-4.082522440881136</v>
      </c>
      <c r="G47">
        <f t="shared" si="6"/>
        <v>-0.6647662128335261</v>
      </c>
      <c r="H47">
        <f t="shared" si="11"/>
        <v>-0.6647662128335261</v>
      </c>
    </row>
    <row r="48" spans="1:8" x14ac:dyDescent="0.3">
      <c r="A48" s="1">
        <f t="shared" si="4"/>
        <v>42</v>
      </c>
      <c r="B48">
        <f t="shared" si="7"/>
        <v>-18.785419505282157</v>
      </c>
      <c r="C48">
        <f t="shared" si="8"/>
        <v>-1.326548222286636</v>
      </c>
      <c r="D48">
        <f t="shared" si="12"/>
        <v>76.691896691680611</v>
      </c>
      <c r="E48">
        <f t="shared" si="9"/>
        <v>44.589904436348036</v>
      </c>
      <c r="F48">
        <f t="shared" si="10"/>
        <v>-4.7472886537146612</v>
      </c>
      <c r="G48">
        <f t="shared" si="6"/>
        <v>-0.33523378716647478</v>
      </c>
      <c r="H48">
        <f t="shared" si="11"/>
        <v>-0.33523378716647478</v>
      </c>
    </row>
    <row r="49" spans="1:8" x14ac:dyDescent="0.3">
      <c r="A49" s="1">
        <f t="shared" si="4"/>
        <v>43</v>
      </c>
      <c r="B49">
        <f t="shared" si="7"/>
        <v>-20.111967727568793</v>
      </c>
      <c r="C49">
        <f t="shared" si="8"/>
        <v>-2.6305356787697973</v>
      </c>
      <c r="D49">
        <f t="shared" si="12"/>
        <v>95.477316196962761</v>
      </c>
      <c r="E49">
        <f t="shared" si="9"/>
        <v>51.109763652822792</v>
      </c>
      <c r="F49">
        <f t="shared" si="10"/>
        <v>-5.082522440881136</v>
      </c>
      <c r="G49">
        <f t="shared" si="6"/>
        <v>-0.66476621283352522</v>
      </c>
      <c r="H49">
        <f t="shared" si="11"/>
        <v>-0.66476621283352522</v>
      </c>
    </row>
    <row r="50" spans="1:8" x14ac:dyDescent="0.3">
      <c r="A50" s="1">
        <f t="shared" si="4"/>
        <v>44</v>
      </c>
      <c r="B50">
        <f t="shared" si="7"/>
        <v>-22.742503406338589</v>
      </c>
      <c r="C50">
        <f t="shared" si="8"/>
        <v>-1.326548222286636</v>
      </c>
      <c r="D50">
        <f t="shared" si="12"/>
        <v>115.58928392453156</v>
      </c>
      <c r="E50">
        <f t="shared" si="9"/>
        <v>65.35386589215841</v>
      </c>
      <c r="F50">
        <f t="shared" si="10"/>
        <v>-5.7472886537146612</v>
      </c>
      <c r="G50">
        <f t="shared" si="6"/>
        <v>-0.33523378716647478</v>
      </c>
      <c r="H50">
        <f t="shared" si="11"/>
        <v>-0.33523378716647478</v>
      </c>
    </row>
    <row r="51" spans="1:8" x14ac:dyDescent="0.3">
      <c r="A51" s="1">
        <f t="shared" si="4"/>
        <v>45</v>
      </c>
      <c r="B51">
        <f t="shared" si="7"/>
        <v>-24.069051628625225</v>
      </c>
      <c r="C51">
        <f t="shared" si="8"/>
        <v>-2.6305356787698009</v>
      </c>
      <c r="D51">
        <f t="shared" si="12"/>
        <v>138.33178733087016</v>
      </c>
      <c r="E51">
        <f t="shared" si="9"/>
        <v>73.200273330919785</v>
      </c>
      <c r="F51">
        <f t="shared" si="10"/>
        <v>-6.082522440881136</v>
      </c>
      <c r="G51">
        <f t="shared" si="6"/>
        <v>-0.6647662128335261</v>
      </c>
      <c r="H51">
        <f t="shared" si="11"/>
        <v>-0.6647662128335261</v>
      </c>
    </row>
    <row r="52" spans="1:8" x14ac:dyDescent="0.3">
      <c r="A52" s="1">
        <f t="shared" si="4"/>
        <v>46</v>
      </c>
      <c r="B52">
        <f t="shared" si="7"/>
        <v>-26.699587307395024</v>
      </c>
      <c r="C52">
        <f t="shared" si="8"/>
        <v>-1.3265482222866327</v>
      </c>
      <c r="D52">
        <f t="shared" si="12"/>
        <v>162.40083895949539</v>
      </c>
      <c r="E52">
        <f t="shared" si="9"/>
        <v>90.07491124902522</v>
      </c>
      <c r="F52">
        <f t="shared" si="10"/>
        <v>-6.7472886537146621</v>
      </c>
      <c r="G52">
        <f t="shared" si="6"/>
        <v>-0.3352337871664739</v>
      </c>
      <c r="H52">
        <f t="shared" si="11"/>
        <v>-0.3352337871664739</v>
      </c>
    </row>
    <row r="53" spans="1:8" x14ac:dyDescent="0.3">
      <c r="A53" s="1">
        <f t="shared" si="4"/>
        <v>47</v>
      </c>
      <c r="B53">
        <f t="shared" si="7"/>
        <v>-28.026135529681657</v>
      </c>
      <c r="C53">
        <f t="shared" si="8"/>
        <v>-2.6305356787698044</v>
      </c>
      <c r="D53">
        <f t="shared" si="12"/>
        <v>189.10042626689042</v>
      </c>
      <c r="E53">
        <f t="shared" si="9"/>
        <v>99.247866910073228</v>
      </c>
      <c r="F53">
        <f t="shared" si="10"/>
        <v>-7.082522440881136</v>
      </c>
      <c r="G53">
        <f t="shared" si="6"/>
        <v>-0.66476621283352699</v>
      </c>
      <c r="H53">
        <f t="shared" si="11"/>
        <v>-0.66476621283352699</v>
      </c>
    </row>
    <row r="54" spans="1:8" x14ac:dyDescent="0.3">
      <c r="A54" s="1">
        <f t="shared" si="4"/>
        <v>48</v>
      </c>
      <c r="B54">
        <f t="shared" si="7"/>
        <v>-30.65667120845146</v>
      </c>
      <c r="C54">
        <f t="shared" si="8"/>
        <v>-1.3265482222866292</v>
      </c>
      <c r="D54">
        <f t="shared" si="12"/>
        <v>217.12656179657208</v>
      </c>
      <c r="E54">
        <f t="shared" si="9"/>
        <v>118.75304050694848</v>
      </c>
      <c r="F54">
        <f t="shared" si="10"/>
        <v>-7.7472886537146621</v>
      </c>
      <c r="G54">
        <f t="shared" si="6"/>
        <v>-0.33523378716647301</v>
      </c>
      <c r="H54">
        <f t="shared" si="11"/>
        <v>-0.33523378716647301</v>
      </c>
    </row>
    <row r="55" spans="1:8" x14ac:dyDescent="0.3">
      <c r="A55" s="1">
        <f t="shared" si="4"/>
        <v>49</v>
      </c>
      <c r="B55">
        <f t="shared" si="7"/>
        <v>-31.983219430738089</v>
      </c>
      <c r="C55">
        <f t="shared" si="8"/>
        <v>-2.6305356787698044</v>
      </c>
      <c r="D55">
        <f t="shared" si="12"/>
        <v>247.78323300502353</v>
      </c>
      <c r="E55">
        <f t="shared" si="9"/>
        <v>129.25254439028308</v>
      </c>
      <c r="F55">
        <f t="shared" si="10"/>
        <v>-8.0825224408811351</v>
      </c>
      <c r="G55">
        <f t="shared" si="6"/>
        <v>-0.66476621283352699</v>
      </c>
      <c r="H55">
        <f t="shared" si="11"/>
        <v>-0.66476621283352699</v>
      </c>
    </row>
    <row r="56" spans="1:8" x14ac:dyDescent="0.3">
      <c r="A56" s="1">
        <f t="shared" si="4"/>
        <v>50</v>
      </c>
      <c r="B56">
        <f t="shared" si="7"/>
        <v>-34.613755109507892</v>
      </c>
      <c r="C56">
        <f t="shared" si="8"/>
        <v>-1.3265482222866292</v>
      </c>
      <c r="D56">
        <f t="shared" si="12"/>
        <v>279.76645243576161</v>
      </c>
      <c r="E56">
        <f t="shared" si="9"/>
        <v>151.38825366592815</v>
      </c>
      <c r="F56">
        <f t="shared" si="10"/>
        <v>-8.7472886537146621</v>
      </c>
      <c r="G56">
        <f t="shared" si="6"/>
        <v>-0.33523378716647301</v>
      </c>
      <c r="H56">
        <f t="shared" si="11"/>
        <v>-0.33523378716647301</v>
      </c>
    </row>
    <row r="57" spans="1:8" x14ac:dyDescent="0.3">
      <c r="A57" s="1">
        <f t="shared" si="4"/>
        <v>51</v>
      </c>
      <c r="B57">
        <f t="shared" si="7"/>
        <v>-35.940303331794524</v>
      </c>
      <c r="C57">
        <f t="shared" si="8"/>
        <v>-2.6305356787698044</v>
      </c>
      <c r="D57">
        <f t="shared" si="12"/>
        <v>314.38020754526951</v>
      </c>
      <c r="E57">
        <f t="shared" si="9"/>
        <v>163.21430577154942</v>
      </c>
      <c r="F57">
        <f t="shared" si="10"/>
        <v>-9.0825224408811351</v>
      </c>
      <c r="G57">
        <f t="shared" si="6"/>
        <v>-0.66476621283352699</v>
      </c>
      <c r="H57">
        <f t="shared" si="11"/>
        <v>-0.66476621283352699</v>
      </c>
    </row>
    <row r="58" spans="1:8" x14ac:dyDescent="0.3">
      <c r="A58" s="1">
        <f t="shared" si="4"/>
        <v>52</v>
      </c>
      <c r="B58">
        <f t="shared" si="7"/>
        <v>-38.570839010564328</v>
      </c>
      <c r="C58">
        <f t="shared" si="8"/>
        <v>-1.326548222286636</v>
      </c>
      <c r="D58">
        <f t="shared" si="12"/>
        <v>350.32051087706407</v>
      </c>
      <c r="E58">
        <f t="shared" si="9"/>
        <v>187.98055072596426</v>
      </c>
      <c r="F58">
        <f t="shared" si="10"/>
        <v>-9.7472886537146621</v>
      </c>
      <c r="G58">
        <f t="shared" si="6"/>
        <v>-0.33523378716647478</v>
      </c>
      <c r="H58">
        <f t="shared" si="11"/>
        <v>-0.33523378716647478</v>
      </c>
    </row>
    <row r="59" spans="1:8" x14ac:dyDescent="0.3">
      <c r="A59" s="1">
        <f t="shared" si="4"/>
        <v>53</v>
      </c>
      <c r="B59">
        <f t="shared" si="7"/>
        <v>-39.89738723285096</v>
      </c>
      <c r="C59">
        <f t="shared" si="8"/>
        <v>-2.6305356787697973</v>
      </c>
      <c r="D59">
        <f t="shared" si="12"/>
        <v>388.89134988762839</v>
      </c>
      <c r="E59">
        <f t="shared" si="9"/>
        <v>201.13315105387218</v>
      </c>
      <c r="F59">
        <f t="shared" si="10"/>
        <v>-10.082522440881137</v>
      </c>
      <c r="G59">
        <f t="shared" si="6"/>
        <v>-0.66476621283352522</v>
      </c>
      <c r="H59">
        <f t="shared" si="11"/>
        <v>-0.66476621283352522</v>
      </c>
    </row>
    <row r="60" spans="1:8" x14ac:dyDescent="0.3">
      <c r="A60" s="1">
        <f t="shared" si="4"/>
        <v>54</v>
      </c>
      <c r="B60">
        <f t="shared" si="7"/>
        <v>-42.527922911620756</v>
      </c>
      <c r="C60">
        <f t="shared" si="8"/>
        <v>-1.326548222286636</v>
      </c>
      <c r="D60">
        <f t="shared" si="12"/>
        <v>428.78873712047937</v>
      </c>
      <c r="E60">
        <f t="shared" si="9"/>
        <v>228.52993168705677</v>
      </c>
      <c r="F60">
        <f t="shared" si="10"/>
        <v>-10.747288653714662</v>
      </c>
      <c r="G60">
        <f t="shared" si="6"/>
        <v>-0.33523378716647478</v>
      </c>
      <c r="H60">
        <f t="shared" si="11"/>
        <v>-0.33523378716647478</v>
      </c>
    </row>
    <row r="61" spans="1:8" x14ac:dyDescent="0.3">
      <c r="A61" s="1">
        <f t="shared" si="4"/>
        <v>55</v>
      </c>
      <c r="B61">
        <f t="shared" si="7"/>
        <v>-43.854471133907396</v>
      </c>
      <c r="C61">
        <f t="shared" si="8"/>
        <v>-2.6305356787697973</v>
      </c>
      <c r="D61">
        <f t="shared" si="12"/>
        <v>471.31666003210012</v>
      </c>
      <c r="E61">
        <f t="shared" si="9"/>
        <v>243.00908023725137</v>
      </c>
      <c r="F61">
        <f t="shared" si="10"/>
        <v>-11.082522440881137</v>
      </c>
      <c r="G61">
        <f t="shared" si="6"/>
        <v>-0.66476621283352522</v>
      </c>
      <c r="H61">
        <f t="shared" si="11"/>
        <v>-0.66476621283352522</v>
      </c>
    </row>
    <row r="62" spans="1:8" x14ac:dyDescent="0.3">
      <c r="A62" s="1">
        <f t="shared" si="4"/>
        <v>56</v>
      </c>
      <c r="B62">
        <f t="shared" si="7"/>
        <v>-46.485006812677192</v>
      </c>
      <c r="C62">
        <f t="shared" si="8"/>
        <v>-1.326548222286636</v>
      </c>
      <c r="D62">
        <f t="shared" si="12"/>
        <v>515.17113116600751</v>
      </c>
      <c r="E62">
        <f t="shared" si="9"/>
        <v>273.03639654920573</v>
      </c>
      <c r="F62">
        <f t="shared" si="10"/>
        <v>-11.747288653714662</v>
      </c>
      <c r="G62">
        <f t="shared" si="6"/>
        <v>-0.33523378716647478</v>
      </c>
      <c r="H62">
        <f t="shared" si="11"/>
        <v>-0.33523378716647478</v>
      </c>
    </row>
    <row r="63" spans="1:8" x14ac:dyDescent="0.3">
      <c r="A63" s="1">
        <f t="shared" si="4"/>
        <v>57</v>
      </c>
      <c r="B63">
        <f t="shared" si="7"/>
        <v>-47.811555034963831</v>
      </c>
      <c r="C63">
        <f t="shared" si="8"/>
        <v>-2.6305356787697902</v>
      </c>
      <c r="D63">
        <f t="shared" si="12"/>
        <v>561.65613797868468</v>
      </c>
      <c r="E63">
        <f t="shared" si="9"/>
        <v>288.842093321687</v>
      </c>
      <c r="F63">
        <f t="shared" si="10"/>
        <v>-12.082522440881137</v>
      </c>
      <c r="G63">
        <f t="shared" si="6"/>
        <v>-0.66476621283352344</v>
      </c>
      <c r="H63">
        <f t="shared" si="11"/>
        <v>-0.66476621283352344</v>
      </c>
    </row>
    <row r="64" spans="1:8" x14ac:dyDescent="0.3">
      <c r="A64" s="1">
        <f t="shared" si="4"/>
        <v>58</v>
      </c>
      <c r="B64">
        <f t="shared" si="7"/>
        <v>-50.44209071373362</v>
      </c>
      <c r="C64">
        <f t="shared" si="8"/>
        <v>-1.3265482222866432</v>
      </c>
      <c r="D64">
        <f t="shared" si="12"/>
        <v>609.4676930136485</v>
      </c>
      <c r="E64">
        <f t="shared" si="9"/>
        <v>321.49994531241111</v>
      </c>
      <c r="F64">
        <f t="shared" si="10"/>
        <v>-12.74728865371466</v>
      </c>
      <c r="G64">
        <f t="shared" si="6"/>
        <v>-0.33523378716647656</v>
      </c>
      <c r="H64">
        <f t="shared" si="11"/>
        <v>-0.33523378716647656</v>
      </c>
    </row>
    <row r="65" spans="1:8" x14ac:dyDescent="0.3">
      <c r="A65" s="1">
        <f t="shared" si="4"/>
        <v>59</v>
      </c>
      <c r="B65">
        <f t="shared" si="7"/>
        <v>-51.768638936020267</v>
      </c>
      <c r="C65">
        <f t="shared" si="8"/>
        <v>-2.6305356787697831</v>
      </c>
      <c r="D65">
        <f t="shared" si="12"/>
        <v>659.90978372738209</v>
      </c>
      <c r="E65">
        <f t="shared" si="9"/>
        <v>338.63219030717909</v>
      </c>
      <c r="F65">
        <f t="shared" si="10"/>
        <v>-13.082522440881139</v>
      </c>
      <c r="G65">
        <f t="shared" si="6"/>
        <v>-0.66476621283352166</v>
      </c>
      <c r="H65">
        <f t="shared" si="11"/>
        <v>-0.66476621283352166</v>
      </c>
    </row>
    <row r="66" spans="1:8" x14ac:dyDescent="0.3">
      <c r="A66" s="1">
        <f t="shared" si="4"/>
        <v>60</v>
      </c>
      <c r="B66">
        <f t="shared" si="7"/>
        <v>-54.399174614790049</v>
      </c>
      <c r="C66">
        <f t="shared" si="8"/>
        <v>-1.3265482222866503</v>
      </c>
      <c r="D66">
        <f t="shared" si="12"/>
        <v>711.67842266340233</v>
      </c>
      <c r="E66">
        <f t="shared" si="9"/>
        <v>373.92057797667292</v>
      </c>
      <c r="F66">
        <f t="shared" si="10"/>
        <v>-13.747288653714659</v>
      </c>
      <c r="G66">
        <f t="shared" si="6"/>
        <v>-0.33523378716647834</v>
      </c>
      <c r="H66">
        <f t="shared" si="11"/>
        <v>-0.33523378716647834</v>
      </c>
    </row>
    <row r="67" spans="1:8" x14ac:dyDescent="0.3">
      <c r="A67" s="1">
        <f t="shared" si="4"/>
        <v>61</v>
      </c>
      <c r="B67">
        <f t="shared" si="7"/>
        <v>-55.725722837076702</v>
      </c>
      <c r="C67">
        <f t="shared" si="8"/>
        <v>-2.630535678769776</v>
      </c>
      <c r="D67">
        <f t="shared" si="12"/>
        <v>766.07759727819234</v>
      </c>
      <c r="E67">
        <f t="shared" si="9"/>
        <v>392.37937119372759</v>
      </c>
      <c r="F67">
        <f t="shared" si="10"/>
        <v>-14.082522440881139</v>
      </c>
      <c r="G67">
        <f t="shared" si="6"/>
        <v>-0.66476621283351989</v>
      </c>
      <c r="H67">
        <f t="shared" si="11"/>
        <v>-0.66476621283351989</v>
      </c>
    </row>
    <row r="68" spans="1:8" x14ac:dyDescent="0.3">
      <c r="A68" s="1">
        <f t="shared" si="4"/>
        <v>62</v>
      </c>
      <c r="B68">
        <f t="shared" si="7"/>
        <v>-58.356258515846477</v>
      </c>
      <c r="C68">
        <f t="shared" si="8"/>
        <v>-1.3265482222866503</v>
      </c>
      <c r="D68">
        <f t="shared" si="12"/>
        <v>821.803320115269</v>
      </c>
      <c r="E68">
        <f t="shared" si="9"/>
        <v>430.29829454199108</v>
      </c>
      <c r="F68">
        <f t="shared" si="10"/>
        <v>-14.747288653714659</v>
      </c>
      <c r="G68">
        <f t="shared" si="6"/>
        <v>-0.33523378716647834</v>
      </c>
      <c r="H68">
        <f t="shared" si="11"/>
        <v>-0.33523378716647834</v>
      </c>
    </row>
    <row r="69" spans="1:8" x14ac:dyDescent="0.3">
      <c r="A69" s="1">
        <f t="shared" si="4"/>
        <v>63</v>
      </c>
      <c r="B69">
        <f t="shared" si="7"/>
        <v>-59.682806738133124</v>
      </c>
      <c r="C69">
        <f t="shared" si="8"/>
        <v>-2.6305356787697902</v>
      </c>
      <c r="D69">
        <f t="shared" si="12"/>
        <v>880.15957863111544</v>
      </c>
      <c r="E69">
        <f t="shared" si="9"/>
        <v>450.08363598133235</v>
      </c>
      <c r="F69">
        <f t="shared" si="10"/>
        <v>-15.082522440881135</v>
      </c>
      <c r="G69">
        <f t="shared" si="6"/>
        <v>-0.66476621283352344</v>
      </c>
      <c r="H69">
        <f t="shared" si="11"/>
        <v>-0.66476621283352344</v>
      </c>
    </row>
    <row r="70" spans="1:8" x14ac:dyDescent="0.3">
      <c r="A70" s="1">
        <f t="shared" si="4"/>
        <v>64</v>
      </c>
      <c r="B70">
        <f t="shared" si="7"/>
        <v>-62.313342416902913</v>
      </c>
      <c r="C70">
        <f t="shared" si="8"/>
        <v>-1.3265482222866432</v>
      </c>
      <c r="D70">
        <f t="shared" si="12"/>
        <v>939.84238536924852</v>
      </c>
      <c r="E70">
        <f t="shared" si="9"/>
        <v>490.63309500836579</v>
      </c>
      <c r="F70">
        <f t="shared" si="10"/>
        <v>-15.747288653714659</v>
      </c>
      <c r="G70">
        <f t="shared" si="6"/>
        <v>-0.33523378716647656</v>
      </c>
      <c r="H70">
        <f t="shared" si="11"/>
        <v>-0.33523378716647656</v>
      </c>
    </row>
    <row r="71" spans="1:8" x14ac:dyDescent="0.3">
      <c r="A71" s="1">
        <f t="shared" si="4"/>
        <v>65</v>
      </c>
      <c r="B71">
        <f t="shared" si="7"/>
        <v>-63.639890639189559</v>
      </c>
      <c r="C71">
        <f t="shared" si="8"/>
        <v>-2.630535678769776</v>
      </c>
      <c r="D71">
        <f t="shared" si="12"/>
        <v>1002.1557277861514</v>
      </c>
      <c r="E71">
        <f t="shared" si="9"/>
        <v>511.7449846699937</v>
      </c>
      <c r="F71">
        <f t="shared" si="10"/>
        <v>-16.082522440881135</v>
      </c>
      <c r="G71">
        <f t="shared" si="6"/>
        <v>-0.66476621283351989</v>
      </c>
      <c r="H71">
        <f t="shared" si="11"/>
        <v>-0.66476621283351989</v>
      </c>
    </row>
    <row r="72" spans="1:8" x14ac:dyDescent="0.3">
      <c r="A72" s="1">
        <f t="shared" si="4"/>
        <v>66</v>
      </c>
      <c r="B72">
        <f t="shared" si="7"/>
        <v>-66.270426317959334</v>
      </c>
      <c r="C72">
        <f t="shared" ref="C72:C82" si="13">IF(G72&gt;0,MIN(G72*$B$4,$B$4),MAX(G72*$C$3,-$C$3))</f>
        <v>-1.3265482222866714</v>
      </c>
      <c r="D72">
        <f t="shared" si="12"/>
        <v>1065.795618425341</v>
      </c>
      <c r="E72">
        <f t="shared" ref="E72:E82" si="14">B72*B72 /$C$3 / 2</f>
        <v>554.92497937579674</v>
      </c>
      <c r="F72">
        <f t="shared" ref="F72:F82" si="15">B72/$C$3</f>
        <v>-16.747288653714655</v>
      </c>
      <c r="G72">
        <f t="shared" si="6"/>
        <v>-0.33523378716648367</v>
      </c>
      <c r="H72">
        <f t="shared" ref="H72:H82" si="16">(D72/B72-1)-(B72/$C$3)</f>
        <v>-0.33523378716648367</v>
      </c>
    </row>
    <row r="73" spans="1:8" x14ac:dyDescent="0.3">
      <c r="A73" s="1">
        <f t="shared" ref="A73:A81" si="17">A72+1</f>
        <v>67</v>
      </c>
      <c r="B73">
        <f t="shared" si="7"/>
        <v>-67.596974540246009</v>
      </c>
      <c r="C73">
        <f t="shared" si="13"/>
        <v>-2.6305356787697622</v>
      </c>
      <c r="D73">
        <f t="shared" ref="D73:D82" si="18">(D72-B72)</f>
        <v>1132.0660447433004</v>
      </c>
      <c r="E73">
        <f t="shared" si="14"/>
        <v>577.36341725971181</v>
      </c>
      <c r="F73">
        <f t="shared" si="15"/>
        <v>-17.082522440881139</v>
      </c>
      <c r="G73">
        <f t="shared" ref="G73:G82" si="19">H73</f>
        <v>-0.66476621283351633</v>
      </c>
      <c r="H73">
        <f t="shared" si="16"/>
        <v>-0.66476621283351633</v>
      </c>
    </row>
    <row r="74" spans="1:8" x14ac:dyDescent="0.3">
      <c r="A74" s="1">
        <f t="shared" si="17"/>
        <v>68</v>
      </c>
      <c r="B74">
        <f t="shared" ref="B74:B82" si="20">MIN(100, B73+C73)</f>
        <v>-70.22751021901577</v>
      </c>
      <c r="C74">
        <f t="shared" si="13"/>
        <v>-1.3265482222866714</v>
      </c>
      <c r="D74">
        <f t="shared" si="18"/>
        <v>1199.6630192835464</v>
      </c>
      <c r="E74">
        <f t="shared" si="14"/>
        <v>623.17394764428434</v>
      </c>
      <c r="F74">
        <f t="shared" si="15"/>
        <v>-17.747288653714655</v>
      </c>
      <c r="G74">
        <f t="shared" si="19"/>
        <v>-0.33523378716648367</v>
      </c>
      <c r="H74">
        <f t="shared" si="16"/>
        <v>-0.33523378716648367</v>
      </c>
    </row>
    <row r="75" spans="1:8" x14ac:dyDescent="0.3">
      <c r="A75" s="1">
        <f t="shared" si="17"/>
        <v>69</v>
      </c>
      <c r="B75">
        <f t="shared" si="20"/>
        <v>-71.554058441302445</v>
      </c>
      <c r="C75">
        <f t="shared" si="13"/>
        <v>-2.630535678769748</v>
      </c>
      <c r="D75">
        <f t="shared" si="18"/>
        <v>1269.8905295025622</v>
      </c>
      <c r="E75">
        <f t="shared" si="14"/>
        <v>646.93893375048594</v>
      </c>
      <c r="F75">
        <f t="shared" si="15"/>
        <v>-18.082522440881142</v>
      </c>
      <c r="G75">
        <f t="shared" si="19"/>
        <v>-0.66476621283351278</v>
      </c>
      <c r="H75">
        <f t="shared" si="16"/>
        <v>-0.66476621283351278</v>
      </c>
    </row>
    <row r="76" spans="1:8" x14ac:dyDescent="0.3">
      <c r="A76" s="1">
        <f t="shared" si="17"/>
        <v>70</v>
      </c>
      <c r="B76">
        <f t="shared" si="20"/>
        <v>-74.184594120072191</v>
      </c>
      <c r="C76">
        <f t="shared" si="13"/>
        <v>-1.3265482222866853</v>
      </c>
      <c r="D76">
        <f t="shared" si="18"/>
        <v>1341.4445879438647</v>
      </c>
      <c r="E76">
        <f t="shared" si="14"/>
        <v>695.37999981382814</v>
      </c>
      <c r="F76">
        <f t="shared" si="15"/>
        <v>-18.747288653714655</v>
      </c>
      <c r="G76">
        <f t="shared" si="19"/>
        <v>-0.33523378716648722</v>
      </c>
      <c r="H76">
        <f t="shared" si="16"/>
        <v>-0.33523378716648722</v>
      </c>
    </row>
    <row r="77" spans="1:8" x14ac:dyDescent="0.3">
      <c r="A77" s="1">
        <f t="shared" si="17"/>
        <v>71</v>
      </c>
      <c r="B77">
        <f t="shared" si="20"/>
        <v>-75.51114234235888</v>
      </c>
      <c r="C77">
        <f t="shared" si="13"/>
        <v>-2.630535678769748</v>
      </c>
      <c r="D77">
        <f t="shared" si="18"/>
        <v>1415.6291820639369</v>
      </c>
      <c r="E77">
        <f t="shared" si="14"/>
        <v>720.47153414231673</v>
      </c>
      <c r="F77">
        <f t="shared" si="15"/>
        <v>-19.082522440881142</v>
      </c>
      <c r="G77">
        <f t="shared" si="19"/>
        <v>-0.66476621283351278</v>
      </c>
      <c r="H77">
        <f t="shared" si="16"/>
        <v>-0.66476621283351278</v>
      </c>
    </row>
    <row r="78" spans="1:8" x14ac:dyDescent="0.3">
      <c r="A78" s="1">
        <f t="shared" si="17"/>
        <v>72</v>
      </c>
      <c r="B78">
        <f t="shared" si="20"/>
        <v>-78.141678021128627</v>
      </c>
      <c r="C78">
        <f t="shared" si="13"/>
        <v>-1.3265482222866853</v>
      </c>
      <c r="D78">
        <f t="shared" si="18"/>
        <v>1491.1403244062958</v>
      </c>
      <c r="E78">
        <f t="shared" si="14"/>
        <v>771.54313588442858</v>
      </c>
      <c r="F78">
        <f t="shared" si="15"/>
        <v>-19.747288653714655</v>
      </c>
      <c r="G78">
        <f t="shared" si="19"/>
        <v>-0.33523378716648722</v>
      </c>
      <c r="H78">
        <f t="shared" si="16"/>
        <v>-0.33523378716648722</v>
      </c>
    </row>
    <row r="79" spans="1:8" x14ac:dyDescent="0.3">
      <c r="A79" s="1">
        <f t="shared" si="17"/>
        <v>73</v>
      </c>
      <c r="B79">
        <f t="shared" si="20"/>
        <v>-79.468226243415316</v>
      </c>
      <c r="C79">
        <f t="shared" si="13"/>
        <v>-2.630535678769748</v>
      </c>
      <c r="D79">
        <f t="shared" si="18"/>
        <v>1569.2820024274245</v>
      </c>
      <c r="E79">
        <f t="shared" si="14"/>
        <v>797.96121843520393</v>
      </c>
      <c r="F79">
        <f t="shared" si="15"/>
        <v>-20.082522440881142</v>
      </c>
      <c r="G79">
        <f t="shared" si="19"/>
        <v>-0.66476621283351278</v>
      </c>
      <c r="H79">
        <f t="shared" si="16"/>
        <v>-0.66476621283351278</v>
      </c>
    </row>
    <row r="80" spans="1:8" x14ac:dyDescent="0.3">
      <c r="A80" s="1">
        <f t="shared" si="17"/>
        <v>74</v>
      </c>
      <c r="B80">
        <f t="shared" si="20"/>
        <v>-82.098761922185062</v>
      </c>
      <c r="C80">
        <f t="shared" si="13"/>
        <v>-1.3265482222866853</v>
      </c>
      <c r="D80">
        <f t="shared" si="18"/>
        <v>1648.7502286708398</v>
      </c>
      <c r="E80">
        <f t="shared" si="14"/>
        <v>851.66335585608545</v>
      </c>
      <c r="F80">
        <f t="shared" si="15"/>
        <v>-20.747288653714655</v>
      </c>
      <c r="G80">
        <f t="shared" si="19"/>
        <v>-0.33523378716648722</v>
      </c>
      <c r="H80">
        <f t="shared" si="16"/>
        <v>-0.33523378716648722</v>
      </c>
    </row>
    <row r="81" spans="1:8" x14ac:dyDescent="0.3">
      <c r="A81" s="1">
        <f t="shared" si="17"/>
        <v>75</v>
      </c>
      <c r="B81">
        <f t="shared" si="20"/>
        <v>-83.425310144471752</v>
      </c>
      <c r="C81">
        <f t="shared" si="13"/>
        <v>-2.630535678769748</v>
      </c>
      <c r="D81">
        <f t="shared" si="18"/>
        <v>1730.8489905930248</v>
      </c>
      <c r="E81">
        <f t="shared" si="14"/>
        <v>879.40798662914744</v>
      </c>
      <c r="F81">
        <f t="shared" si="15"/>
        <v>-21.082522440881142</v>
      </c>
      <c r="G81">
        <f t="shared" si="19"/>
        <v>-0.66476621283351278</v>
      </c>
      <c r="H81">
        <f t="shared" si="16"/>
        <v>-0.66476621283351278</v>
      </c>
    </row>
    <row r="82" spans="1:8" x14ac:dyDescent="0.3">
      <c r="B82">
        <f t="shared" si="20"/>
        <v>-86.055845823241498</v>
      </c>
      <c r="C82">
        <f t="shared" si="13"/>
        <v>-1.3265482222866853</v>
      </c>
      <c r="D82">
        <f t="shared" si="18"/>
        <v>1814.2743007374966</v>
      </c>
      <c r="E82">
        <f t="shared" si="14"/>
        <v>935.74065972879873</v>
      </c>
      <c r="F82">
        <f t="shared" si="15"/>
        <v>-21.747288653714655</v>
      </c>
      <c r="G82">
        <f t="shared" si="19"/>
        <v>-0.33523378716648722</v>
      </c>
      <c r="H82">
        <f t="shared" si="16"/>
        <v>-0.33523378716648722</v>
      </c>
    </row>
  </sheetData>
  <conditionalFormatting sqref="E8:E46">
    <cfRule type="expression" dxfId="1" priority="3">
      <formula>$E8&gt;$D8</formula>
    </cfRule>
  </conditionalFormatting>
  <conditionalFormatting sqref="D8:D82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32"/>
  <sheetViews>
    <sheetView tabSelected="1" topLeftCell="A2313" zoomScale="115" zoomScaleNormal="115" workbookViewId="0">
      <selection activeCell="O2325" sqref="O2325"/>
    </sheetView>
  </sheetViews>
  <sheetFormatPr defaultRowHeight="14.4" x14ac:dyDescent="0.3"/>
  <cols>
    <col min="1" max="1" width="36" customWidth="1"/>
    <col min="2" max="7" width="3.77734375" style="4" customWidth="1"/>
    <col min="9" max="11" width="13.88671875" style="3" customWidth="1"/>
    <col min="12" max="12" width="8.88671875" style="2"/>
    <col min="13" max="13" width="11" bestFit="1" customWidth="1"/>
  </cols>
  <sheetData>
    <row r="1" spans="1:16" x14ac:dyDescent="0.3">
      <c r="B1" s="8" t="s">
        <v>13</v>
      </c>
      <c r="C1" s="8" t="s">
        <v>14</v>
      </c>
      <c r="D1" s="8" t="s">
        <v>13</v>
      </c>
      <c r="E1" s="8" t="s">
        <v>14</v>
      </c>
      <c r="F1" s="8" t="s">
        <v>13</v>
      </c>
      <c r="G1" s="8" t="s">
        <v>12</v>
      </c>
      <c r="H1" s="8"/>
      <c r="I1" s="3" t="s">
        <v>9</v>
      </c>
      <c r="J1" s="3" t="s">
        <v>10</v>
      </c>
      <c r="K1" s="3" t="s">
        <v>11</v>
      </c>
    </row>
    <row r="2" spans="1:16" x14ac:dyDescent="0.3">
      <c r="A2" t="s">
        <v>15</v>
      </c>
      <c r="B2" s="4">
        <f>IFERROR(FIND(B$1,$A2,1),)</f>
        <v>2</v>
      </c>
      <c r="C2" s="4">
        <f>IFERROR(SEARCH(C$1,$A2,B2+1),)</f>
        <v>10</v>
      </c>
      <c r="D2" s="4">
        <f>IFERROR(FIND(D$1,$A2,C2+1), LEN($A2)-1)</f>
        <v>12</v>
      </c>
      <c r="E2" s="4">
        <f t="shared" ref="E2:G2" si="0">IFERROR(FIND(E$1,$A2,D2+1), LEN($A2)-1)</f>
        <v>16</v>
      </c>
      <c r="F2" s="4">
        <f t="shared" si="0"/>
        <v>16</v>
      </c>
      <c r="G2" s="4">
        <f t="shared" si="0"/>
        <v>16</v>
      </c>
      <c r="I2" s="3">
        <f t="shared" ref="I2:I10" si="1">VALUE(SUBSTITUTE(SUBSTITUTE(MID($A2,B2+1,C2-B2),":","",1),".",",",1))</f>
        <v>2302.31</v>
      </c>
      <c r="J2" s="3">
        <f t="shared" ref="J2:J10" si="2">VALUE(SUBSTITUTE(SUBSTITUTE(MID($A2,D2+1,E2-D2),":","",1),".",",",1))</f>
        <v>0</v>
      </c>
      <c r="K2" s="3">
        <f>IFERROR(VALUE(SUBSTITUTE(SUBSTITUTE(MID($A2,F2+2,G2-F2-2),":","",1),".",",",1)), 0)</f>
        <v>0</v>
      </c>
      <c r="M2">
        <f>SQRT(POWER(I2,2)+POWER(J2,2)+POWER(K2,2))</f>
        <v>2302.31</v>
      </c>
      <c r="N2">
        <f>(I2/M4-1)-(M4/M5)</f>
        <v>225.82413367949266</v>
      </c>
      <c r="O2">
        <f t="shared" ref="O2:O5" si="3">P3/100</f>
        <v>3.7808683592367791E-4</v>
      </c>
    </row>
    <row r="3" spans="1:16" x14ac:dyDescent="0.3">
      <c r="A3" t="s">
        <v>16</v>
      </c>
      <c r="B3" s="4">
        <f t="shared" ref="B3:B66" si="4">IFERROR(FIND(B$1,$A3,1),)</f>
        <v>5</v>
      </c>
      <c r="C3" s="4">
        <f t="shared" ref="C3:C66" si="5">IFERROR(SEARCH(C$1,$A3,B3+1),)</f>
        <v>10</v>
      </c>
      <c r="D3" s="4">
        <f t="shared" ref="D3:D66" si="6">IFERROR(FIND(D$1,$A3,C3+1), LEN($A3)-1)</f>
        <v>13</v>
      </c>
      <c r="E3" s="4">
        <f t="shared" ref="E3:E12" si="7">IFERROR(FIND(E$1,$A3,D3+1), LEN($A3)-1)</f>
        <v>19</v>
      </c>
      <c r="F3" s="4">
        <f t="shared" ref="F3:F12" si="8">IFERROR(FIND(F$1,$A3,E3+1), LEN($A3)-1)</f>
        <v>19</v>
      </c>
      <c r="G3" s="4">
        <f t="shared" ref="G3:G12" si="9">IFERROR(FIND(G$1,$A3,F3+1), LEN($A3)-1)</f>
        <v>19</v>
      </c>
      <c r="I3" s="3">
        <f t="shared" si="1"/>
        <v>2.36</v>
      </c>
      <c r="J3" s="3">
        <f t="shared" si="2"/>
        <v>11.97</v>
      </c>
      <c r="K3" s="3">
        <f>IFERROR(VALUE(SUBSTITUTE(SUBSTITUTE(MID($A3,F3+1,G3-F3-1),":","",1),".",",",1)), 0)</f>
        <v>0</v>
      </c>
      <c r="M3">
        <f t="shared" ref="M3:M8" si="10">SQRT(POWER(I3,2)+POWER(J3,2)+POWER(K3,2))</f>
        <v>12.200430320279692</v>
      </c>
      <c r="O3">
        <f>M4/M5</f>
        <v>0.10145680231247065</v>
      </c>
      <c r="P3">
        <f t="shared" ref="P3:P5" si="11">O3/O4-O5</f>
        <v>3.7808683592367789E-2</v>
      </c>
    </row>
    <row r="4" spans="1:16" x14ac:dyDescent="0.3">
      <c r="A4" t="s">
        <v>17</v>
      </c>
      <c r="B4" s="4">
        <f t="shared" si="4"/>
        <v>4</v>
      </c>
      <c r="C4" s="4">
        <f t="shared" si="5"/>
        <v>10</v>
      </c>
      <c r="D4" s="4">
        <f t="shared" si="6"/>
        <v>12</v>
      </c>
      <c r="E4" s="4">
        <f t="shared" si="7"/>
        <v>18</v>
      </c>
      <c r="F4" s="4">
        <f t="shared" si="8"/>
        <v>20</v>
      </c>
      <c r="G4" s="4">
        <f t="shared" si="9"/>
        <v>26</v>
      </c>
      <c r="I4" s="3">
        <f t="shared" si="1"/>
        <v>5.5389999999999997</v>
      </c>
      <c r="J4" s="3">
        <f t="shared" si="2"/>
        <v>7.3849999999999998</v>
      </c>
      <c r="K4" s="3">
        <f t="shared" ref="K4:K8" si="12">IFERROR(VALUE(SUBSTITUTE(SUBSTITUTE(MID($A4,F4+1,G4-F4-1),":","",1),".",",",1)), 0)</f>
        <v>4.2089999999999996</v>
      </c>
      <c r="M4">
        <f t="shared" si="10"/>
        <v>10.145660500923535</v>
      </c>
      <c r="O4">
        <f t="shared" ref="O4:O5" si="13">M4/M6</f>
        <v>2.3590320699834302</v>
      </c>
      <c r="P4">
        <f t="shared" ref="P4:P5" si="14">O3/J3</f>
        <v>8.4759233343751576E-3</v>
      </c>
    </row>
    <row r="5" spans="1:16" x14ac:dyDescent="0.3">
      <c r="A5" t="s">
        <v>18</v>
      </c>
      <c r="B5" s="4">
        <f t="shared" si="4"/>
        <v>5</v>
      </c>
      <c r="C5" s="4">
        <f t="shared" si="5"/>
        <v>12</v>
      </c>
      <c r="D5" s="4">
        <f t="shared" si="6"/>
        <v>14</v>
      </c>
      <c r="E5" s="4">
        <f t="shared" si="7"/>
        <v>21</v>
      </c>
      <c r="F5" s="4">
        <f t="shared" si="8"/>
        <v>23</v>
      </c>
      <c r="G5" s="4">
        <f t="shared" si="9"/>
        <v>30</v>
      </c>
      <c r="I5" s="3">
        <f t="shared" si="1"/>
        <v>54.591000000000001</v>
      </c>
      <c r="J5" s="3">
        <f t="shared" si="2"/>
        <v>72.790999999999997</v>
      </c>
      <c r="K5" s="3">
        <f t="shared" si="12"/>
        <v>41.488</v>
      </c>
      <c r="M5">
        <f t="shared" si="10"/>
        <v>99.999805529810914</v>
      </c>
      <c r="O5">
        <f t="shared" ref="O5" si="15">J3/I2</f>
        <v>5.1991260950957959E-3</v>
      </c>
      <c r="P5">
        <f>1-O5</f>
        <v>0.99480087390490424</v>
      </c>
    </row>
    <row r="6" spans="1:16" x14ac:dyDescent="0.3">
      <c r="A6" t="s">
        <v>19</v>
      </c>
      <c r="B6" s="4">
        <f t="shared" si="4"/>
        <v>5</v>
      </c>
      <c r="C6" s="4">
        <f t="shared" si="5"/>
        <v>11</v>
      </c>
      <c r="D6" s="4">
        <f t="shared" si="6"/>
        <v>13</v>
      </c>
      <c r="E6" s="4">
        <f t="shared" si="7"/>
        <v>19</v>
      </c>
      <c r="F6" s="4">
        <f t="shared" si="8"/>
        <v>21</v>
      </c>
      <c r="G6" s="4">
        <f t="shared" si="9"/>
        <v>28</v>
      </c>
      <c r="I6" s="3">
        <f t="shared" si="1"/>
        <v>-1.1399999999999999</v>
      </c>
      <c r="J6" s="3">
        <f t="shared" si="2"/>
        <v>3.7669999999999999</v>
      </c>
      <c r="K6" s="3">
        <f t="shared" si="12"/>
        <v>-1.734</v>
      </c>
      <c r="M6">
        <f t="shared" si="10"/>
        <v>4.3007726050094766</v>
      </c>
    </row>
    <row r="7" spans="1:16" x14ac:dyDescent="0.3">
      <c r="A7" t="s">
        <v>20</v>
      </c>
      <c r="B7" s="4">
        <f t="shared" si="4"/>
        <v>5</v>
      </c>
      <c r="C7" s="4">
        <f t="shared" si="5"/>
        <v>13</v>
      </c>
      <c r="D7" s="4">
        <f t="shared" si="6"/>
        <v>15</v>
      </c>
      <c r="E7" s="4">
        <f t="shared" si="7"/>
        <v>22</v>
      </c>
      <c r="F7" s="4">
        <f t="shared" si="8"/>
        <v>24</v>
      </c>
      <c r="G7" s="4">
        <f t="shared" si="9"/>
        <v>32</v>
      </c>
      <c r="I7" s="3">
        <f t="shared" si="1"/>
        <v>-23.824000000000002</v>
      </c>
      <c r="J7" s="3">
        <f t="shared" si="2"/>
        <v>78.700999999999993</v>
      </c>
      <c r="K7" s="3">
        <f t="shared" si="12"/>
        <v>-36.226999999999997</v>
      </c>
      <c r="M7">
        <f t="shared" si="10"/>
        <v>89.854470706804562</v>
      </c>
    </row>
    <row r="8" spans="1:16" x14ac:dyDescent="0.3">
      <c r="A8" t="s">
        <v>21</v>
      </c>
      <c r="B8" s="4">
        <f t="shared" si="4"/>
        <v>6</v>
      </c>
      <c r="C8" s="4">
        <f t="shared" si="5"/>
        <v>13</v>
      </c>
      <c r="D8" s="4">
        <f t="shared" si="6"/>
        <v>15</v>
      </c>
      <c r="E8" s="4">
        <f t="shared" si="7"/>
        <v>22</v>
      </c>
      <c r="F8" s="4">
        <f t="shared" si="8"/>
        <v>24</v>
      </c>
      <c r="G8" s="4">
        <f t="shared" si="9"/>
        <v>31</v>
      </c>
      <c r="I8" s="3">
        <f t="shared" si="1"/>
        <v>49.052</v>
      </c>
      <c r="J8" s="3">
        <f t="shared" si="2"/>
        <v>65.406000000000006</v>
      </c>
      <c r="K8" s="3">
        <f t="shared" si="12"/>
        <v>37.279000000000003</v>
      </c>
      <c r="M8">
        <f t="shared" si="10"/>
        <v>89.854145040726976</v>
      </c>
    </row>
    <row r="9" spans="1:16" x14ac:dyDescent="0.3">
      <c r="A9" t="s">
        <v>22</v>
      </c>
      <c r="B9" s="4">
        <f t="shared" si="4"/>
        <v>6</v>
      </c>
      <c r="C9" s="4">
        <f t="shared" si="5"/>
        <v>13</v>
      </c>
      <c r="D9" s="4">
        <f t="shared" si="6"/>
        <v>15</v>
      </c>
      <c r="E9" s="4">
        <f t="shared" si="7"/>
        <v>21</v>
      </c>
      <c r="F9" s="4">
        <f t="shared" si="8"/>
        <v>23</v>
      </c>
      <c r="G9" s="4">
        <f t="shared" si="9"/>
        <v>30</v>
      </c>
      <c r="I9" s="3">
        <f t="shared" si="1"/>
        <v>-0.26400000000000001</v>
      </c>
      <c r="J9" s="3">
        <f t="shared" si="2"/>
        <v>0.871</v>
      </c>
      <c r="K9" s="3">
        <f>IFERROR(VALUE(SUBSTITUTE(SUBSTITUTE(MID($A9,F9+1,G9-F9-1),":","",1),".",",",1)), 0)</f>
        <v>-0.40100000000000002</v>
      </c>
      <c r="M9">
        <f>SQRT(POWER(I9,2)+POWER(J9,2)+POWER(K9,2))</f>
        <v>0.9945541714758428</v>
      </c>
      <c r="N9">
        <f>SUM(I9:K9)</f>
        <v>0.20599999999999996</v>
      </c>
    </row>
    <row r="10" spans="1:16" x14ac:dyDescent="0.3">
      <c r="A10" t="s">
        <v>23</v>
      </c>
      <c r="B10" s="4">
        <f t="shared" si="4"/>
        <v>2</v>
      </c>
      <c r="C10" s="4">
        <f t="shared" si="5"/>
        <v>8</v>
      </c>
      <c r="D10" s="4">
        <f t="shared" si="6"/>
        <v>12</v>
      </c>
      <c r="E10" s="4">
        <f t="shared" si="7"/>
        <v>18</v>
      </c>
      <c r="F10" s="4">
        <f t="shared" si="8"/>
        <v>22</v>
      </c>
      <c r="G10" s="4">
        <f t="shared" si="9"/>
        <v>28</v>
      </c>
      <c r="I10" s="3">
        <f t="shared" si="1"/>
        <v>26.38</v>
      </c>
      <c r="J10" s="3">
        <f t="shared" si="2"/>
        <v>87.13</v>
      </c>
      <c r="K10" s="3">
        <f>IFERROR(VALUE(SUBSTITUTE(SUBSTITUTE(MID($A10,F10+1,G10-F10-1),":","",1),".",",",1)), 0)</f>
        <v>40.11</v>
      </c>
      <c r="M10">
        <f>SQRT(POWER(I10,2)+POWER(J10,2)+POWER(K10,2))</f>
        <v>99.480417168405552</v>
      </c>
    </row>
    <row r="11" spans="1:16" x14ac:dyDescent="0.3">
      <c r="A11" s="5"/>
      <c r="B11" s="4">
        <f t="shared" si="4"/>
        <v>0</v>
      </c>
      <c r="C11" s="4">
        <f t="shared" si="5"/>
        <v>0</v>
      </c>
      <c r="D11" s="4">
        <f t="shared" si="6"/>
        <v>-1</v>
      </c>
      <c r="E11" s="4">
        <f t="shared" si="7"/>
        <v>-1</v>
      </c>
      <c r="F11" s="4">
        <f t="shared" si="8"/>
        <v>-1</v>
      </c>
      <c r="G11" s="4">
        <f t="shared" si="9"/>
        <v>-1</v>
      </c>
      <c r="H11" s="5"/>
      <c r="I11" s="6"/>
      <c r="J11" s="6"/>
      <c r="K11" s="6"/>
      <c r="L11" s="7"/>
      <c r="M11" s="5"/>
      <c r="N11" s="5"/>
    </row>
    <row r="12" spans="1:16" x14ac:dyDescent="0.3">
      <c r="A12" t="s">
        <v>24</v>
      </c>
      <c r="B12" s="4">
        <f t="shared" si="4"/>
        <v>2</v>
      </c>
      <c r="C12" s="4">
        <f t="shared" si="5"/>
        <v>10</v>
      </c>
      <c r="D12" s="4">
        <f t="shared" si="6"/>
        <v>12</v>
      </c>
      <c r="E12" s="4">
        <f t="shared" si="7"/>
        <v>16</v>
      </c>
      <c r="F12" s="4">
        <f t="shared" si="8"/>
        <v>16</v>
      </c>
      <c r="G12" s="4">
        <f t="shared" si="9"/>
        <v>16</v>
      </c>
      <c r="I12" s="3">
        <f t="shared" ref="I12:I20" si="16">VALUE(SUBSTITUTE(SUBSTITUTE(MID($A12,B12+1,C12-B12),":","",1),".",",",1))</f>
        <v>2300.56</v>
      </c>
      <c r="J12" s="3">
        <f t="shared" ref="J12:J20" si="17">VALUE(SUBSTITUTE(SUBSTITUTE(MID($A12,D12+1,E12-D12),":","",1),".",",",1))</f>
        <v>0</v>
      </c>
      <c r="K12" s="3">
        <f t="shared" ref="K12" si="18">IFERROR(VALUE(SUBSTITUTE(SUBSTITUTE(MID($A12,F12+2,G12-F12-2),":","",1),".",",",1)), 0)</f>
        <v>0</v>
      </c>
      <c r="M12">
        <f t="shared" ref="M12:M20" si="19">SQRT(POWER(I12,2)+POWER(J12,2)+POWER(K12,2))</f>
        <v>2300.56</v>
      </c>
      <c r="N12">
        <f t="shared" ref="N12" si="20">(I12/M14-1)-(M14/M15)</f>
        <v>212.26967769168758</v>
      </c>
      <c r="O12">
        <f t="shared" ref="O12:O15" si="21">P13/100</f>
        <v>3.7135326465987078E-4</v>
      </c>
    </row>
    <row r="13" spans="1:16" x14ac:dyDescent="0.3">
      <c r="A13" t="s">
        <v>25</v>
      </c>
      <c r="B13" s="4">
        <f t="shared" si="4"/>
        <v>5</v>
      </c>
      <c r="C13" s="4">
        <f t="shared" si="5"/>
        <v>10</v>
      </c>
      <c r="D13" s="4">
        <f t="shared" si="6"/>
        <v>13</v>
      </c>
      <c r="E13" s="4">
        <f t="shared" ref="E13:E76" si="22">IFERROR(FIND(E$1,$A13,D13+1), LEN($A13)-1)</f>
        <v>19</v>
      </c>
      <c r="F13" s="4">
        <f t="shared" ref="F13:F76" si="23">IFERROR(FIND(F$1,$A13,E13+1), LEN($A13)-1)</f>
        <v>19</v>
      </c>
      <c r="G13" s="4">
        <f t="shared" ref="G13:G76" si="24">IFERROR(FIND(G$1,$A13,F13+1), LEN($A13)-1)</f>
        <v>19</v>
      </c>
      <c r="I13" s="3">
        <f t="shared" si="16"/>
        <v>2.5099999999999998</v>
      </c>
      <c r="J13" s="3">
        <f t="shared" si="17"/>
        <v>13.51</v>
      </c>
      <c r="K13" s="3">
        <f t="shared" ref="K13:K20" si="25">IFERROR(VALUE(SUBSTITUTE(SUBSTITUTE(MID($A13,F13+1,G13-F13-1),":","",1),".",",",1)), 0)</f>
        <v>0</v>
      </c>
      <c r="M13">
        <f t="shared" si="19"/>
        <v>13.741186266112543</v>
      </c>
      <c r="O13">
        <f>M14/M15</f>
        <v>0.10781664116476035</v>
      </c>
      <c r="P13">
        <f t="shared" ref="P13:P15" si="26">O13/O14-O15</f>
        <v>3.7135326465987079E-2</v>
      </c>
    </row>
    <row r="14" spans="1:16" x14ac:dyDescent="0.3">
      <c r="A14" t="s">
        <v>26</v>
      </c>
      <c r="B14" s="4">
        <f t="shared" si="4"/>
        <v>4</v>
      </c>
      <c r="C14" s="4">
        <f t="shared" si="5"/>
        <v>10</v>
      </c>
      <c r="D14" s="4">
        <f t="shared" si="6"/>
        <v>12</v>
      </c>
      <c r="E14" s="4">
        <f t="shared" si="22"/>
        <v>18</v>
      </c>
      <c r="F14" s="4">
        <f t="shared" si="23"/>
        <v>20</v>
      </c>
      <c r="G14" s="4">
        <f t="shared" si="24"/>
        <v>26</v>
      </c>
      <c r="I14" s="3">
        <f t="shared" si="16"/>
        <v>5.8860000000000001</v>
      </c>
      <c r="J14" s="3">
        <f t="shared" si="17"/>
        <v>7.8479999999999999</v>
      </c>
      <c r="K14" s="3">
        <f t="shared" si="25"/>
        <v>4.4729999999999999</v>
      </c>
      <c r="M14">
        <f t="shared" si="19"/>
        <v>10.781643149353441</v>
      </c>
      <c r="O14">
        <f t="shared" ref="O14:O15" si="27">M14/M16</f>
        <v>2.5069084417053675</v>
      </c>
      <c r="P14">
        <f t="shared" ref="P14:P15" si="28">O13/J13</f>
        <v>7.9805063778505079E-3</v>
      </c>
    </row>
    <row r="15" spans="1:16" x14ac:dyDescent="0.3">
      <c r="A15" t="s">
        <v>18</v>
      </c>
      <c r="B15" s="4">
        <f t="shared" si="4"/>
        <v>5</v>
      </c>
      <c r="C15" s="4">
        <f t="shared" si="5"/>
        <v>12</v>
      </c>
      <c r="D15" s="4">
        <f t="shared" si="6"/>
        <v>14</v>
      </c>
      <c r="E15" s="4">
        <f t="shared" si="22"/>
        <v>21</v>
      </c>
      <c r="F15" s="4">
        <f t="shared" si="23"/>
        <v>23</v>
      </c>
      <c r="G15" s="4">
        <f t="shared" si="24"/>
        <v>30</v>
      </c>
      <c r="I15" s="3">
        <f t="shared" si="16"/>
        <v>54.591000000000001</v>
      </c>
      <c r="J15" s="3">
        <f t="shared" si="17"/>
        <v>72.790999999999997</v>
      </c>
      <c r="K15" s="3">
        <f t="shared" si="25"/>
        <v>41.488</v>
      </c>
      <c r="M15">
        <f t="shared" si="19"/>
        <v>99.999805529810914</v>
      </c>
      <c r="O15">
        <f t="shared" ref="O15" si="29">J13/I12</f>
        <v>5.8724832214765103E-3</v>
      </c>
      <c r="P15">
        <f>1-O15</f>
        <v>0.99412751677852351</v>
      </c>
    </row>
    <row r="16" spans="1:16" x14ac:dyDescent="0.3">
      <c r="A16" t="s">
        <v>19</v>
      </c>
      <c r="B16" s="4">
        <f t="shared" si="4"/>
        <v>5</v>
      </c>
      <c r="C16" s="4">
        <f t="shared" si="5"/>
        <v>11</v>
      </c>
      <c r="D16" s="4">
        <f t="shared" si="6"/>
        <v>13</v>
      </c>
      <c r="E16" s="4">
        <f t="shared" si="22"/>
        <v>19</v>
      </c>
      <c r="F16" s="4">
        <f t="shared" si="23"/>
        <v>21</v>
      </c>
      <c r="G16" s="4">
        <f t="shared" si="24"/>
        <v>28</v>
      </c>
      <c r="I16" s="3">
        <f t="shared" si="16"/>
        <v>-1.1399999999999999</v>
      </c>
      <c r="J16" s="3">
        <f t="shared" si="17"/>
        <v>3.7669999999999999</v>
      </c>
      <c r="K16" s="3">
        <f t="shared" si="25"/>
        <v>-1.734</v>
      </c>
      <c r="M16">
        <f t="shared" si="19"/>
        <v>4.3007726050094766</v>
      </c>
    </row>
    <row r="17" spans="1:16" x14ac:dyDescent="0.3">
      <c r="A17" t="s">
        <v>27</v>
      </c>
      <c r="B17" s="4">
        <f t="shared" si="4"/>
        <v>5</v>
      </c>
      <c r="C17" s="4">
        <f t="shared" si="5"/>
        <v>13</v>
      </c>
      <c r="D17" s="4">
        <f t="shared" si="6"/>
        <v>15</v>
      </c>
      <c r="E17" s="4">
        <f t="shared" si="22"/>
        <v>22</v>
      </c>
      <c r="F17" s="4">
        <f t="shared" si="23"/>
        <v>24</v>
      </c>
      <c r="G17" s="4">
        <f t="shared" si="24"/>
        <v>31</v>
      </c>
      <c r="I17" s="3">
        <f t="shared" si="16"/>
        <v>-23.655999999999999</v>
      </c>
      <c r="J17" s="3">
        <f t="shared" si="17"/>
        <v>78.144000000000005</v>
      </c>
      <c r="K17" s="3">
        <f t="shared" si="25"/>
        <v>-35.97</v>
      </c>
      <c r="M17">
        <f t="shared" si="19"/>
        <v>89.218450849586048</v>
      </c>
    </row>
    <row r="18" spans="1:16" x14ac:dyDescent="0.3">
      <c r="A18" t="s">
        <v>28</v>
      </c>
      <c r="B18" s="4">
        <f t="shared" si="4"/>
        <v>6</v>
      </c>
      <c r="C18" s="4">
        <f t="shared" si="5"/>
        <v>13</v>
      </c>
      <c r="D18" s="4">
        <f t="shared" si="6"/>
        <v>15</v>
      </c>
      <c r="E18" s="4">
        <f t="shared" si="22"/>
        <v>22</v>
      </c>
      <c r="F18" s="4">
        <f t="shared" si="23"/>
        <v>24</v>
      </c>
      <c r="G18" s="4">
        <f t="shared" si="24"/>
        <v>31</v>
      </c>
      <c r="I18" s="3">
        <f t="shared" si="16"/>
        <v>48.704999999999998</v>
      </c>
      <c r="J18" s="3">
        <f t="shared" si="17"/>
        <v>64.942999999999998</v>
      </c>
      <c r="K18" s="3">
        <f t="shared" si="25"/>
        <v>37.015000000000001</v>
      </c>
      <c r="M18">
        <f t="shared" si="19"/>
        <v>89.218162383003602</v>
      </c>
    </row>
    <row r="19" spans="1:16" x14ac:dyDescent="0.3">
      <c r="A19" t="s">
        <v>22</v>
      </c>
      <c r="B19" s="4">
        <f t="shared" si="4"/>
        <v>6</v>
      </c>
      <c r="C19" s="4">
        <f t="shared" si="5"/>
        <v>13</v>
      </c>
      <c r="D19" s="4">
        <f t="shared" si="6"/>
        <v>15</v>
      </c>
      <c r="E19" s="4">
        <f t="shared" si="22"/>
        <v>21</v>
      </c>
      <c r="F19" s="4">
        <f t="shared" si="23"/>
        <v>23</v>
      </c>
      <c r="G19" s="4">
        <f t="shared" si="24"/>
        <v>30</v>
      </c>
      <c r="I19" s="3">
        <f t="shared" si="16"/>
        <v>-0.26400000000000001</v>
      </c>
      <c r="J19" s="3">
        <f t="shared" si="17"/>
        <v>0.871</v>
      </c>
      <c r="K19" s="3">
        <f t="shared" si="25"/>
        <v>-0.40100000000000002</v>
      </c>
      <c r="M19">
        <f t="shared" si="19"/>
        <v>0.9945541714758428</v>
      </c>
      <c r="N19">
        <f t="shared" ref="N19" si="30">SUM(I19:K19)</f>
        <v>0.20599999999999996</v>
      </c>
    </row>
    <row r="20" spans="1:16" x14ac:dyDescent="0.3">
      <c r="A20" t="s">
        <v>29</v>
      </c>
      <c r="B20" s="4">
        <f t="shared" si="4"/>
        <v>2</v>
      </c>
      <c r="C20" s="4">
        <f t="shared" si="5"/>
        <v>8</v>
      </c>
      <c r="D20" s="4">
        <f t="shared" si="6"/>
        <v>12</v>
      </c>
      <c r="E20" s="4">
        <f t="shared" si="22"/>
        <v>18</v>
      </c>
      <c r="F20" s="4">
        <f t="shared" si="23"/>
        <v>22</v>
      </c>
      <c r="G20" s="4">
        <f t="shared" si="24"/>
        <v>28</v>
      </c>
      <c r="I20" s="3">
        <f t="shared" si="16"/>
        <v>26.36</v>
      </c>
      <c r="J20" s="3">
        <f t="shared" si="17"/>
        <v>87.07</v>
      </c>
      <c r="K20" s="3">
        <f t="shared" si="25"/>
        <v>40.08</v>
      </c>
      <c r="M20">
        <f t="shared" si="19"/>
        <v>99.41046675275193</v>
      </c>
    </row>
    <row r="21" spans="1:16" x14ac:dyDescent="0.3">
      <c r="B21" s="4">
        <f t="shared" si="4"/>
        <v>0</v>
      </c>
      <c r="C21" s="4">
        <f t="shared" si="5"/>
        <v>0</v>
      </c>
      <c r="D21" s="4">
        <f t="shared" si="6"/>
        <v>-1</v>
      </c>
      <c r="E21" s="4">
        <f t="shared" si="22"/>
        <v>-1</v>
      </c>
      <c r="F21" s="4">
        <f t="shared" si="23"/>
        <v>-1</v>
      </c>
      <c r="G21" s="4">
        <f t="shared" si="24"/>
        <v>-1</v>
      </c>
      <c r="H21" s="5"/>
      <c r="I21" s="6"/>
      <c r="J21" s="6"/>
      <c r="K21" s="6"/>
      <c r="L21" s="7"/>
      <c r="M21" s="5"/>
      <c r="N21" s="5"/>
    </row>
    <row r="22" spans="1:16" x14ac:dyDescent="0.3">
      <c r="A22" t="s">
        <v>30</v>
      </c>
      <c r="B22" s="4">
        <f t="shared" si="4"/>
        <v>2</v>
      </c>
      <c r="C22" s="4">
        <f t="shared" si="5"/>
        <v>10</v>
      </c>
      <c r="D22" s="4">
        <f t="shared" si="6"/>
        <v>12</v>
      </c>
      <c r="E22" s="4">
        <f t="shared" si="22"/>
        <v>16</v>
      </c>
      <c r="F22" s="4">
        <f t="shared" si="23"/>
        <v>16</v>
      </c>
      <c r="G22" s="4">
        <f t="shared" si="24"/>
        <v>16</v>
      </c>
      <c r="I22" s="3">
        <f t="shared" ref="I22:I30" si="31">VALUE(SUBSTITUTE(SUBSTITUTE(MID($A22,B22+1,C22-B22),":","",1),".",",",1))</f>
        <v>2298.71</v>
      </c>
      <c r="J22" s="3">
        <f t="shared" ref="J22:J30" si="32">VALUE(SUBSTITUTE(SUBSTITUTE(MID($A22,D22+1,E22-D22),":","",1),".",",",1))</f>
        <v>0</v>
      </c>
      <c r="K22" s="3">
        <f t="shared" ref="K22" si="33">IFERROR(VALUE(SUBSTITUTE(SUBSTITUTE(MID($A22,F22+2,G22-F22-2),":","",1),".",",",1)), 0)</f>
        <v>0</v>
      </c>
      <c r="M22">
        <f t="shared" ref="M22:M30" si="34">SQRT(POWER(I22,2)+POWER(J22,2)+POWER(K22,2))</f>
        <v>2298.71</v>
      </c>
      <c r="N22">
        <f t="shared" ref="N22:N85" si="35">(I22/M24-1)-(M24/M25)</f>
        <v>200.2286138496718</v>
      </c>
      <c r="O22">
        <f t="shared" ref="O22:O85" si="36">P23/100</f>
        <v>3.6417156669031506E-4</v>
      </c>
    </row>
    <row r="23" spans="1:16" x14ac:dyDescent="0.3">
      <c r="A23" t="s">
        <v>31</v>
      </c>
      <c r="B23" s="4">
        <f t="shared" si="4"/>
        <v>5</v>
      </c>
      <c r="C23" s="4">
        <f t="shared" si="5"/>
        <v>10</v>
      </c>
      <c r="D23" s="4">
        <f t="shared" si="6"/>
        <v>13</v>
      </c>
      <c r="E23" s="4">
        <f t="shared" si="22"/>
        <v>19</v>
      </c>
      <c r="F23" s="4">
        <f t="shared" si="23"/>
        <v>19</v>
      </c>
      <c r="G23" s="4">
        <f t="shared" si="24"/>
        <v>19</v>
      </c>
      <c r="I23" s="3">
        <f t="shared" si="31"/>
        <v>2.65</v>
      </c>
      <c r="J23" s="3">
        <f t="shared" si="32"/>
        <v>15.15</v>
      </c>
      <c r="K23" s="3">
        <f t="shared" ref="K23:K30" si="37">IFERROR(VALUE(SUBSTITUTE(SUBSTITUTE(MID($A23,F23+1,G23-F23-1),":","",1),".",",",1)), 0)</f>
        <v>0</v>
      </c>
      <c r="M23">
        <f t="shared" si="34"/>
        <v>15.380019505839387</v>
      </c>
      <c r="O23">
        <f t="shared" ref="O23" si="38">M24/M25</f>
        <v>0.11416920117439075</v>
      </c>
      <c r="P23">
        <f t="shared" ref="P23:P86" si="39">O23/O24-O25</f>
        <v>3.6417156669031503E-2</v>
      </c>
    </row>
    <row r="24" spans="1:16" x14ac:dyDescent="0.3">
      <c r="A24" t="s">
        <v>32</v>
      </c>
      <c r="B24" s="4">
        <f t="shared" si="4"/>
        <v>4</v>
      </c>
      <c r="C24" s="4">
        <f t="shared" si="5"/>
        <v>10</v>
      </c>
      <c r="D24" s="4">
        <f t="shared" si="6"/>
        <v>12</v>
      </c>
      <c r="E24" s="4">
        <f t="shared" si="22"/>
        <v>17</v>
      </c>
      <c r="F24" s="4">
        <f t="shared" si="23"/>
        <v>19</v>
      </c>
      <c r="G24" s="4">
        <f t="shared" si="24"/>
        <v>25</v>
      </c>
      <c r="I24" s="3">
        <f t="shared" si="31"/>
        <v>6.2329999999999997</v>
      </c>
      <c r="J24" s="3">
        <f t="shared" si="32"/>
        <v>8.31</v>
      </c>
      <c r="K24" s="3">
        <f t="shared" si="37"/>
        <v>4.7370000000000001</v>
      </c>
      <c r="M24">
        <f t="shared" si="34"/>
        <v>11.416897914932935</v>
      </c>
      <c r="O24">
        <f t="shared" ref="O24:O87" si="40">M24/M26</f>
        <v>2.6546155687549491</v>
      </c>
      <c r="P24">
        <f t="shared" ref="P24:P87" si="41">O23/J23</f>
        <v>7.5359208695967494E-3</v>
      </c>
    </row>
    <row r="25" spans="1:16" x14ac:dyDescent="0.3">
      <c r="A25" t="s">
        <v>18</v>
      </c>
      <c r="B25" s="4">
        <f t="shared" si="4"/>
        <v>5</v>
      </c>
      <c r="C25" s="4">
        <f t="shared" si="5"/>
        <v>12</v>
      </c>
      <c r="D25" s="4">
        <f t="shared" si="6"/>
        <v>14</v>
      </c>
      <c r="E25" s="4">
        <f t="shared" si="22"/>
        <v>21</v>
      </c>
      <c r="F25" s="4">
        <f t="shared" si="23"/>
        <v>23</v>
      </c>
      <c r="G25" s="4">
        <f t="shared" si="24"/>
        <v>30</v>
      </c>
      <c r="I25" s="3">
        <f t="shared" si="31"/>
        <v>54.591000000000001</v>
      </c>
      <c r="J25" s="3">
        <f t="shared" si="32"/>
        <v>72.790999999999997</v>
      </c>
      <c r="K25" s="3">
        <f t="shared" si="37"/>
        <v>41.488</v>
      </c>
      <c r="M25">
        <f t="shared" si="34"/>
        <v>99.999805529810914</v>
      </c>
      <c r="O25">
        <f t="shared" ref="O25" si="42">J23/I22</f>
        <v>6.5906530184320772E-3</v>
      </c>
      <c r="P25">
        <f t="shared" ref="P25" si="43">1-O25</f>
        <v>0.99340934698156791</v>
      </c>
    </row>
    <row r="26" spans="1:16" x14ac:dyDescent="0.3">
      <c r="A26" t="s">
        <v>19</v>
      </c>
      <c r="B26" s="4">
        <f t="shared" si="4"/>
        <v>5</v>
      </c>
      <c r="C26" s="4">
        <f t="shared" si="5"/>
        <v>11</v>
      </c>
      <c r="D26" s="4">
        <f t="shared" si="6"/>
        <v>13</v>
      </c>
      <c r="E26" s="4">
        <f t="shared" si="22"/>
        <v>19</v>
      </c>
      <c r="F26" s="4">
        <f t="shared" si="23"/>
        <v>21</v>
      </c>
      <c r="G26" s="4">
        <f t="shared" si="24"/>
        <v>28</v>
      </c>
      <c r="I26" s="3">
        <f t="shared" si="31"/>
        <v>-1.1399999999999999</v>
      </c>
      <c r="J26" s="3">
        <f t="shared" si="32"/>
        <v>3.7669999999999999</v>
      </c>
      <c r="K26" s="3">
        <f t="shared" si="37"/>
        <v>-1.734</v>
      </c>
      <c r="M26">
        <f t="shared" si="34"/>
        <v>4.3007726050094766</v>
      </c>
    </row>
    <row r="27" spans="1:16" x14ac:dyDescent="0.3">
      <c r="A27" t="s">
        <v>33</v>
      </c>
      <c r="B27" s="4">
        <f t="shared" si="4"/>
        <v>5</v>
      </c>
      <c r="C27" s="4">
        <f t="shared" si="5"/>
        <v>13</v>
      </c>
      <c r="D27" s="4">
        <f t="shared" si="6"/>
        <v>15</v>
      </c>
      <c r="E27" s="4">
        <f t="shared" si="22"/>
        <v>22</v>
      </c>
      <c r="F27" s="4">
        <f t="shared" si="23"/>
        <v>24</v>
      </c>
      <c r="G27" s="4">
        <f t="shared" si="24"/>
        <v>32</v>
      </c>
      <c r="I27" s="3">
        <f t="shared" si="31"/>
        <v>-23.486999999999998</v>
      </c>
      <c r="J27" s="3">
        <f t="shared" si="32"/>
        <v>77.587000000000003</v>
      </c>
      <c r="K27" s="3">
        <f t="shared" si="37"/>
        <v>-35.713999999999999</v>
      </c>
      <c r="M27">
        <f t="shared" si="34"/>
        <v>88.582569018966709</v>
      </c>
    </row>
    <row r="28" spans="1:16" x14ac:dyDescent="0.3">
      <c r="A28" t="s">
        <v>34</v>
      </c>
      <c r="B28" s="4">
        <f t="shared" si="4"/>
        <v>6</v>
      </c>
      <c r="C28" s="4">
        <f t="shared" si="5"/>
        <v>13</v>
      </c>
      <c r="D28" s="4">
        <f t="shared" si="6"/>
        <v>15</v>
      </c>
      <c r="E28" s="4">
        <f t="shared" si="22"/>
        <v>22</v>
      </c>
      <c r="F28" s="4">
        <f t="shared" si="23"/>
        <v>24</v>
      </c>
      <c r="G28" s="4">
        <f t="shared" si="24"/>
        <v>31</v>
      </c>
      <c r="I28" s="3">
        <f t="shared" si="31"/>
        <v>48.359000000000002</v>
      </c>
      <c r="J28" s="3">
        <f t="shared" si="32"/>
        <v>64.480999999999995</v>
      </c>
      <c r="K28" s="3">
        <f t="shared" si="37"/>
        <v>36.752000000000002</v>
      </c>
      <c r="M28">
        <f t="shared" si="34"/>
        <v>88.583868429867067</v>
      </c>
    </row>
    <row r="29" spans="1:16" x14ac:dyDescent="0.3">
      <c r="A29" t="s">
        <v>35</v>
      </c>
      <c r="B29" s="4">
        <f t="shared" si="4"/>
        <v>6</v>
      </c>
      <c r="C29" s="4">
        <f t="shared" si="5"/>
        <v>13</v>
      </c>
      <c r="D29" s="4">
        <f t="shared" si="6"/>
        <v>15</v>
      </c>
      <c r="E29" s="4">
        <f t="shared" si="22"/>
        <v>21</v>
      </c>
      <c r="F29" s="4">
        <f t="shared" si="23"/>
        <v>23</v>
      </c>
      <c r="G29" s="4">
        <f t="shared" si="24"/>
        <v>30</v>
      </c>
      <c r="I29" s="3">
        <f t="shared" si="31"/>
        <v>-0.26300000000000001</v>
      </c>
      <c r="J29" s="3">
        <f t="shared" si="32"/>
        <v>0.87</v>
      </c>
      <c r="K29" s="3">
        <f t="shared" si="37"/>
        <v>-0.40100000000000002</v>
      </c>
      <c r="M29">
        <f t="shared" si="34"/>
        <v>0.99341330774255288</v>
      </c>
      <c r="N29">
        <f t="shared" ref="N29:N92" si="44">SUM(I29:K29)</f>
        <v>0.20599999999999996</v>
      </c>
    </row>
    <row r="30" spans="1:16" x14ac:dyDescent="0.3">
      <c r="A30" t="s">
        <v>36</v>
      </c>
      <c r="B30" s="4">
        <f t="shared" si="4"/>
        <v>2</v>
      </c>
      <c r="C30" s="4">
        <f t="shared" si="5"/>
        <v>8</v>
      </c>
      <c r="D30" s="4">
        <f t="shared" si="6"/>
        <v>12</v>
      </c>
      <c r="E30" s="4">
        <f t="shared" si="22"/>
        <v>18</v>
      </c>
      <c r="F30" s="4">
        <f t="shared" si="23"/>
        <v>22</v>
      </c>
      <c r="G30" s="4">
        <f t="shared" si="24"/>
        <v>28</v>
      </c>
      <c r="I30" s="3">
        <f t="shared" si="31"/>
        <v>26.34</v>
      </c>
      <c r="J30" s="3">
        <f t="shared" si="32"/>
        <v>87.01</v>
      </c>
      <c r="K30" s="3">
        <f t="shared" si="37"/>
        <v>40.049999999999997</v>
      </c>
      <c r="M30">
        <f t="shared" si="34"/>
        <v>99.340516406952517</v>
      </c>
    </row>
    <row r="31" spans="1:16" x14ac:dyDescent="0.3">
      <c r="B31" s="4">
        <f t="shared" si="4"/>
        <v>0</v>
      </c>
      <c r="C31" s="4">
        <f t="shared" si="5"/>
        <v>0</v>
      </c>
      <c r="D31" s="4">
        <f t="shared" si="6"/>
        <v>-1</v>
      </c>
      <c r="E31" s="4">
        <f t="shared" si="22"/>
        <v>-1</v>
      </c>
      <c r="F31" s="4">
        <f t="shared" si="23"/>
        <v>-1</v>
      </c>
      <c r="G31" s="4">
        <f t="shared" si="24"/>
        <v>-1</v>
      </c>
      <c r="H31" s="5"/>
      <c r="I31" s="6"/>
      <c r="J31" s="6"/>
      <c r="K31" s="6"/>
      <c r="L31" s="7"/>
      <c r="M31" s="5"/>
      <c r="N31" s="5"/>
    </row>
    <row r="32" spans="1:16" x14ac:dyDescent="0.3">
      <c r="A32" t="s">
        <v>37</v>
      </c>
      <c r="B32" s="4">
        <f t="shared" si="4"/>
        <v>2</v>
      </c>
      <c r="C32" s="4">
        <f t="shared" si="5"/>
        <v>10</v>
      </c>
      <c r="D32" s="4">
        <f t="shared" si="6"/>
        <v>12</v>
      </c>
      <c r="E32" s="4">
        <f t="shared" si="22"/>
        <v>16</v>
      </c>
      <c r="F32" s="4">
        <f t="shared" si="23"/>
        <v>16</v>
      </c>
      <c r="G32" s="4">
        <f t="shared" si="24"/>
        <v>16</v>
      </c>
      <c r="I32" s="3">
        <f t="shared" ref="I32:I40" si="45">VALUE(SUBSTITUTE(SUBSTITUTE(MID($A32,B32+1,C32-B32),":","",1),".",",",1))</f>
        <v>2296.75</v>
      </c>
      <c r="J32" s="3">
        <f t="shared" ref="J32:J40" si="46">VALUE(SUBSTITUTE(SUBSTITUTE(MID($A32,D32+1,E32-D32),":","",1),".",",",1))</f>
        <v>0</v>
      </c>
      <c r="K32" s="3">
        <f t="shared" ref="K32" si="47">IFERROR(VALUE(SUBSTITUTE(SUBSTITUTE(MID($A32,F32+2,G32-F32-2),":","",1),".",",",1)), 0)</f>
        <v>0</v>
      </c>
      <c r="M32">
        <f t="shared" ref="M32:M40" si="48">SQRT(POWER(I32,2)+POWER(J32,2)+POWER(K32,2))</f>
        <v>2296.75</v>
      </c>
      <c r="N32">
        <f t="shared" ref="N32:N95" si="49">(I32/M34-1)-(M34/M35)</f>
        <v>189.45077916258003</v>
      </c>
      <c r="O32">
        <f t="shared" ref="O32:O95" si="50">P33/100</f>
        <v>3.5658294067565904E-4</v>
      </c>
    </row>
    <row r="33" spans="1:16" x14ac:dyDescent="0.3">
      <c r="A33" t="s">
        <v>38</v>
      </c>
      <c r="B33" s="4">
        <f t="shared" si="4"/>
        <v>5</v>
      </c>
      <c r="C33" s="4">
        <f t="shared" si="5"/>
        <v>9</v>
      </c>
      <c r="D33" s="4">
        <f t="shared" si="6"/>
        <v>12</v>
      </c>
      <c r="E33" s="4">
        <f t="shared" si="22"/>
        <v>18</v>
      </c>
      <c r="F33" s="4">
        <f t="shared" si="23"/>
        <v>18</v>
      </c>
      <c r="G33" s="4">
        <f t="shared" si="24"/>
        <v>18</v>
      </c>
      <c r="I33" s="3">
        <f t="shared" si="45"/>
        <v>2.8</v>
      </c>
      <c r="J33" s="3">
        <f t="shared" si="46"/>
        <v>16.88</v>
      </c>
      <c r="K33" s="3">
        <f t="shared" ref="K33:K40" si="51">IFERROR(VALUE(SUBSTITUTE(SUBSTITUTE(MID($A33,F33+1,G33-F33-1),":","",1),".",",",1)), 0)</f>
        <v>0</v>
      </c>
      <c r="M33">
        <f t="shared" si="48"/>
        <v>17.110651653283107</v>
      </c>
      <c r="O33">
        <f t="shared" ref="O33" si="52">M34/M35</f>
        <v>0.12051943201524111</v>
      </c>
      <c r="P33">
        <f t="shared" ref="P33:P96" si="53">O33/O34-O35</f>
        <v>3.5658294067565904E-2</v>
      </c>
    </row>
    <row r="34" spans="1:16" x14ac:dyDescent="0.3">
      <c r="A34" t="s">
        <v>39</v>
      </c>
      <c r="B34" s="4">
        <f t="shared" si="4"/>
        <v>4</v>
      </c>
      <c r="C34" s="4">
        <f t="shared" si="5"/>
        <v>10</v>
      </c>
      <c r="D34" s="4">
        <f t="shared" si="6"/>
        <v>12</v>
      </c>
      <c r="E34" s="4">
        <f t="shared" si="22"/>
        <v>18</v>
      </c>
      <c r="F34" s="4">
        <f t="shared" si="23"/>
        <v>20</v>
      </c>
      <c r="G34" s="4">
        <f t="shared" si="24"/>
        <v>22</v>
      </c>
      <c r="I34" s="3">
        <f t="shared" si="45"/>
        <v>6.5789999999999997</v>
      </c>
      <c r="J34" s="3">
        <f t="shared" si="46"/>
        <v>8.7729999999999997</v>
      </c>
      <c r="K34" s="3">
        <f t="shared" si="51"/>
        <v>5</v>
      </c>
      <c r="M34">
        <f t="shared" si="48"/>
        <v>12.051919764087378</v>
      </c>
      <c r="O34">
        <f t="shared" ref="O34:O97" si="54">M34/M36</f>
        <v>2.8022685389247224</v>
      </c>
      <c r="P34">
        <f t="shared" ref="P34:P97" si="55">O33/J33</f>
        <v>7.1397767781540946E-3</v>
      </c>
    </row>
    <row r="35" spans="1:16" x14ac:dyDescent="0.3">
      <c r="A35" t="s">
        <v>18</v>
      </c>
      <c r="B35" s="4">
        <f t="shared" si="4"/>
        <v>5</v>
      </c>
      <c r="C35" s="4">
        <f t="shared" si="5"/>
        <v>12</v>
      </c>
      <c r="D35" s="4">
        <f t="shared" si="6"/>
        <v>14</v>
      </c>
      <c r="E35" s="4">
        <f t="shared" si="22"/>
        <v>21</v>
      </c>
      <c r="F35" s="4">
        <f t="shared" si="23"/>
        <v>23</v>
      </c>
      <c r="G35" s="4">
        <f t="shared" si="24"/>
        <v>30</v>
      </c>
      <c r="I35" s="3">
        <f t="shared" si="45"/>
        <v>54.591000000000001</v>
      </c>
      <c r="J35" s="3">
        <f t="shared" si="46"/>
        <v>72.790999999999997</v>
      </c>
      <c r="K35" s="3">
        <f t="shared" si="51"/>
        <v>41.488</v>
      </c>
      <c r="M35">
        <f t="shared" si="48"/>
        <v>99.999805529810914</v>
      </c>
      <c r="O35">
        <f t="shared" ref="O35" si="56">J33/I32</f>
        <v>7.349515619897681E-3</v>
      </c>
      <c r="P35">
        <f t="shared" ref="P35" si="57">1-O35</f>
        <v>0.99265048438010228</v>
      </c>
    </row>
    <row r="36" spans="1:16" x14ac:dyDescent="0.3">
      <c r="A36" t="s">
        <v>19</v>
      </c>
      <c r="B36" s="4">
        <f t="shared" si="4"/>
        <v>5</v>
      </c>
      <c r="C36" s="4">
        <f t="shared" si="5"/>
        <v>11</v>
      </c>
      <c r="D36" s="4">
        <f t="shared" si="6"/>
        <v>13</v>
      </c>
      <c r="E36" s="4">
        <f t="shared" si="22"/>
        <v>19</v>
      </c>
      <c r="F36" s="4">
        <f t="shared" si="23"/>
        <v>21</v>
      </c>
      <c r="G36" s="4">
        <f t="shared" si="24"/>
        <v>28</v>
      </c>
      <c r="I36" s="3">
        <f t="shared" si="45"/>
        <v>-1.1399999999999999</v>
      </c>
      <c r="J36" s="3">
        <f t="shared" si="46"/>
        <v>3.7669999999999999</v>
      </c>
      <c r="K36" s="3">
        <f t="shared" si="51"/>
        <v>-1.734</v>
      </c>
      <c r="M36">
        <f t="shared" si="48"/>
        <v>4.3007726050094766</v>
      </c>
    </row>
    <row r="37" spans="1:16" x14ac:dyDescent="0.3">
      <c r="A37" t="s">
        <v>40</v>
      </c>
      <c r="B37" s="4">
        <f t="shared" si="4"/>
        <v>5</v>
      </c>
      <c r="C37" s="4">
        <f t="shared" si="5"/>
        <v>13</v>
      </c>
      <c r="D37" s="4">
        <f t="shared" si="6"/>
        <v>15</v>
      </c>
      <c r="E37" s="4">
        <f t="shared" si="22"/>
        <v>22</v>
      </c>
      <c r="F37" s="4">
        <f t="shared" si="23"/>
        <v>24</v>
      </c>
      <c r="G37" s="4">
        <f t="shared" si="24"/>
        <v>32</v>
      </c>
      <c r="I37" s="3">
        <f t="shared" si="45"/>
        <v>-23.318999999999999</v>
      </c>
      <c r="J37" s="3">
        <f t="shared" si="46"/>
        <v>77.031000000000006</v>
      </c>
      <c r="K37" s="3">
        <f t="shared" si="51"/>
        <v>-35.457999999999998</v>
      </c>
      <c r="M37">
        <f t="shared" si="48"/>
        <v>87.947828205135352</v>
      </c>
    </row>
    <row r="38" spans="1:16" x14ac:dyDescent="0.3">
      <c r="A38" t="s">
        <v>41</v>
      </c>
      <c r="B38" s="4">
        <f t="shared" si="4"/>
        <v>6</v>
      </c>
      <c r="C38" s="4">
        <f t="shared" si="5"/>
        <v>13</v>
      </c>
      <c r="D38" s="4">
        <f t="shared" si="6"/>
        <v>15</v>
      </c>
      <c r="E38" s="4">
        <f t="shared" si="22"/>
        <v>22</v>
      </c>
      <c r="F38" s="4">
        <f t="shared" si="23"/>
        <v>24</v>
      </c>
      <c r="G38" s="4">
        <f t="shared" si="24"/>
        <v>31</v>
      </c>
      <c r="I38" s="3">
        <f t="shared" si="45"/>
        <v>48.012</v>
      </c>
      <c r="J38" s="3">
        <f t="shared" si="46"/>
        <v>64.018000000000001</v>
      </c>
      <c r="K38" s="3">
        <f t="shared" si="51"/>
        <v>36.488</v>
      </c>
      <c r="M38">
        <f t="shared" si="48"/>
        <v>87.947885773337376</v>
      </c>
    </row>
    <row r="39" spans="1:16" x14ac:dyDescent="0.3">
      <c r="A39" t="s">
        <v>42</v>
      </c>
      <c r="B39" s="4">
        <f t="shared" si="4"/>
        <v>6</v>
      </c>
      <c r="C39" s="4">
        <f t="shared" si="5"/>
        <v>13</v>
      </c>
      <c r="D39" s="4">
        <f t="shared" si="6"/>
        <v>15</v>
      </c>
      <c r="E39" s="4">
        <f t="shared" si="22"/>
        <v>21</v>
      </c>
      <c r="F39" s="4">
        <f t="shared" si="23"/>
        <v>23</v>
      </c>
      <c r="G39" s="4">
        <f t="shared" si="24"/>
        <v>30</v>
      </c>
      <c r="I39" s="3">
        <f t="shared" si="45"/>
        <v>-0.26300000000000001</v>
      </c>
      <c r="J39" s="3">
        <f t="shared" si="46"/>
        <v>0.86899999999999999</v>
      </c>
      <c r="K39" s="3">
        <f t="shared" si="51"/>
        <v>-0.4</v>
      </c>
      <c r="M39">
        <f t="shared" si="48"/>
        <v>0.99213406352165934</v>
      </c>
      <c r="N39">
        <f t="shared" ref="N39:N102" si="58">SUM(I39:K39)</f>
        <v>0.20599999999999996</v>
      </c>
    </row>
    <row r="40" spans="1:16" x14ac:dyDescent="0.3">
      <c r="A40" t="s">
        <v>43</v>
      </c>
      <c r="B40" s="4">
        <f t="shared" si="4"/>
        <v>2</v>
      </c>
      <c r="C40" s="4">
        <f t="shared" si="5"/>
        <v>8</v>
      </c>
      <c r="D40" s="4">
        <f t="shared" si="6"/>
        <v>12</v>
      </c>
      <c r="E40" s="4">
        <f t="shared" si="22"/>
        <v>18</v>
      </c>
      <c r="F40" s="4">
        <f t="shared" si="23"/>
        <v>22</v>
      </c>
      <c r="G40" s="4">
        <f t="shared" si="24"/>
        <v>28</v>
      </c>
      <c r="I40" s="3">
        <f t="shared" si="45"/>
        <v>26.32</v>
      </c>
      <c r="J40" s="3">
        <f t="shared" si="46"/>
        <v>86.94</v>
      </c>
      <c r="K40" s="3">
        <f t="shared" si="51"/>
        <v>40.020000000000003</v>
      </c>
      <c r="M40">
        <f t="shared" si="48"/>
        <v>99.261807358117352</v>
      </c>
    </row>
    <row r="41" spans="1:16" x14ac:dyDescent="0.3">
      <c r="B41" s="4">
        <f t="shared" si="4"/>
        <v>0</v>
      </c>
      <c r="C41" s="4">
        <f t="shared" si="5"/>
        <v>0</v>
      </c>
      <c r="D41" s="4">
        <f t="shared" si="6"/>
        <v>-1</v>
      </c>
      <c r="E41" s="4">
        <f t="shared" si="22"/>
        <v>-1</v>
      </c>
      <c r="F41" s="4">
        <f t="shared" si="23"/>
        <v>-1</v>
      </c>
      <c r="G41" s="4">
        <f t="shared" si="24"/>
        <v>-1</v>
      </c>
      <c r="H41" s="5"/>
      <c r="I41" s="6"/>
      <c r="J41" s="6"/>
      <c r="K41" s="6"/>
      <c r="L41" s="7"/>
      <c r="M41" s="5"/>
      <c r="N41" s="5"/>
    </row>
    <row r="42" spans="1:16" x14ac:dyDescent="0.3">
      <c r="A42" t="s">
        <v>44</v>
      </c>
      <c r="B42" s="4">
        <f t="shared" si="4"/>
        <v>2</v>
      </c>
      <c r="C42" s="4">
        <f t="shared" si="5"/>
        <v>10</v>
      </c>
      <c r="D42" s="4">
        <f t="shared" si="6"/>
        <v>12</v>
      </c>
      <c r="E42" s="4">
        <f t="shared" si="22"/>
        <v>16</v>
      </c>
      <c r="F42" s="4">
        <f t="shared" si="23"/>
        <v>16</v>
      </c>
      <c r="G42" s="4">
        <f t="shared" si="24"/>
        <v>16</v>
      </c>
      <c r="I42" s="3">
        <f t="shared" ref="I42:I50" si="59">VALUE(SUBSTITUTE(SUBSTITUTE(MID($A42,B42+1,C42-B42),":","",1),".",",",1))</f>
        <v>2294.6799999999998</v>
      </c>
      <c r="J42" s="3">
        <f t="shared" ref="J42:J50" si="60">VALUE(SUBSTITUTE(SUBSTITUTE(MID($A42,D42+1,E42-D42),":","",1),".",",",1))</f>
        <v>0</v>
      </c>
      <c r="K42" s="3">
        <f t="shared" ref="K42" si="61">IFERROR(VALUE(SUBSTITUTE(SUBSTITUTE(MID($A42,F42+2,G42-F42-2),":","",1),".",",",1)), 0)</f>
        <v>0</v>
      </c>
      <c r="M42">
        <f t="shared" ref="M42:M50" si="62">SQRT(POWER(I42,2)+POWER(J42,2)+POWER(K42,2))</f>
        <v>2294.6799999999998</v>
      </c>
      <c r="N42">
        <f t="shared" ref="N42:N105" si="63">(I42/M44-1)-(M44/M45)</f>
        <v>179.7633398826803</v>
      </c>
      <c r="O42">
        <f t="shared" ref="O42:O105" si="64">P43/100</f>
        <v>3.4854167349534116E-4</v>
      </c>
    </row>
    <row r="43" spans="1:16" x14ac:dyDescent="0.3">
      <c r="A43" t="s">
        <v>45</v>
      </c>
      <c r="B43" s="4">
        <f t="shared" si="4"/>
        <v>5</v>
      </c>
      <c r="C43" s="4">
        <f t="shared" si="5"/>
        <v>10</v>
      </c>
      <c r="D43" s="4">
        <f t="shared" si="6"/>
        <v>13</v>
      </c>
      <c r="E43" s="4">
        <f t="shared" si="22"/>
        <v>19</v>
      </c>
      <c r="F43" s="4">
        <f t="shared" si="23"/>
        <v>19</v>
      </c>
      <c r="G43" s="4">
        <f t="shared" si="24"/>
        <v>19</v>
      </c>
      <c r="I43" s="3">
        <f t="shared" si="59"/>
        <v>2.95</v>
      </c>
      <c r="J43" s="3">
        <f t="shared" si="60"/>
        <v>18.71</v>
      </c>
      <c r="K43" s="3">
        <f t="shared" ref="K43:K50" si="65">IFERROR(VALUE(SUBSTITUTE(SUBSTITUTE(MID($A43,F43+1,G43-F43-1),":","",1),".",",",1)), 0)</f>
        <v>0</v>
      </c>
      <c r="M43">
        <f t="shared" si="62"/>
        <v>18.941135129658942</v>
      </c>
      <c r="O43">
        <f t="shared" ref="O43" si="66">M44/M45</f>
        <v>0.12685510470245603</v>
      </c>
      <c r="P43">
        <f t="shared" ref="P43:P106" si="67">O43/O44-O45</f>
        <v>3.4854167349534115E-2</v>
      </c>
    </row>
    <row r="44" spans="1:16" x14ac:dyDescent="0.3">
      <c r="A44" t="s">
        <v>46</v>
      </c>
      <c r="B44" s="4">
        <f t="shared" si="4"/>
        <v>4</v>
      </c>
      <c r="C44" s="4">
        <f t="shared" si="5"/>
        <v>10</v>
      </c>
      <c r="D44" s="4">
        <f t="shared" si="6"/>
        <v>12</v>
      </c>
      <c r="E44" s="4">
        <f t="shared" si="22"/>
        <v>18</v>
      </c>
      <c r="F44" s="4">
        <f t="shared" si="23"/>
        <v>20</v>
      </c>
      <c r="G44" s="4">
        <f t="shared" si="24"/>
        <v>26</v>
      </c>
      <c r="I44" s="3">
        <f t="shared" si="59"/>
        <v>6.9249999999999998</v>
      </c>
      <c r="J44" s="3">
        <f t="shared" si="60"/>
        <v>9.234</v>
      </c>
      <c r="K44" s="3">
        <f t="shared" si="65"/>
        <v>5.2629999999999999</v>
      </c>
      <c r="M44">
        <f t="shared" si="62"/>
        <v>12.685485800709406</v>
      </c>
      <c r="O44">
        <f t="shared" ref="O44:O107" si="68">M44/M46</f>
        <v>2.9495830088606727</v>
      </c>
      <c r="P44">
        <f t="shared" ref="P44:P107" si="69">O43/J43</f>
        <v>6.7800697328944965E-3</v>
      </c>
    </row>
    <row r="45" spans="1:16" x14ac:dyDescent="0.3">
      <c r="A45" t="s">
        <v>18</v>
      </c>
      <c r="B45" s="4">
        <f t="shared" si="4"/>
        <v>5</v>
      </c>
      <c r="C45" s="4">
        <f t="shared" si="5"/>
        <v>12</v>
      </c>
      <c r="D45" s="4">
        <f t="shared" si="6"/>
        <v>14</v>
      </c>
      <c r="E45" s="4">
        <f t="shared" si="22"/>
        <v>21</v>
      </c>
      <c r="F45" s="4">
        <f t="shared" si="23"/>
        <v>23</v>
      </c>
      <c r="G45" s="4">
        <f t="shared" si="24"/>
        <v>30</v>
      </c>
      <c r="I45" s="3">
        <f t="shared" si="59"/>
        <v>54.591000000000001</v>
      </c>
      <c r="J45" s="3">
        <f t="shared" si="60"/>
        <v>72.790999999999997</v>
      </c>
      <c r="K45" s="3">
        <f t="shared" si="65"/>
        <v>41.488</v>
      </c>
      <c r="M45">
        <f t="shared" si="62"/>
        <v>99.999805529810914</v>
      </c>
      <c r="O45">
        <f t="shared" ref="O45" si="70">J43/I42</f>
        <v>8.1536423379294717E-3</v>
      </c>
      <c r="P45">
        <f t="shared" ref="P45" si="71">1-O45</f>
        <v>0.99184635766207052</v>
      </c>
    </row>
    <row r="46" spans="1:16" x14ac:dyDescent="0.3">
      <c r="A46" t="s">
        <v>19</v>
      </c>
      <c r="B46" s="4">
        <f t="shared" si="4"/>
        <v>5</v>
      </c>
      <c r="C46" s="4">
        <f t="shared" si="5"/>
        <v>11</v>
      </c>
      <c r="D46" s="4">
        <f t="shared" si="6"/>
        <v>13</v>
      </c>
      <c r="E46" s="4">
        <f t="shared" si="22"/>
        <v>19</v>
      </c>
      <c r="F46" s="4">
        <f t="shared" si="23"/>
        <v>21</v>
      </c>
      <c r="G46" s="4">
        <f t="shared" si="24"/>
        <v>28</v>
      </c>
      <c r="I46" s="3">
        <f t="shared" si="59"/>
        <v>-1.1399999999999999</v>
      </c>
      <c r="J46" s="3">
        <f t="shared" si="60"/>
        <v>3.7669999999999999</v>
      </c>
      <c r="K46" s="3">
        <f t="shared" si="65"/>
        <v>-1.734</v>
      </c>
      <c r="M46">
        <f t="shared" si="62"/>
        <v>4.3007726050094766</v>
      </c>
    </row>
    <row r="47" spans="1:16" x14ac:dyDescent="0.3">
      <c r="A47" t="s">
        <v>47</v>
      </c>
      <c r="B47" s="4">
        <f t="shared" si="4"/>
        <v>5</v>
      </c>
      <c r="C47" s="4">
        <f t="shared" si="5"/>
        <v>13</v>
      </c>
      <c r="D47" s="4">
        <f t="shared" si="6"/>
        <v>15</v>
      </c>
      <c r="E47" s="4">
        <f t="shared" si="22"/>
        <v>22</v>
      </c>
      <c r="F47" s="4">
        <f t="shared" si="23"/>
        <v>24</v>
      </c>
      <c r="G47" s="4">
        <f t="shared" si="24"/>
        <v>32</v>
      </c>
      <c r="I47" s="3">
        <f t="shared" si="59"/>
        <v>-23.151</v>
      </c>
      <c r="J47" s="3">
        <f t="shared" si="60"/>
        <v>76.475999999999999</v>
      </c>
      <c r="K47" s="3">
        <f t="shared" si="65"/>
        <v>-35.203000000000003</v>
      </c>
      <c r="M47">
        <f t="shared" si="62"/>
        <v>87.314366435312351</v>
      </c>
    </row>
    <row r="48" spans="1:16" x14ac:dyDescent="0.3">
      <c r="A48" t="s">
        <v>48</v>
      </c>
      <c r="B48" s="4">
        <f t="shared" si="4"/>
        <v>6</v>
      </c>
      <c r="C48" s="4">
        <f t="shared" si="5"/>
        <v>13</v>
      </c>
      <c r="D48" s="4">
        <f t="shared" si="6"/>
        <v>15</v>
      </c>
      <c r="E48" s="4">
        <f t="shared" si="22"/>
        <v>22</v>
      </c>
      <c r="F48" s="4">
        <f t="shared" si="23"/>
        <v>24</v>
      </c>
      <c r="G48" s="4">
        <f t="shared" si="24"/>
        <v>31</v>
      </c>
      <c r="I48" s="3">
        <f t="shared" si="59"/>
        <v>47.665999999999997</v>
      </c>
      <c r="J48" s="3">
        <f t="shared" si="60"/>
        <v>63.557000000000002</v>
      </c>
      <c r="K48" s="3">
        <f t="shared" si="65"/>
        <v>36.225000000000001</v>
      </c>
      <c r="M48">
        <f t="shared" si="62"/>
        <v>87.314319730500117</v>
      </c>
    </row>
    <row r="49" spans="1:16" x14ac:dyDescent="0.3">
      <c r="A49" t="s">
        <v>42</v>
      </c>
      <c r="B49" s="4">
        <f t="shared" si="4"/>
        <v>6</v>
      </c>
      <c r="C49" s="4">
        <f t="shared" si="5"/>
        <v>13</v>
      </c>
      <c r="D49" s="4">
        <f t="shared" si="6"/>
        <v>15</v>
      </c>
      <c r="E49" s="4">
        <f t="shared" si="22"/>
        <v>21</v>
      </c>
      <c r="F49" s="4">
        <f t="shared" si="23"/>
        <v>23</v>
      </c>
      <c r="G49" s="4">
        <f t="shared" si="24"/>
        <v>30</v>
      </c>
      <c r="I49" s="3">
        <f t="shared" si="59"/>
        <v>-0.26300000000000001</v>
      </c>
      <c r="J49" s="3">
        <f t="shared" si="60"/>
        <v>0.86899999999999999</v>
      </c>
      <c r="K49" s="3">
        <f t="shared" si="65"/>
        <v>-0.4</v>
      </c>
      <c r="M49">
        <f t="shared" si="62"/>
        <v>0.99213406352165934</v>
      </c>
      <c r="N49">
        <f t="shared" ref="N49:N112" si="72">SUM(I49:K49)</f>
        <v>0.20599999999999996</v>
      </c>
    </row>
    <row r="50" spans="1:16" x14ac:dyDescent="0.3">
      <c r="A50" t="s">
        <v>49</v>
      </c>
      <c r="B50" s="4">
        <f t="shared" si="4"/>
        <v>2</v>
      </c>
      <c r="C50" s="4">
        <f t="shared" si="5"/>
        <v>8</v>
      </c>
      <c r="D50" s="4">
        <f t="shared" si="6"/>
        <v>12</v>
      </c>
      <c r="E50" s="4">
        <f t="shared" si="22"/>
        <v>18</v>
      </c>
      <c r="F50" s="4">
        <f t="shared" si="23"/>
        <v>22</v>
      </c>
      <c r="G50" s="4">
        <f t="shared" si="24"/>
        <v>28</v>
      </c>
      <c r="I50" s="3">
        <f t="shared" si="59"/>
        <v>26.3</v>
      </c>
      <c r="J50" s="3">
        <f t="shared" si="60"/>
        <v>86.87</v>
      </c>
      <c r="K50" s="3">
        <f t="shared" si="65"/>
        <v>39.99</v>
      </c>
      <c r="M50">
        <f t="shared" si="62"/>
        <v>99.183098358540903</v>
      </c>
    </row>
    <row r="51" spans="1:16" x14ac:dyDescent="0.3">
      <c r="B51" s="4">
        <f t="shared" si="4"/>
        <v>0</v>
      </c>
      <c r="C51" s="4">
        <f t="shared" si="5"/>
        <v>0</v>
      </c>
      <c r="D51" s="4">
        <f t="shared" si="6"/>
        <v>-1</v>
      </c>
      <c r="E51" s="4">
        <f t="shared" si="22"/>
        <v>-1</v>
      </c>
      <c r="F51" s="4">
        <f t="shared" si="23"/>
        <v>-1</v>
      </c>
      <c r="G51" s="4">
        <f t="shared" si="24"/>
        <v>-1</v>
      </c>
      <c r="H51" s="5"/>
      <c r="I51" s="6"/>
      <c r="J51" s="6"/>
      <c r="K51" s="6"/>
      <c r="L51" s="7"/>
      <c r="M51" s="5"/>
      <c r="N51" s="5"/>
    </row>
    <row r="52" spans="1:16" x14ac:dyDescent="0.3">
      <c r="A52" t="s">
        <v>50</v>
      </c>
      <c r="B52" s="4">
        <f t="shared" si="4"/>
        <v>2</v>
      </c>
      <c r="C52" s="4">
        <f t="shared" si="5"/>
        <v>10</v>
      </c>
      <c r="D52" s="4">
        <f t="shared" si="6"/>
        <v>12</v>
      </c>
      <c r="E52" s="4">
        <f t="shared" si="22"/>
        <v>16</v>
      </c>
      <c r="F52" s="4">
        <f t="shared" si="23"/>
        <v>16</v>
      </c>
      <c r="G52" s="4">
        <f t="shared" si="24"/>
        <v>16</v>
      </c>
      <c r="I52" s="3">
        <f t="shared" ref="I52:I60" si="73">VALUE(SUBSTITUTE(SUBSTITUTE(MID($A52,B52+1,C52-B52),":","",1),".",",",1))</f>
        <v>2292.5100000000002</v>
      </c>
      <c r="J52" s="3">
        <f t="shared" ref="J52:J60" si="74">VALUE(SUBSTITUTE(SUBSTITUTE(MID($A52,D52+1,E52-D52),":","",1),".",",",1))</f>
        <v>0</v>
      </c>
      <c r="K52" s="3">
        <f t="shared" ref="K52" si="75">IFERROR(VALUE(SUBSTITUTE(SUBSTITUTE(MID($A52,F52+2,G52-F52-2),":","",1),".",",",1)), 0)</f>
        <v>0</v>
      </c>
      <c r="M52">
        <f t="shared" ref="M52:M60" si="76">SQRT(POWER(I52,2)+POWER(J52,2)+POWER(K52,2))</f>
        <v>2292.5100000000002</v>
      </c>
      <c r="N52">
        <f t="shared" ref="N52:N115" si="77">(I52/M54-1)-(M54/M55)</f>
        <v>170.97294887896703</v>
      </c>
      <c r="O52">
        <f t="shared" ref="O52:O115" si="78">P53/100</f>
        <v>3.4008939453527854E-4</v>
      </c>
    </row>
    <row r="53" spans="1:16" x14ac:dyDescent="0.3">
      <c r="A53" t="s">
        <v>51</v>
      </c>
      <c r="B53" s="4">
        <f t="shared" si="4"/>
        <v>5</v>
      </c>
      <c r="C53" s="4">
        <f t="shared" si="5"/>
        <v>9</v>
      </c>
      <c r="D53" s="4">
        <f t="shared" si="6"/>
        <v>12</v>
      </c>
      <c r="E53" s="4">
        <f t="shared" si="22"/>
        <v>18</v>
      </c>
      <c r="F53" s="4">
        <f t="shared" si="23"/>
        <v>18</v>
      </c>
      <c r="G53" s="4">
        <f t="shared" si="24"/>
        <v>18</v>
      </c>
      <c r="I53" s="3">
        <f t="shared" si="73"/>
        <v>3.1</v>
      </c>
      <c r="J53" s="3">
        <f t="shared" si="74"/>
        <v>20.63</v>
      </c>
      <c r="K53" s="3">
        <f t="shared" ref="K53:K60" si="79">IFERROR(VALUE(SUBSTITUTE(SUBSTITUTE(MID($A53,F53+1,G53-F53-1),":","",1),".",",",1)), 0)</f>
        <v>0</v>
      </c>
      <c r="M53">
        <f t="shared" si="76"/>
        <v>20.861613072818699</v>
      </c>
      <c r="O53">
        <f t="shared" ref="O53" si="80">M54/M55</f>
        <v>0.13320351575807265</v>
      </c>
      <c r="P53">
        <f t="shared" ref="P53:P116" si="81">O53/O54-O55</f>
        <v>3.4008939453527856E-2</v>
      </c>
    </row>
    <row r="54" spans="1:16" x14ac:dyDescent="0.3">
      <c r="A54" t="s">
        <v>52</v>
      </c>
      <c r="B54" s="4">
        <f t="shared" si="4"/>
        <v>4</v>
      </c>
      <c r="C54" s="4">
        <f t="shared" si="5"/>
        <v>10</v>
      </c>
      <c r="D54" s="4">
        <f t="shared" si="6"/>
        <v>12</v>
      </c>
      <c r="E54" s="4">
        <f t="shared" si="22"/>
        <v>18</v>
      </c>
      <c r="F54" s="4">
        <f t="shared" si="23"/>
        <v>20</v>
      </c>
      <c r="G54" s="4">
        <f t="shared" si="24"/>
        <v>26</v>
      </c>
      <c r="I54" s="3">
        <f t="shared" si="73"/>
        <v>7.2720000000000002</v>
      </c>
      <c r="J54" s="3">
        <f t="shared" si="74"/>
        <v>9.6959999999999997</v>
      </c>
      <c r="K54" s="3">
        <f t="shared" si="79"/>
        <v>5.5259999999999998</v>
      </c>
      <c r="M54">
        <f t="shared" si="76"/>
        <v>13.320325671694368</v>
      </c>
      <c r="O54">
        <f t="shared" ref="O54:O117" si="82">M54/M56</f>
        <v>3.0971936661285113</v>
      </c>
      <c r="P54">
        <f t="shared" ref="P54:P117" si="83">O53/J53</f>
        <v>6.4567869974829209E-3</v>
      </c>
    </row>
    <row r="55" spans="1:16" x14ac:dyDescent="0.3">
      <c r="A55" t="s">
        <v>18</v>
      </c>
      <c r="B55" s="4">
        <f t="shared" si="4"/>
        <v>5</v>
      </c>
      <c r="C55" s="4">
        <f t="shared" si="5"/>
        <v>12</v>
      </c>
      <c r="D55" s="4">
        <f t="shared" si="6"/>
        <v>14</v>
      </c>
      <c r="E55" s="4">
        <f t="shared" si="22"/>
        <v>21</v>
      </c>
      <c r="F55" s="4">
        <f t="shared" si="23"/>
        <v>23</v>
      </c>
      <c r="G55" s="4">
        <f t="shared" si="24"/>
        <v>30</v>
      </c>
      <c r="I55" s="3">
        <f t="shared" si="73"/>
        <v>54.591000000000001</v>
      </c>
      <c r="J55" s="3">
        <f t="shared" si="74"/>
        <v>72.790999999999997</v>
      </c>
      <c r="K55" s="3">
        <f t="shared" si="79"/>
        <v>41.488</v>
      </c>
      <c r="M55">
        <f t="shared" si="76"/>
        <v>99.999805529810914</v>
      </c>
      <c r="O55">
        <f t="shared" ref="O55" si="84">J53/I52</f>
        <v>8.9988702339357293E-3</v>
      </c>
      <c r="P55">
        <f t="shared" ref="P55" si="85">1-O55</f>
        <v>0.99100112976606425</v>
      </c>
    </row>
    <row r="56" spans="1:16" x14ac:dyDescent="0.3">
      <c r="A56" t="s">
        <v>19</v>
      </c>
      <c r="B56" s="4">
        <f t="shared" si="4"/>
        <v>5</v>
      </c>
      <c r="C56" s="4">
        <f t="shared" si="5"/>
        <v>11</v>
      </c>
      <c r="D56" s="4">
        <f t="shared" si="6"/>
        <v>13</v>
      </c>
      <c r="E56" s="4">
        <f t="shared" si="22"/>
        <v>19</v>
      </c>
      <c r="F56" s="4">
        <f t="shared" si="23"/>
        <v>21</v>
      </c>
      <c r="G56" s="4">
        <f t="shared" si="24"/>
        <v>28</v>
      </c>
      <c r="I56" s="3">
        <f t="shared" si="73"/>
        <v>-1.1399999999999999</v>
      </c>
      <c r="J56" s="3">
        <f t="shared" si="74"/>
        <v>3.7669999999999999</v>
      </c>
      <c r="K56" s="3">
        <f t="shared" si="79"/>
        <v>-1.734</v>
      </c>
      <c r="M56">
        <f t="shared" si="76"/>
        <v>4.3007726050094766</v>
      </c>
    </row>
    <row r="57" spans="1:16" x14ac:dyDescent="0.3">
      <c r="A57" t="s">
        <v>53</v>
      </c>
      <c r="B57" s="4">
        <f t="shared" si="4"/>
        <v>5</v>
      </c>
      <c r="C57" s="4">
        <f t="shared" si="5"/>
        <v>13</v>
      </c>
      <c r="D57" s="4">
        <f t="shared" si="6"/>
        <v>15</v>
      </c>
      <c r="E57" s="4">
        <f t="shared" si="22"/>
        <v>21</v>
      </c>
      <c r="F57" s="4">
        <f t="shared" si="23"/>
        <v>23</v>
      </c>
      <c r="G57" s="4">
        <f t="shared" si="24"/>
        <v>31</v>
      </c>
      <c r="I57" s="3">
        <f t="shared" si="73"/>
        <v>-22.983000000000001</v>
      </c>
      <c r="J57" s="3">
        <f t="shared" si="74"/>
        <v>75.92</v>
      </c>
      <c r="K57" s="3">
        <f t="shared" si="79"/>
        <v>-34.947000000000003</v>
      </c>
      <c r="M57">
        <f t="shared" si="76"/>
        <v>86.679625622172608</v>
      </c>
    </row>
    <row r="58" spans="1:16" x14ac:dyDescent="0.3">
      <c r="A58" t="s">
        <v>54</v>
      </c>
      <c r="B58" s="4">
        <f t="shared" si="4"/>
        <v>6</v>
      </c>
      <c r="C58" s="4">
        <f t="shared" si="5"/>
        <v>12</v>
      </c>
      <c r="D58" s="4">
        <f t="shared" si="6"/>
        <v>14</v>
      </c>
      <c r="E58" s="4">
        <f t="shared" si="22"/>
        <v>21</v>
      </c>
      <c r="F58" s="4">
        <f t="shared" si="23"/>
        <v>23</v>
      </c>
      <c r="G58" s="4">
        <f t="shared" si="24"/>
        <v>30</v>
      </c>
      <c r="I58" s="3">
        <f t="shared" si="73"/>
        <v>47.32</v>
      </c>
      <c r="J58" s="3">
        <f t="shared" si="74"/>
        <v>63.094999999999999</v>
      </c>
      <c r="K58" s="3">
        <f t="shared" si="79"/>
        <v>35.962000000000003</v>
      </c>
      <c r="M58">
        <f t="shared" si="76"/>
        <v>86.680025778722523</v>
      </c>
    </row>
    <row r="59" spans="1:16" x14ac:dyDescent="0.3">
      <c r="A59" t="s">
        <v>55</v>
      </c>
      <c r="B59" s="4">
        <f t="shared" si="4"/>
        <v>6</v>
      </c>
      <c r="C59" s="4">
        <f t="shared" si="5"/>
        <v>13</v>
      </c>
      <c r="D59" s="4">
        <f t="shared" si="6"/>
        <v>15</v>
      </c>
      <c r="E59" s="4">
        <f t="shared" si="22"/>
        <v>21</v>
      </c>
      <c r="F59" s="4">
        <f t="shared" si="23"/>
        <v>23</v>
      </c>
      <c r="G59" s="4">
        <f t="shared" si="24"/>
        <v>30</v>
      </c>
      <c r="I59" s="3">
        <f t="shared" si="73"/>
        <v>-0.26300000000000001</v>
      </c>
      <c r="J59" s="3">
        <f t="shared" si="74"/>
        <v>0.86799999999999999</v>
      </c>
      <c r="K59" s="3">
        <f t="shared" si="79"/>
        <v>-0.4</v>
      </c>
      <c r="M59">
        <f t="shared" si="76"/>
        <v>0.99125829126418918</v>
      </c>
      <c r="N59">
        <f t="shared" ref="N59:N122" si="86">SUM(I59:K59)</f>
        <v>0.20499999999999996</v>
      </c>
    </row>
    <row r="60" spans="1:16" x14ac:dyDescent="0.3">
      <c r="A60" t="s">
        <v>56</v>
      </c>
      <c r="B60" s="4">
        <f t="shared" si="4"/>
        <v>2</v>
      </c>
      <c r="C60" s="4">
        <f t="shared" si="5"/>
        <v>8</v>
      </c>
      <c r="D60" s="4">
        <f t="shared" si="6"/>
        <v>12</v>
      </c>
      <c r="E60" s="4">
        <f t="shared" si="22"/>
        <v>18</v>
      </c>
      <c r="F60" s="4">
        <f t="shared" si="23"/>
        <v>22</v>
      </c>
      <c r="G60" s="4">
        <f t="shared" si="24"/>
        <v>28</v>
      </c>
      <c r="I60" s="3">
        <f t="shared" si="73"/>
        <v>26.28</v>
      </c>
      <c r="J60" s="3">
        <f t="shared" si="74"/>
        <v>86.8</v>
      </c>
      <c r="K60" s="3">
        <f t="shared" si="79"/>
        <v>39.950000000000003</v>
      </c>
      <c r="M60">
        <f t="shared" si="76"/>
        <v>99.100357718829656</v>
      </c>
    </row>
    <row r="61" spans="1:16" x14ac:dyDescent="0.3">
      <c r="B61" s="4">
        <f t="shared" si="4"/>
        <v>0</v>
      </c>
      <c r="C61" s="4">
        <f t="shared" si="5"/>
        <v>0</v>
      </c>
      <c r="D61" s="4">
        <f t="shared" si="6"/>
        <v>-1</v>
      </c>
      <c r="E61" s="4">
        <f t="shared" si="22"/>
        <v>-1</v>
      </c>
      <c r="F61" s="4">
        <f t="shared" si="23"/>
        <v>-1</v>
      </c>
      <c r="G61" s="4">
        <f t="shared" si="24"/>
        <v>-1</v>
      </c>
      <c r="H61" s="5"/>
      <c r="I61" s="6"/>
      <c r="J61" s="6"/>
      <c r="K61" s="6"/>
      <c r="L61" s="7"/>
      <c r="M61" s="5"/>
      <c r="N61" s="5"/>
    </row>
    <row r="62" spans="1:16" x14ac:dyDescent="0.3">
      <c r="A62" t="s">
        <v>57</v>
      </c>
      <c r="B62" s="4">
        <f t="shared" si="4"/>
        <v>2</v>
      </c>
      <c r="C62" s="4">
        <f t="shared" si="5"/>
        <v>10</v>
      </c>
      <c r="D62" s="4">
        <f t="shared" si="6"/>
        <v>12</v>
      </c>
      <c r="E62" s="4">
        <f t="shared" si="22"/>
        <v>15</v>
      </c>
      <c r="F62" s="4">
        <f t="shared" si="23"/>
        <v>15</v>
      </c>
      <c r="G62" s="4">
        <f t="shared" si="24"/>
        <v>15</v>
      </c>
      <c r="I62" s="3">
        <f t="shared" ref="I62:I70" si="87">VALUE(SUBSTITUTE(SUBSTITUTE(MID($A62,B62+1,C62-B62),":","",1),".",",",1))</f>
        <v>2290.23</v>
      </c>
      <c r="J62" s="3">
        <f t="shared" ref="J62:J70" si="88">VALUE(SUBSTITUTE(SUBSTITUTE(MID($A62,D62+1,E62-D62),":","",1),".",",",1))</f>
        <v>0</v>
      </c>
      <c r="K62" s="3">
        <f t="shared" ref="K62" si="89">IFERROR(VALUE(SUBSTITUTE(SUBSTITUTE(MID($A62,F62+2,G62-F62-2),":","",1),".",",",1)), 0)</f>
        <v>0</v>
      </c>
      <c r="M62">
        <f t="shared" ref="M62:M70" si="90">SQRT(POWER(I62,2)+POWER(J62,2)+POWER(K62,2))</f>
        <v>2290.23</v>
      </c>
      <c r="N62">
        <f t="shared" ref="N62:N125" si="91">(I62/M64-1)-(M64/M65)</f>
        <v>162.99529335166548</v>
      </c>
      <c r="O62">
        <f t="shared" ref="O62:O125" si="92">P63/100</f>
        <v>3.3126706042851478E-4</v>
      </c>
    </row>
    <row r="63" spans="1:16" x14ac:dyDescent="0.3">
      <c r="A63" t="s">
        <v>58</v>
      </c>
      <c r="B63" s="4">
        <f t="shared" si="4"/>
        <v>5</v>
      </c>
      <c r="C63" s="4">
        <f t="shared" si="5"/>
        <v>10</v>
      </c>
      <c r="D63" s="4">
        <f t="shared" si="6"/>
        <v>13</v>
      </c>
      <c r="E63" s="4">
        <f t="shared" si="22"/>
        <v>19</v>
      </c>
      <c r="F63" s="4">
        <f t="shared" si="23"/>
        <v>19</v>
      </c>
      <c r="G63" s="4">
        <f t="shared" si="24"/>
        <v>19</v>
      </c>
      <c r="I63" s="3">
        <f t="shared" si="87"/>
        <v>3.24</v>
      </c>
      <c r="J63" s="3">
        <f t="shared" si="88"/>
        <v>22.63</v>
      </c>
      <c r="K63" s="3">
        <f t="shared" ref="K63:K70" si="93">IFERROR(VALUE(SUBSTITUTE(SUBSTITUTE(MID($A63,F63+1,G63-F63-1),":","",1),".",",",1)), 0)</f>
        <v>0</v>
      </c>
      <c r="M63">
        <f t="shared" si="90"/>
        <v>22.860763329337889</v>
      </c>
      <c r="O63">
        <f t="shared" ref="O63" si="94">M64/M65</f>
        <v>0.13953372934635525</v>
      </c>
      <c r="P63">
        <f t="shared" ref="P63:P126" si="95">O63/O64-O65</f>
        <v>3.3126706042851478E-2</v>
      </c>
    </row>
    <row r="64" spans="1:16" x14ac:dyDescent="0.3">
      <c r="A64" t="s">
        <v>59</v>
      </c>
      <c r="B64" s="4">
        <f t="shared" si="4"/>
        <v>4</v>
      </c>
      <c r="C64" s="4">
        <f t="shared" si="5"/>
        <v>10</v>
      </c>
      <c r="D64" s="4">
        <f t="shared" si="6"/>
        <v>12</v>
      </c>
      <c r="E64" s="4">
        <f t="shared" si="22"/>
        <v>19</v>
      </c>
      <c r="F64" s="4">
        <f t="shared" si="23"/>
        <v>21</v>
      </c>
      <c r="G64" s="4">
        <f t="shared" si="24"/>
        <v>27</v>
      </c>
      <c r="I64" s="3">
        <f t="shared" si="87"/>
        <v>7.617</v>
      </c>
      <c r="J64" s="3">
        <f t="shared" si="88"/>
        <v>10.157</v>
      </c>
      <c r="K64" s="3">
        <f t="shared" si="93"/>
        <v>5.7889999999999997</v>
      </c>
      <c r="M64">
        <f t="shared" si="90"/>
        <v>13.953345799484795</v>
      </c>
      <c r="O64">
        <f t="shared" ref="O64:O127" si="96">M64/M66</f>
        <v>3.2443812033289423</v>
      </c>
      <c r="P64">
        <f t="shared" ref="P64:P127" si="97">O63/J63</f>
        <v>6.1658740320970065E-3</v>
      </c>
    </row>
    <row r="65" spans="1:16" x14ac:dyDescent="0.3">
      <c r="A65" t="s">
        <v>18</v>
      </c>
      <c r="B65" s="4">
        <f t="shared" si="4"/>
        <v>5</v>
      </c>
      <c r="C65" s="4">
        <f t="shared" si="5"/>
        <v>12</v>
      </c>
      <c r="D65" s="4">
        <f t="shared" si="6"/>
        <v>14</v>
      </c>
      <c r="E65" s="4">
        <f t="shared" si="22"/>
        <v>21</v>
      </c>
      <c r="F65" s="4">
        <f t="shared" si="23"/>
        <v>23</v>
      </c>
      <c r="G65" s="4">
        <f t="shared" si="24"/>
        <v>30</v>
      </c>
      <c r="I65" s="3">
        <f t="shared" si="87"/>
        <v>54.591000000000001</v>
      </c>
      <c r="J65" s="3">
        <f t="shared" si="88"/>
        <v>72.790999999999997</v>
      </c>
      <c r="K65" s="3">
        <f t="shared" si="93"/>
        <v>41.488</v>
      </c>
      <c r="M65">
        <f t="shared" si="90"/>
        <v>99.999805529810914</v>
      </c>
      <c r="O65">
        <f t="shared" ref="O65" si="98">J63/I62</f>
        <v>9.8811036446121124E-3</v>
      </c>
      <c r="P65">
        <f t="shared" ref="P65" si="99">1-O65</f>
        <v>0.99011889635538786</v>
      </c>
    </row>
    <row r="66" spans="1:16" x14ac:dyDescent="0.3">
      <c r="A66" t="s">
        <v>19</v>
      </c>
      <c r="B66" s="4">
        <f t="shared" si="4"/>
        <v>5</v>
      </c>
      <c r="C66" s="4">
        <f t="shared" si="5"/>
        <v>11</v>
      </c>
      <c r="D66" s="4">
        <f t="shared" si="6"/>
        <v>13</v>
      </c>
      <c r="E66" s="4">
        <f t="shared" si="22"/>
        <v>19</v>
      </c>
      <c r="F66" s="4">
        <f t="shared" si="23"/>
        <v>21</v>
      </c>
      <c r="G66" s="4">
        <f t="shared" si="24"/>
        <v>28</v>
      </c>
      <c r="I66" s="3">
        <f t="shared" si="87"/>
        <v>-1.1399999999999999</v>
      </c>
      <c r="J66" s="3">
        <f t="shared" si="88"/>
        <v>3.7669999999999999</v>
      </c>
      <c r="K66" s="3">
        <f t="shared" si="93"/>
        <v>-1.734</v>
      </c>
      <c r="M66">
        <f t="shared" si="90"/>
        <v>4.3007726050094766</v>
      </c>
    </row>
    <row r="67" spans="1:16" x14ac:dyDescent="0.3">
      <c r="A67" t="s">
        <v>60</v>
      </c>
      <c r="B67" s="4">
        <f t="shared" ref="B67:B130" si="100">IFERROR(FIND(B$1,$A67,1),)</f>
        <v>5</v>
      </c>
      <c r="C67" s="4">
        <f t="shared" ref="C67:C130" si="101">IFERROR(SEARCH(C$1,$A67,B67+1),)</f>
        <v>13</v>
      </c>
      <c r="D67" s="4">
        <f t="shared" ref="D67:D130" si="102">IFERROR(FIND(D$1,$A67,C67+1), LEN($A67)-1)</f>
        <v>15</v>
      </c>
      <c r="E67" s="4">
        <f t="shared" si="22"/>
        <v>22</v>
      </c>
      <c r="F67" s="4">
        <f t="shared" si="23"/>
        <v>24</v>
      </c>
      <c r="G67" s="4">
        <f t="shared" si="24"/>
        <v>32</v>
      </c>
      <c r="I67" s="3">
        <f t="shared" si="87"/>
        <v>-22.815000000000001</v>
      </c>
      <c r="J67" s="3">
        <f t="shared" si="88"/>
        <v>75.366</v>
      </c>
      <c r="K67" s="3">
        <f t="shared" si="93"/>
        <v>-34.692</v>
      </c>
      <c r="M67">
        <f t="shared" si="90"/>
        <v>86.047039722468085</v>
      </c>
    </row>
    <row r="68" spans="1:16" x14ac:dyDescent="0.3">
      <c r="A68" t="s">
        <v>61</v>
      </c>
      <c r="B68" s="4">
        <f t="shared" si="100"/>
        <v>6</v>
      </c>
      <c r="C68" s="4">
        <f t="shared" si="101"/>
        <v>13</v>
      </c>
      <c r="D68" s="4">
        <f t="shared" si="102"/>
        <v>15</v>
      </c>
      <c r="E68" s="4">
        <f t="shared" si="22"/>
        <v>22</v>
      </c>
      <c r="F68" s="4">
        <f t="shared" si="23"/>
        <v>24</v>
      </c>
      <c r="G68" s="4">
        <f t="shared" si="24"/>
        <v>31</v>
      </c>
      <c r="I68" s="3">
        <f t="shared" si="87"/>
        <v>46.973999999999997</v>
      </c>
      <c r="J68" s="3">
        <f t="shared" si="88"/>
        <v>62.634</v>
      </c>
      <c r="K68" s="3">
        <f t="shared" si="93"/>
        <v>35.698999999999998</v>
      </c>
      <c r="M68">
        <f t="shared" si="90"/>
        <v>86.046459735424321</v>
      </c>
    </row>
    <row r="69" spans="1:16" x14ac:dyDescent="0.3">
      <c r="A69" t="s">
        <v>62</v>
      </c>
      <c r="B69" s="4">
        <f t="shared" si="100"/>
        <v>6</v>
      </c>
      <c r="C69" s="4">
        <f t="shared" si="101"/>
        <v>13</v>
      </c>
      <c r="D69" s="4">
        <f t="shared" si="102"/>
        <v>15</v>
      </c>
      <c r="E69" s="4">
        <f t="shared" si="22"/>
        <v>21</v>
      </c>
      <c r="F69" s="4">
        <f t="shared" si="23"/>
        <v>23</v>
      </c>
      <c r="G69" s="4">
        <f t="shared" si="24"/>
        <v>30</v>
      </c>
      <c r="I69" s="3">
        <f t="shared" si="87"/>
        <v>-0.26300000000000001</v>
      </c>
      <c r="J69" s="3">
        <f t="shared" si="88"/>
        <v>0.86699999999999999</v>
      </c>
      <c r="K69" s="3">
        <f t="shared" si="93"/>
        <v>-0.39900000000000002</v>
      </c>
      <c r="M69">
        <f t="shared" si="90"/>
        <v>0.98997929271273144</v>
      </c>
      <c r="N69">
        <f t="shared" ref="N69:N132" si="103">SUM(I69:K69)</f>
        <v>0.20499999999999996</v>
      </c>
    </row>
    <row r="70" spans="1:16" x14ac:dyDescent="0.3">
      <c r="A70" t="s">
        <v>63</v>
      </c>
      <c r="B70" s="4">
        <f t="shared" si="100"/>
        <v>2</v>
      </c>
      <c r="C70" s="4">
        <f t="shared" si="101"/>
        <v>8</v>
      </c>
      <c r="D70" s="4">
        <f t="shared" si="102"/>
        <v>12</v>
      </c>
      <c r="E70" s="4">
        <f t="shared" si="22"/>
        <v>18</v>
      </c>
      <c r="F70" s="4">
        <f t="shared" si="23"/>
        <v>22</v>
      </c>
      <c r="G70" s="4">
        <f t="shared" si="24"/>
        <v>28</v>
      </c>
      <c r="I70" s="3">
        <f t="shared" si="87"/>
        <v>26.25</v>
      </c>
      <c r="J70" s="3">
        <f t="shared" si="88"/>
        <v>86.72</v>
      </c>
      <c r="K70" s="3">
        <f t="shared" si="93"/>
        <v>39.92</v>
      </c>
      <c r="M70">
        <f t="shared" si="90"/>
        <v>99.010238359474727</v>
      </c>
    </row>
    <row r="71" spans="1:16" x14ac:dyDescent="0.3">
      <c r="B71" s="4">
        <f t="shared" si="100"/>
        <v>0</v>
      </c>
      <c r="C71" s="4">
        <f t="shared" si="101"/>
        <v>0</v>
      </c>
      <c r="D71" s="4">
        <f t="shared" si="102"/>
        <v>-1</v>
      </c>
      <c r="E71" s="4">
        <f t="shared" si="22"/>
        <v>-1</v>
      </c>
      <c r="F71" s="4">
        <f t="shared" si="23"/>
        <v>-1</v>
      </c>
      <c r="G71" s="4">
        <f t="shared" si="24"/>
        <v>-1</v>
      </c>
      <c r="H71" s="5"/>
      <c r="I71" s="6"/>
      <c r="J71" s="6"/>
      <c r="K71" s="6"/>
      <c r="L71" s="7"/>
      <c r="M71" s="5"/>
      <c r="N71" s="5"/>
    </row>
    <row r="72" spans="1:16" x14ac:dyDescent="0.3">
      <c r="A72" t="s">
        <v>64</v>
      </c>
      <c r="B72" s="4">
        <f t="shared" si="100"/>
        <v>2</v>
      </c>
      <c r="C72" s="4">
        <f t="shared" si="101"/>
        <v>10</v>
      </c>
      <c r="D72" s="4">
        <f t="shared" si="102"/>
        <v>12</v>
      </c>
      <c r="E72" s="4">
        <f t="shared" si="22"/>
        <v>16</v>
      </c>
      <c r="F72" s="4">
        <f t="shared" si="23"/>
        <v>16</v>
      </c>
      <c r="G72" s="4">
        <f t="shared" si="24"/>
        <v>16</v>
      </c>
      <c r="I72" s="3">
        <f t="shared" ref="I72:I80" si="104">VALUE(SUBSTITUTE(SUBSTITUTE(MID($A72,B72+1,C72-B72),":","",1),".",",",1))</f>
        <v>2287.85</v>
      </c>
      <c r="J72" s="3">
        <f t="shared" ref="J72:J80" si="105">VALUE(SUBSTITUTE(SUBSTITUTE(MID($A72,D72+1,E72-D72),":","",1),".",",",1))</f>
        <v>0.01</v>
      </c>
      <c r="K72" s="3">
        <f t="shared" ref="K72" si="106">IFERROR(VALUE(SUBSTITUTE(SUBSTITUTE(MID($A72,F72+2,G72-F72-2),":","",1),".",",",1)), 0)</f>
        <v>0</v>
      </c>
      <c r="M72">
        <f t="shared" ref="M72:M80" si="107">SQRT(POWER(I72,2)+POWER(J72,2)+POWER(K72,2))</f>
        <v>2287.8500000218546</v>
      </c>
      <c r="N72">
        <f t="shared" ref="N72:N135" si="108">(I72/M74-1)-(M74/M75)</f>
        <v>155.70462111796334</v>
      </c>
      <c r="O72">
        <f t="shared" ref="O72:O135" si="109">P73/100</f>
        <v>3.2198534603869819E-4</v>
      </c>
    </row>
    <row r="73" spans="1:16" x14ac:dyDescent="0.3">
      <c r="A73" t="s">
        <v>65</v>
      </c>
      <c r="B73" s="4">
        <f t="shared" si="100"/>
        <v>5</v>
      </c>
      <c r="C73" s="4">
        <f t="shared" si="101"/>
        <v>10</v>
      </c>
      <c r="D73" s="4">
        <f t="shared" si="102"/>
        <v>13</v>
      </c>
      <c r="E73" s="4">
        <f t="shared" si="22"/>
        <v>19</v>
      </c>
      <c r="F73" s="4">
        <f t="shared" si="23"/>
        <v>19</v>
      </c>
      <c r="G73" s="4">
        <f t="shared" si="24"/>
        <v>19</v>
      </c>
      <c r="I73" s="3">
        <f t="shared" si="104"/>
        <v>3.39</v>
      </c>
      <c r="J73" s="3">
        <f t="shared" si="105"/>
        <v>24.73</v>
      </c>
      <c r="K73" s="3">
        <f t="shared" ref="K73:K80" si="110">IFERROR(VALUE(SUBSTITUTE(SUBSTITUTE(MID($A73,F73+1,G73-F73-1),":","",1),".",",",1)), 0)</f>
        <v>0</v>
      </c>
      <c r="M73">
        <f t="shared" si="107"/>
        <v>24.961269999741599</v>
      </c>
      <c r="O73">
        <f t="shared" ref="O73" si="111">M74/M75</f>
        <v>0.14586212308182292</v>
      </c>
      <c r="P73">
        <f t="shared" ref="P73:P136" si="112">O73/O74-O75</f>
        <v>3.2198534603869816E-2</v>
      </c>
    </row>
    <row r="74" spans="1:16" x14ac:dyDescent="0.3">
      <c r="A74" t="s">
        <v>66</v>
      </c>
      <c r="B74" s="4">
        <f t="shared" si="100"/>
        <v>4</v>
      </c>
      <c r="C74" s="4">
        <f t="shared" si="101"/>
        <v>10</v>
      </c>
      <c r="D74" s="4">
        <f t="shared" si="102"/>
        <v>12</v>
      </c>
      <c r="E74" s="4">
        <f t="shared" si="22"/>
        <v>19</v>
      </c>
      <c r="F74" s="4">
        <f t="shared" si="23"/>
        <v>21</v>
      </c>
      <c r="G74" s="4">
        <f t="shared" si="24"/>
        <v>27</v>
      </c>
      <c r="I74" s="3">
        <f t="shared" si="104"/>
        <v>7.9630000000000001</v>
      </c>
      <c r="J74" s="3">
        <f t="shared" si="105"/>
        <v>10.617000000000001</v>
      </c>
      <c r="K74" s="3">
        <f t="shared" si="110"/>
        <v>6.0519999999999996</v>
      </c>
      <c r="M74">
        <f t="shared" si="107"/>
        <v>14.586183942347635</v>
      </c>
      <c r="O74">
        <f t="shared" ref="O74:O137" si="113">M74/M76</f>
        <v>3.391526426056068</v>
      </c>
      <c r="P74">
        <f t="shared" ref="P74:P137" si="114">O73/J73</f>
        <v>5.8981853247805464E-3</v>
      </c>
    </row>
    <row r="75" spans="1:16" x14ac:dyDescent="0.3">
      <c r="A75" t="s">
        <v>18</v>
      </c>
      <c r="B75" s="4">
        <f t="shared" si="100"/>
        <v>5</v>
      </c>
      <c r="C75" s="4">
        <f t="shared" si="101"/>
        <v>12</v>
      </c>
      <c r="D75" s="4">
        <f t="shared" si="102"/>
        <v>14</v>
      </c>
      <c r="E75" s="4">
        <f t="shared" si="22"/>
        <v>21</v>
      </c>
      <c r="F75" s="4">
        <f t="shared" si="23"/>
        <v>23</v>
      </c>
      <c r="G75" s="4">
        <f t="shared" si="24"/>
        <v>30</v>
      </c>
      <c r="I75" s="3">
        <f t="shared" si="104"/>
        <v>54.591000000000001</v>
      </c>
      <c r="J75" s="3">
        <f t="shared" si="105"/>
        <v>72.790999999999997</v>
      </c>
      <c r="K75" s="3">
        <f t="shared" si="110"/>
        <v>41.488</v>
      </c>
      <c r="M75">
        <f t="shared" si="107"/>
        <v>99.999805529810914</v>
      </c>
      <c r="O75">
        <f t="shared" ref="O75" si="115">J73/I72</f>
        <v>1.0809275083593767E-2</v>
      </c>
      <c r="P75">
        <f t="shared" ref="P75" si="116">1-O75</f>
        <v>0.98919072491640625</v>
      </c>
    </row>
    <row r="76" spans="1:16" x14ac:dyDescent="0.3">
      <c r="A76" t="s">
        <v>19</v>
      </c>
      <c r="B76" s="4">
        <f t="shared" si="100"/>
        <v>5</v>
      </c>
      <c r="C76" s="4">
        <f t="shared" si="101"/>
        <v>11</v>
      </c>
      <c r="D76" s="4">
        <f t="shared" si="102"/>
        <v>13</v>
      </c>
      <c r="E76" s="4">
        <f t="shared" si="22"/>
        <v>19</v>
      </c>
      <c r="F76" s="4">
        <f t="shared" si="23"/>
        <v>21</v>
      </c>
      <c r="G76" s="4">
        <f t="shared" si="24"/>
        <v>28</v>
      </c>
      <c r="I76" s="3">
        <f t="shared" si="104"/>
        <v>-1.1399999999999999</v>
      </c>
      <c r="J76" s="3">
        <f t="shared" si="105"/>
        <v>3.7669999999999999</v>
      </c>
      <c r="K76" s="3">
        <f t="shared" si="110"/>
        <v>-1.734</v>
      </c>
      <c r="M76">
        <f t="shared" si="107"/>
        <v>4.3007726050094766</v>
      </c>
    </row>
    <row r="77" spans="1:16" x14ac:dyDescent="0.3">
      <c r="A77" t="s">
        <v>67</v>
      </c>
      <c r="B77" s="4">
        <f t="shared" si="100"/>
        <v>5</v>
      </c>
      <c r="C77" s="4">
        <f t="shared" si="101"/>
        <v>13</v>
      </c>
      <c r="D77" s="4">
        <f t="shared" si="102"/>
        <v>15</v>
      </c>
      <c r="E77" s="4">
        <f t="shared" ref="E77:E140" si="117">IFERROR(FIND(E$1,$A77,D77+1), LEN($A77)-1)</f>
        <v>22</v>
      </c>
      <c r="F77" s="4">
        <f t="shared" ref="F77:F140" si="118">IFERROR(FIND(F$1,$A77,E77+1), LEN($A77)-1)</f>
        <v>24</v>
      </c>
      <c r="G77" s="4">
        <f t="shared" ref="G77:G140" si="119">IFERROR(FIND(G$1,$A77,F77+1), LEN($A77)-1)</f>
        <v>32</v>
      </c>
      <c r="I77" s="3">
        <f t="shared" si="104"/>
        <v>-22.646999999999998</v>
      </c>
      <c r="J77" s="3">
        <f t="shared" si="105"/>
        <v>74.811000000000007</v>
      </c>
      <c r="K77" s="3">
        <f t="shared" si="110"/>
        <v>-34.436</v>
      </c>
      <c r="M77">
        <f t="shared" si="107"/>
        <v>85.413174780006869</v>
      </c>
    </row>
    <row r="78" spans="1:16" x14ac:dyDescent="0.3">
      <c r="A78" t="s">
        <v>68</v>
      </c>
      <c r="B78" s="4">
        <f t="shared" si="100"/>
        <v>6</v>
      </c>
      <c r="C78" s="4">
        <f t="shared" si="101"/>
        <v>13</v>
      </c>
      <c r="D78" s="4">
        <f t="shared" si="102"/>
        <v>15</v>
      </c>
      <c r="E78" s="4">
        <f t="shared" si="117"/>
        <v>22</v>
      </c>
      <c r="F78" s="4">
        <f t="shared" si="118"/>
        <v>24</v>
      </c>
      <c r="G78" s="4">
        <f t="shared" si="119"/>
        <v>31</v>
      </c>
      <c r="I78" s="3">
        <f t="shared" si="104"/>
        <v>46.628</v>
      </c>
      <c r="J78" s="3">
        <f t="shared" si="105"/>
        <v>62.173000000000002</v>
      </c>
      <c r="K78" s="3">
        <f t="shared" si="110"/>
        <v>35.436999999999998</v>
      </c>
      <c r="M78">
        <f t="shared" si="107"/>
        <v>85.413308576591277</v>
      </c>
    </row>
    <row r="79" spans="1:16" x14ac:dyDescent="0.3">
      <c r="A79" t="s">
        <v>69</v>
      </c>
      <c r="B79" s="4">
        <f t="shared" si="100"/>
        <v>6</v>
      </c>
      <c r="C79" s="4">
        <f t="shared" si="101"/>
        <v>13</v>
      </c>
      <c r="D79" s="4">
        <f t="shared" si="102"/>
        <v>15</v>
      </c>
      <c r="E79" s="4">
        <f t="shared" si="117"/>
        <v>21</v>
      </c>
      <c r="F79" s="4">
        <f t="shared" si="118"/>
        <v>23</v>
      </c>
      <c r="G79" s="4">
        <f t="shared" si="119"/>
        <v>30</v>
      </c>
      <c r="I79" s="3">
        <f t="shared" si="104"/>
        <v>-0.26200000000000001</v>
      </c>
      <c r="J79" s="3">
        <f t="shared" si="105"/>
        <v>0.86599999999999999</v>
      </c>
      <c r="K79" s="3">
        <f t="shared" si="110"/>
        <v>-0.39900000000000002</v>
      </c>
      <c r="M79">
        <f t="shared" si="107"/>
        <v>0.98883820719064053</v>
      </c>
      <c r="N79">
        <f t="shared" ref="N79:N142" si="120">SUM(I79:K79)</f>
        <v>0.20499999999999996</v>
      </c>
    </row>
    <row r="80" spans="1:16" x14ac:dyDescent="0.3">
      <c r="A80" t="s">
        <v>70</v>
      </c>
      <c r="B80" s="4">
        <f t="shared" si="100"/>
        <v>2</v>
      </c>
      <c r="C80" s="4">
        <f t="shared" si="101"/>
        <v>8</v>
      </c>
      <c r="D80" s="4">
        <f t="shared" si="102"/>
        <v>12</v>
      </c>
      <c r="E80" s="4">
        <f t="shared" si="117"/>
        <v>18</v>
      </c>
      <c r="F80" s="4">
        <f t="shared" si="118"/>
        <v>22</v>
      </c>
      <c r="G80" s="4">
        <f t="shared" si="119"/>
        <v>28</v>
      </c>
      <c r="I80" s="3">
        <f t="shared" si="104"/>
        <v>26.23</v>
      </c>
      <c r="J80" s="3">
        <f t="shared" si="105"/>
        <v>86.64</v>
      </c>
      <c r="K80" s="3">
        <f t="shared" si="110"/>
        <v>39.880000000000003</v>
      </c>
      <c r="M80">
        <f t="shared" si="107"/>
        <v>98.918738871863908</v>
      </c>
    </row>
    <row r="81" spans="1:16" x14ac:dyDescent="0.3">
      <c r="B81" s="4">
        <f t="shared" si="100"/>
        <v>0</v>
      </c>
      <c r="C81" s="4">
        <f t="shared" si="101"/>
        <v>0</v>
      </c>
      <c r="D81" s="4">
        <f t="shared" si="102"/>
        <v>-1</v>
      </c>
      <c r="E81" s="4">
        <f t="shared" si="117"/>
        <v>-1</v>
      </c>
      <c r="F81" s="4">
        <f t="shared" si="118"/>
        <v>-1</v>
      </c>
      <c r="G81" s="4">
        <f t="shared" si="119"/>
        <v>-1</v>
      </c>
      <c r="H81" s="5"/>
      <c r="I81" s="6"/>
      <c r="J81" s="6"/>
      <c r="K81" s="6"/>
      <c r="L81" s="7"/>
      <c r="M81" s="5"/>
      <c r="N81" s="5"/>
    </row>
    <row r="82" spans="1:16" x14ac:dyDescent="0.3">
      <c r="A82" t="s">
        <v>71</v>
      </c>
      <c r="B82" s="4">
        <f t="shared" si="100"/>
        <v>2</v>
      </c>
      <c r="C82" s="4">
        <f t="shared" si="101"/>
        <v>10</v>
      </c>
      <c r="D82" s="4">
        <f t="shared" si="102"/>
        <v>12</v>
      </c>
      <c r="E82" s="4">
        <f t="shared" si="117"/>
        <v>16</v>
      </c>
      <c r="F82" s="4">
        <f t="shared" si="118"/>
        <v>16</v>
      </c>
      <c r="G82" s="4">
        <f t="shared" si="119"/>
        <v>16</v>
      </c>
      <c r="I82" s="3">
        <f t="shared" ref="I82:I90" si="121">VALUE(SUBSTITUTE(SUBSTITUTE(MID($A82,B82+1,C82-B82),":","",1),".",",",1))</f>
        <v>2285.36</v>
      </c>
      <c r="J82" s="3">
        <f t="shared" ref="J82:J90" si="122">VALUE(SUBSTITUTE(SUBSTITUTE(MID($A82,D82+1,E82-D82),":","",1),".",",",1))</f>
        <v>0.01</v>
      </c>
      <c r="K82" s="3">
        <f t="shared" ref="K82" si="123">IFERROR(VALUE(SUBSTITUTE(SUBSTITUTE(MID($A82,F82+2,G82-F82-2),":","",1),".",",",1)), 0)</f>
        <v>0</v>
      </c>
      <c r="M82">
        <f t="shared" ref="M82:M90" si="124">SQRT(POWER(I82,2)+POWER(J82,2)+POWER(K82,2))</f>
        <v>2285.3600000218785</v>
      </c>
      <c r="N82">
        <f t="shared" ref="N82:N145" si="125">(I82/M84-1)-(M84/M85)</f>
        <v>149.01481744520402</v>
      </c>
      <c r="O82">
        <f t="shared" ref="O82:O145" si="126">P83/100</f>
        <v>3.1228483891965284E-4</v>
      </c>
    </row>
    <row r="83" spans="1:16" x14ac:dyDescent="0.3">
      <c r="A83" t="s">
        <v>72</v>
      </c>
      <c r="B83" s="4">
        <f t="shared" si="100"/>
        <v>5</v>
      </c>
      <c r="C83" s="4">
        <f t="shared" si="101"/>
        <v>10</v>
      </c>
      <c r="D83" s="4">
        <f t="shared" si="102"/>
        <v>13</v>
      </c>
      <c r="E83" s="4">
        <f t="shared" si="117"/>
        <v>19</v>
      </c>
      <c r="F83" s="4">
        <f t="shared" si="118"/>
        <v>19</v>
      </c>
      <c r="G83" s="4">
        <f t="shared" si="119"/>
        <v>19</v>
      </c>
      <c r="I83" s="3">
        <f t="shared" si="121"/>
        <v>3.54</v>
      </c>
      <c r="J83" s="3">
        <f t="shared" si="122"/>
        <v>26.92</v>
      </c>
      <c r="K83" s="3">
        <f t="shared" ref="K83:K90" si="127">IFERROR(VALUE(SUBSTITUTE(SUBSTITUTE(MID($A83,F83+1,G83-F83-1),":","",1),".",",",1)), 0)</f>
        <v>0</v>
      </c>
      <c r="M83">
        <f t="shared" si="124"/>
        <v>27.151758690736777</v>
      </c>
      <c r="O83">
        <f t="shared" ref="O83" si="128">M84/M85</f>
        <v>0.15218818772606593</v>
      </c>
      <c r="P83">
        <f t="shared" ref="P83:P146" si="129">O83/O84-O85</f>
        <v>3.1228483891965284E-2</v>
      </c>
    </row>
    <row r="84" spans="1:16" x14ac:dyDescent="0.3">
      <c r="A84" t="s">
        <v>73</v>
      </c>
      <c r="B84" s="4">
        <f t="shared" si="100"/>
        <v>4</v>
      </c>
      <c r="C84" s="4">
        <f t="shared" si="101"/>
        <v>10</v>
      </c>
      <c r="D84" s="4">
        <f t="shared" si="102"/>
        <v>12</v>
      </c>
      <c r="E84" s="4">
        <f t="shared" si="117"/>
        <v>19</v>
      </c>
      <c r="F84" s="4">
        <f t="shared" si="118"/>
        <v>21</v>
      </c>
      <c r="G84" s="4">
        <f t="shared" si="119"/>
        <v>27</v>
      </c>
      <c r="I84" s="3">
        <f t="shared" si="121"/>
        <v>8.3079999999999998</v>
      </c>
      <c r="J84" s="3">
        <f t="shared" si="122"/>
        <v>11.077999999999999</v>
      </c>
      <c r="K84" s="3">
        <f t="shared" si="127"/>
        <v>6.3140000000000001</v>
      </c>
      <c r="M84">
        <f t="shared" si="124"/>
        <v>15.21878917654095</v>
      </c>
      <c r="O84">
        <f t="shared" ref="O84:O147" si="130">M84/M86</f>
        <v>3.5386174937066723</v>
      </c>
      <c r="P84">
        <f t="shared" ref="P84:P147" si="131">O83/J83</f>
        <v>5.6533502127067582E-3</v>
      </c>
    </row>
    <row r="85" spans="1:16" x14ac:dyDescent="0.3">
      <c r="A85" t="s">
        <v>18</v>
      </c>
      <c r="B85" s="4">
        <f t="shared" si="100"/>
        <v>5</v>
      </c>
      <c r="C85" s="4">
        <f t="shared" si="101"/>
        <v>12</v>
      </c>
      <c r="D85" s="4">
        <f t="shared" si="102"/>
        <v>14</v>
      </c>
      <c r="E85" s="4">
        <f t="shared" si="117"/>
        <v>21</v>
      </c>
      <c r="F85" s="4">
        <f t="shared" si="118"/>
        <v>23</v>
      </c>
      <c r="G85" s="4">
        <f t="shared" si="119"/>
        <v>30</v>
      </c>
      <c r="I85" s="3">
        <f t="shared" si="121"/>
        <v>54.591000000000001</v>
      </c>
      <c r="J85" s="3">
        <f t="shared" si="122"/>
        <v>72.790999999999997</v>
      </c>
      <c r="K85" s="3">
        <f t="shared" si="127"/>
        <v>41.488</v>
      </c>
      <c r="M85">
        <f t="shared" si="124"/>
        <v>99.999805529810914</v>
      </c>
      <c r="O85">
        <f t="shared" ref="O85" si="132">J83/I82</f>
        <v>1.1779325795498303E-2</v>
      </c>
      <c r="P85">
        <f t="shared" ref="P85" si="133">1-O85</f>
        <v>0.98822067420450166</v>
      </c>
    </row>
    <row r="86" spans="1:16" x14ac:dyDescent="0.3">
      <c r="A86" t="s">
        <v>19</v>
      </c>
      <c r="B86" s="4">
        <f t="shared" si="100"/>
        <v>5</v>
      </c>
      <c r="C86" s="4">
        <f t="shared" si="101"/>
        <v>11</v>
      </c>
      <c r="D86" s="4">
        <f t="shared" si="102"/>
        <v>13</v>
      </c>
      <c r="E86" s="4">
        <f t="shared" si="117"/>
        <v>19</v>
      </c>
      <c r="F86" s="4">
        <f t="shared" si="118"/>
        <v>21</v>
      </c>
      <c r="G86" s="4">
        <f t="shared" si="119"/>
        <v>28</v>
      </c>
      <c r="I86" s="3">
        <f t="shared" si="121"/>
        <v>-1.1399999999999999</v>
      </c>
      <c r="J86" s="3">
        <f t="shared" si="122"/>
        <v>3.7669999999999999</v>
      </c>
      <c r="K86" s="3">
        <f t="shared" si="127"/>
        <v>-1.734</v>
      </c>
      <c r="M86">
        <f t="shared" si="124"/>
        <v>4.3007726050094766</v>
      </c>
    </row>
    <row r="87" spans="1:16" x14ac:dyDescent="0.3">
      <c r="A87" t="s">
        <v>74</v>
      </c>
      <c r="B87" s="4">
        <f t="shared" si="100"/>
        <v>5</v>
      </c>
      <c r="C87" s="4">
        <f t="shared" si="101"/>
        <v>13</v>
      </c>
      <c r="D87" s="4">
        <f t="shared" si="102"/>
        <v>15</v>
      </c>
      <c r="E87" s="4">
        <f t="shared" si="117"/>
        <v>22</v>
      </c>
      <c r="F87" s="4">
        <f t="shared" si="118"/>
        <v>24</v>
      </c>
      <c r="G87" s="4">
        <f t="shared" si="119"/>
        <v>32</v>
      </c>
      <c r="I87" s="3">
        <f t="shared" si="121"/>
        <v>-22.478999999999999</v>
      </c>
      <c r="J87" s="3">
        <f t="shared" si="122"/>
        <v>74.257999999999996</v>
      </c>
      <c r="K87" s="3">
        <f t="shared" si="127"/>
        <v>-34.182000000000002</v>
      </c>
      <c r="M87">
        <f t="shared" si="124"/>
        <v>84.781867925871964</v>
      </c>
    </row>
    <row r="88" spans="1:16" x14ac:dyDescent="0.3">
      <c r="A88" t="s">
        <v>75</v>
      </c>
      <c r="B88" s="4">
        <f t="shared" si="100"/>
        <v>6</v>
      </c>
      <c r="C88" s="4">
        <f t="shared" si="101"/>
        <v>13</v>
      </c>
      <c r="D88" s="4">
        <f t="shared" si="102"/>
        <v>15</v>
      </c>
      <c r="E88" s="4">
        <f t="shared" si="117"/>
        <v>22</v>
      </c>
      <c r="F88" s="4">
        <f t="shared" si="118"/>
        <v>24</v>
      </c>
      <c r="G88" s="4">
        <f t="shared" si="119"/>
        <v>31</v>
      </c>
      <c r="I88" s="3">
        <f t="shared" si="121"/>
        <v>46.283000000000001</v>
      </c>
      <c r="J88" s="3">
        <f t="shared" si="122"/>
        <v>61.713000000000001</v>
      </c>
      <c r="K88" s="3">
        <f t="shared" si="127"/>
        <v>35.174999999999997</v>
      </c>
      <c r="M88">
        <f t="shared" si="124"/>
        <v>84.781431239393456</v>
      </c>
    </row>
    <row r="89" spans="1:16" x14ac:dyDescent="0.3">
      <c r="A89" t="s">
        <v>76</v>
      </c>
      <c r="B89" s="4">
        <f t="shared" si="100"/>
        <v>6</v>
      </c>
      <c r="C89" s="4">
        <f t="shared" si="101"/>
        <v>13</v>
      </c>
      <c r="D89" s="4">
        <f t="shared" si="102"/>
        <v>15</v>
      </c>
      <c r="E89" s="4">
        <f t="shared" si="117"/>
        <v>21</v>
      </c>
      <c r="F89" s="4">
        <f t="shared" si="118"/>
        <v>23</v>
      </c>
      <c r="G89" s="4">
        <f t="shared" si="119"/>
        <v>30</v>
      </c>
      <c r="I89" s="3">
        <f t="shared" si="121"/>
        <v>-0.26200000000000001</v>
      </c>
      <c r="J89" s="3">
        <f t="shared" si="122"/>
        <v>0.86599999999999999</v>
      </c>
      <c r="K89" s="3">
        <f t="shared" si="127"/>
        <v>-0.39800000000000002</v>
      </c>
      <c r="M89">
        <f t="shared" si="124"/>
        <v>0.98843512685456503</v>
      </c>
      <c r="N89">
        <f t="shared" ref="N89:N152" si="134">SUM(I89:K89)</f>
        <v>0.20599999999999996</v>
      </c>
    </row>
    <row r="90" spans="1:16" x14ac:dyDescent="0.3">
      <c r="A90" t="s">
        <v>77</v>
      </c>
      <c r="B90" s="4">
        <f t="shared" si="100"/>
        <v>2</v>
      </c>
      <c r="C90" s="4">
        <f t="shared" si="101"/>
        <v>8</v>
      </c>
      <c r="D90" s="4">
        <f t="shared" si="102"/>
        <v>12</v>
      </c>
      <c r="E90" s="4">
        <f t="shared" si="117"/>
        <v>18</v>
      </c>
      <c r="F90" s="4">
        <f t="shared" si="118"/>
        <v>22</v>
      </c>
      <c r="G90" s="4">
        <f t="shared" si="119"/>
        <v>28</v>
      </c>
      <c r="I90" s="3">
        <f t="shared" si="121"/>
        <v>26.2</v>
      </c>
      <c r="J90" s="3">
        <f t="shared" si="122"/>
        <v>86.56</v>
      </c>
      <c r="K90" s="3">
        <f t="shared" si="127"/>
        <v>39.840000000000003</v>
      </c>
      <c r="M90">
        <f t="shared" si="124"/>
        <v>98.824588033545581</v>
      </c>
    </row>
    <row r="91" spans="1:16" x14ac:dyDescent="0.3">
      <c r="B91" s="4">
        <f t="shared" si="100"/>
        <v>0</v>
      </c>
      <c r="C91" s="4">
        <f t="shared" si="101"/>
        <v>0</v>
      </c>
      <c r="D91" s="4">
        <f t="shared" si="102"/>
        <v>-1</v>
      </c>
      <c r="E91" s="4">
        <f t="shared" si="117"/>
        <v>-1</v>
      </c>
      <c r="F91" s="4">
        <f t="shared" si="118"/>
        <v>-1</v>
      </c>
      <c r="G91" s="4">
        <f t="shared" si="119"/>
        <v>-1</v>
      </c>
      <c r="H91" s="5"/>
      <c r="I91" s="6"/>
      <c r="J91" s="6"/>
      <c r="K91" s="6"/>
      <c r="L91" s="7"/>
      <c r="M91" s="5"/>
      <c r="N91" s="5"/>
    </row>
    <row r="92" spans="1:16" x14ac:dyDescent="0.3">
      <c r="A92" t="s">
        <v>78</v>
      </c>
      <c r="B92" s="4">
        <f t="shared" si="100"/>
        <v>2</v>
      </c>
      <c r="C92" s="4">
        <f t="shared" si="101"/>
        <v>10</v>
      </c>
      <c r="D92" s="4">
        <f t="shared" si="102"/>
        <v>12</v>
      </c>
      <c r="E92" s="4">
        <f t="shared" si="117"/>
        <v>16</v>
      </c>
      <c r="F92" s="4">
        <f t="shared" si="118"/>
        <v>16</v>
      </c>
      <c r="G92" s="4">
        <f t="shared" si="119"/>
        <v>16</v>
      </c>
      <c r="I92" s="3">
        <f t="shared" ref="I92:I100" si="135">VALUE(SUBSTITUTE(SUBSTITUTE(MID($A92,B92+1,C92-B92),":","",1),".",",",1))</f>
        <v>2282.7600000000002</v>
      </c>
      <c r="J92" s="3">
        <f t="shared" ref="J92:J100" si="136">VALUE(SUBSTITUTE(SUBSTITUTE(MID($A92,D92+1,E92-D92),":","",1),".",",",1))</f>
        <v>0.01</v>
      </c>
      <c r="K92" s="3">
        <f t="shared" ref="K92" si="137">IFERROR(VALUE(SUBSTITUTE(SUBSTITUTE(MID($A92,F92+2,G92-F92-2),":","",1),".",",",1)), 0)</f>
        <v>0</v>
      </c>
      <c r="M92">
        <f t="shared" ref="M92:M100" si="138">SQRT(POWER(I92,2)+POWER(J92,2)+POWER(K92,2))</f>
        <v>2282.7600000219036</v>
      </c>
      <c r="N92">
        <f t="shared" ref="N92:N155" si="139">(I92/M94-1)-(M94/M95)</f>
        <v>142.8647710513554</v>
      </c>
      <c r="O92">
        <f t="shared" ref="O92:O155" si="140">P93/100</f>
        <v>3.021189596898245E-4</v>
      </c>
    </row>
    <row r="93" spans="1:16" x14ac:dyDescent="0.3">
      <c r="A93" t="s">
        <v>79</v>
      </c>
      <c r="B93" s="4">
        <f t="shared" si="100"/>
        <v>5</v>
      </c>
      <c r="C93" s="4">
        <f t="shared" si="101"/>
        <v>10</v>
      </c>
      <c r="D93" s="4">
        <f t="shared" si="102"/>
        <v>13</v>
      </c>
      <c r="E93" s="4">
        <f t="shared" si="117"/>
        <v>19</v>
      </c>
      <c r="F93" s="4">
        <f t="shared" si="118"/>
        <v>19</v>
      </c>
      <c r="G93" s="4">
        <f t="shared" si="119"/>
        <v>19</v>
      </c>
      <c r="I93" s="3">
        <f t="shared" si="135"/>
        <v>3.69</v>
      </c>
      <c r="J93" s="3">
        <f t="shared" si="136"/>
        <v>29.21</v>
      </c>
      <c r="K93" s="3">
        <f t="shared" ref="K93:K100" si="141">IFERROR(VALUE(SUBSTITUTE(SUBSTITUTE(MID($A93,F93+1,G93-F93-1),":","",1),".",",",1)), 0)</f>
        <v>0</v>
      </c>
      <c r="M93">
        <f t="shared" si="138"/>
        <v>29.442150057358244</v>
      </c>
      <c r="O93">
        <f t="shared" ref="O93" si="142">M94/M95</f>
        <v>0.15849969435334033</v>
      </c>
      <c r="P93">
        <f t="shared" ref="P93:P156" si="143">O93/O94-O95</f>
        <v>3.0211895968982452E-2</v>
      </c>
    </row>
    <row r="94" spans="1:16" x14ac:dyDescent="0.3">
      <c r="A94" t="s">
        <v>80</v>
      </c>
      <c r="B94" s="4">
        <f t="shared" si="100"/>
        <v>4</v>
      </c>
      <c r="C94" s="4">
        <f t="shared" si="101"/>
        <v>10</v>
      </c>
      <c r="D94" s="4">
        <f t="shared" si="102"/>
        <v>12</v>
      </c>
      <c r="E94" s="4">
        <f t="shared" si="117"/>
        <v>19</v>
      </c>
      <c r="F94" s="4">
        <f t="shared" si="118"/>
        <v>21</v>
      </c>
      <c r="G94" s="4">
        <f t="shared" si="119"/>
        <v>27</v>
      </c>
      <c r="I94" s="3">
        <f t="shared" si="135"/>
        <v>8.6530000000000005</v>
      </c>
      <c r="J94" s="3">
        <f t="shared" si="136"/>
        <v>11.537000000000001</v>
      </c>
      <c r="K94" s="3">
        <f t="shared" si="141"/>
        <v>6.5759999999999996</v>
      </c>
      <c r="M94">
        <f t="shared" si="138"/>
        <v>15.849938611868502</v>
      </c>
      <c r="O94">
        <f t="shared" ref="O94:O157" si="144">M94/M96</f>
        <v>3.685370064301174</v>
      </c>
      <c r="P94">
        <f t="shared" ref="P94:P157" si="145">O93/J93</f>
        <v>5.4262134321581756E-3</v>
      </c>
    </row>
    <row r="95" spans="1:16" x14ac:dyDescent="0.3">
      <c r="A95" t="s">
        <v>18</v>
      </c>
      <c r="B95" s="4">
        <f t="shared" si="100"/>
        <v>5</v>
      </c>
      <c r="C95" s="4">
        <f t="shared" si="101"/>
        <v>12</v>
      </c>
      <c r="D95" s="4">
        <f t="shared" si="102"/>
        <v>14</v>
      </c>
      <c r="E95" s="4">
        <f t="shared" si="117"/>
        <v>21</v>
      </c>
      <c r="F95" s="4">
        <f t="shared" si="118"/>
        <v>23</v>
      </c>
      <c r="G95" s="4">
        <f t="shared" si="119"/>
        <v>30</v>
      </c>
      <c r="I95" s="3">
        <f t="shared" si="135"/>
        <v>54.591000000000001</v>
      </c>
      <c r="J95" s="3">
        <f t="shared" si="136"/>
        <v>72.790999999999997</v>
      </c>
      <c r="K95" s="3">
        <f t="shared" si="141"/>
        <v>41.488</v>
      </c>
      <c r="M95">
        <f t="shared" si="138"/>
        <v>99.999805529810914</v>
      </c>
      <c r="O95">
        <f t="shared" ref="O95" si="146">J93/I92</f>
        <v>1.2795913718481136E-2</v>
      </c>
      <c r="P95">
        <f t="shared" ref="P95" si="147">1-O95</f>
        <v>0.9872040862815189</v>
      </c>
    </row>
    <row r="96" spans="1:16" x14ac:dyDescent="0.3">
      <c r="A96" t="s">
        <v>19</v>
      </c>
      <c r="B96" s="4">
        <f t="shared" si="100"/>
        <v>5</v>
      </c>
      <c r="C96" s="4">
        <f t="shared" si="101"/>
        <v>11</v>
      </c>
      <c r="D96" s="4">
        <f t="shared" si="102"/>
        <v>13</v>
      </c>
      <c r="E96" s="4">
        <f t="shared" si="117"/>
        <v>19</v>
      </c>
      <c r="F96" s="4">
        <f t="shared" si="118"/>
        <v>21</v>
      </c>
      <c r="G96" s="4">
        <f t="shared" si="119"/>
        <v>28</v>
      </c>
      <c r="I96" s="3">
        <f t="shared" si="135"/>
        <v>-1.1399999999999999</v>
      </c>
      <c r="J96" s="3">
        <f t="shared" si="136"/>
        <v>3.7669999999999999</v>
      </c>
      <c r="K96" s="3">
        <f t="shared" si="141"/>
        <v>-1.734</v>
      </c>
      <c r="M96">
        <f t="shared" si="138"/>
        <v>4.3007726050094766</v>
      </c>
    </row>
    <row r="97" spans="1:16" x14ac:dyDescent="0.3">
      <c r="A97" t="s">
        <v>81</v>
      </c>
      <c r="B97" s="4">
        <f t="shared" si="100"/>
        <v>5</v>
      </c>
      <c r="C97" s="4">
        <f t="shared" si="101"/>
        <v>13</v>
      </c>
      <c r="D97" s="4">
        <f t="shared" si="102"/>
        <v>15</v>
      </c>
      <c r="E97" s="4">
        <f t="shared" si="117"/>
        <v>22</v>
      </c>
      <c r="F97" s="4">
        <f t="shared" si="118"/>
        <v>24</v>
      </c>
      <c r="G97" s="4">
        <f t="shared" si="119"/>
        <v>32</v>
      </c>
      <c r="I97" s="3">
        <f t="shared" si="135"/>
        <v>-22.312000000000001</v>
      </c>
      <c r="J97" s="3">
        <f t="shared" si="136"/>
        <v>73.704999999999998</v>
      </c>
      <c r="K97" s="3">
        <f t="shared" si="141"/>
        <v>-33.927</v>
      </c>
      <c r="M97">
        <f t="shared" si="138"/>
        <v>84.150423041123204</v>
      </c>
    </row>
    <row r="98" spans="1:16" x14ac:dyDescent="0.3">
      <c r="A98" t="s">
        <v>82</v>
      </c>
      <c r="B98" s="4">
        <f t="shared" si="100"/>
        <v>6</v>
      </c>
      <c r="C98" s="4">
        <f t="shared" si="101"/>
        <v>13</v>
      </c>
      <c r="D98" s="4">
        <f t="shared" si="102"/>
        <v>15</v>
      </c>
      <c r="E98" s="4">
        <f t="shared" si="117"/>
        <v>22</v>
      </c>
      <c r="F98" s="4">
        <f t="shared" si="118"/>
        <v>24</v>
      </c>
      <c r="G98" s="4">
        <f t="shared" si="119"/>
        <v>31</v>
      </c>
      <c r="I98" s="3">
        <f t="shared" si="135"/>
        <v>45.938000000000002</v>
      </c>
      <c r="J98" s="3">
        <f t="shared" si="136"/>
        <v>61.253999999999998</v>
      </c>
      <c r="K98" s="3">
        <f t="shared" si="141"/>
        <v>34.912999999999997</v>
      </c>
      <c r="M98">
        <f t="shared" si="138"/>
        <v>84.150281811768167</v>
      </c>
    </row>
    <row r="99" spans="1:16" x14ac:dyDescent="0.3">
      <c r="A99" t="s">
        <v>83</v>
      </c>
      <c r="B99" s="4">
        <f t="shared" si="100"/>
        <v>6</v>
      </c>
      <c r="C99" s="4">
        <f t="shared" si="101"/>
        <v>13</v>
      </c>
      <c r="D99" s="4">
        <f t="shared" si="102"/>
        <v>15</v>
      </c>
      <c r="E99" s="4">
        <f t="shared" si="117"/>
        <v>21</v>
      </c>
      <c r="F99" s="4">
        <f t="shared" si="118"/>
        <v>23</v>
      </c>
      <c r="G99" s="4">
        <f t="shared" si="119"/>
        <v>30</v>
      </c>
      <c r="I99" s="3">
        <f t="shared" si="135"/>
        <v>-0.26200000000000001</v>
      </c>
      <c r="J99" s="3">
        <f t="shared" si="136"/>
        <v>0.86499999999999999</v>
      </c>
      <c r="K99" s="3">
        <f t="shared" si="141"/>
        <v>-0.39800000000000002</v>
      </c>
      <c r="M99">
        <f t="shared" si="138"/>
        <v>0.98755911215481174</v>
      </c>
      <c r="N99">
        <f t="shared" ref="N99:N162" si="148">SUM(I99:K99)</f>
        <v>0.20499999999999996</v>
      </c>
    </row>
    <row r="100" spans="1:16" x14ac:dyDescent="0.3">
      <c r="A100" t="s">
        <v>84</v>
      </c>
      <c r="B100" s="4">
        <f t="shared" si="100"/>
        <v>2</v>
      </c>
      <c r="C100" s="4">
        <f t="shared" si="101"/>
        <v>8</v>
      </c>
      <c r="D100" s="4">
        <f t="shared" si="102"/>
        <v>12</v>
      </c>
      <c r="E100" s="4">
        <f t="shared" si="117"/>
        <v>18</v>
      </c>
      <c r="F100" s="4">
        <f t="shared" si="118"/>
        <v>22</v>
      </c>
      <c r="G100" s="4">
        <f t="shared" si="119"/>
        <v>28</v>
      </c>
      <c r="I100" s="3">
        <f t="shared" si="135"/>
        <v>26.18</v>
      </c>
      <c r="J100" s="3">
        <f t="shared" si="136"/>
        <v>86.47</v>
      </c>
      <c r="K100" s="3">
        <f t="shared" si="141"/>
        <v>39.799999999999997</v>
      </c>
      <c r="M100">
        <f t="shared" si="138"/>
        <v>98.724329828062125</v>
      </c>
    </row>
    <row r="101" spans="1:16" x14ac:dyDescent="0.3">
      <c r="B101" s="4">
        <f t="shared" si="100"/>
        <v>0</v>
      </c>
      <c r="C101" s="4">
        <f t="shared" si="101"/>
        <v>0</v>
      </c>
      <c r="D101" s="4">
        <f t="shared" si="102"/>
        <v>-1</v>
      </c>
      <c r="E101" s="4">
        <f t="shared" si="117"/>
        <v>-1</v>
      </c>
      <c r="F101" s="4">
        <f t="shared" si="118"/>
        <v>-1</v>
      </c>
      <c r="G101" s="4">
        <f t="shared" si="119"/>
        <v>-1</v>
      </c>
      <c r="H101" s="5"/>
      <c r="I101" s="6"/>
      <c r="J101" s="6"/>
      <c r="K101" s="6"/>
      <c r="L101" s="7"/>
      <c r="M101" s="5"/>
      <c r="N101" s="5"/>
    </row>
    <row r="102" spans="1:16" x14ac:dyDescent="0.3">
      <c r="A102" t="s">
        <v>85</v>
      </c>
      <c r="B102" s="4">
        <f t="shared" si="100"/>
        <v>2</v>
      </c>
      <c r="C102" s="4">
        <f t="shared" si="101"/>
        <v>10</v>
      </c>
      <c r="D102" s="4">
        <f t="shared" si="102"/>
        <v>12</v>
      </c>
      <c r="E102" s="4">
        <f t="shared" si="117"/>
        <v>16</v>
      </c>
      <c r="F102" s="4">
        <f t="shared" si="118"/>
        <v>16</v>
      </c>
      <c r="G102" s="4">
        <f t="shared" si="119"/>
        <v>16</v>
      </c>
      <c r="I102" s="3">
        <f t="shared" ref="I102:I110" si="149">VALUE(SUBSTITUTE(SUBSTITUTE(MID($A102,B102+1,C102-B102),":","",1),".",",",1))</f>
        <v>2280.06</v>
      </c>
      <c r="J102" s="3">
        <f t="shared" ref="J102:J110" si="150">VALUE(SUBSTITUTE(SUBSTITUTE(MID($A102,D102+1,E102-D102),":","",1),".",",",1))</f>
        <v>0.01</v>
      </c>
      <c r="K102" s="3">
        <f t="shared" ref="K102" si="151">IFERROR(VALUE(SUBSTITUTE(SUBSTITUTE(MID($A102,F102+2,G102-F102-2),":","",1),".",",",1)), 0)</f>
        <v>0</v>
      </c>
      <c r="M102">
        <f t="shared" ref="M102:M110" si="152">SQRT(POWER(I102,2)+POWER(J102,2)+POWER(K102,2))</f>
        <v>2280.0600000219292</v>
      </c>
      <c r="N102">
        <f t="shared" ref="N102:N165" si="153">(I102/M104-1)-(M104/M105)</f>
        <v>137.17768091423022</v>
      </c>
      <c r="O102">
        <f t="shared" ref="O102:O165" si="154">P103/100</f>
        <v>2.9157296981657604E-4</v>
      </c>
    </row>
    <row r="103" spans="1:16" x14ac:dyDescent="0.3">
      <c r="A103" t="s">
        <v>86</v>
      </c>
      <c r="B103" s="4">
        <f t="shared" si="100"/>
        <v>5</v>
      </c>
      <c r="C103" s="4">
        <f t="shared" si="101"/>
        <v>10</v>
      </c>
      <c r="D103" s="4">
        <f t="shared" si="102"/>
        <v>13</v>
      </c>
      <c r="E103" s="4">
        <f t="shared" si="117"/>
        <v>19</v>
      </c>
      <c r="F103" s="4">
        <f t="shared" si="118"/>
        <v>19</v>
      </c>
      <c r="G103" s="4">
        <f t="shared" si="119"/>
        <v>19</v>
      </c>
      <c r="I103" s="3">
        <f t="shared" si="149"/>
        <v>3.83</v>
      </c>
      <c r="J103" s="3">
        <f t="shared" si="150"/>
        <v>31.58</v>
      </c>
      <c r="K103" s="3">
        <f t="shared" ref="K103:K110" si="155">IFERROR(VALUE(SUBSTITUTE(SUBSTITUTE(MID($A103,F103+1,G103-F103-1),":","",1),".",",",1)), 0)</f>
        <v>0</v>
      </c>
      <c r="M103">
        <f t="shared" si="152"/>
        <v>31.811402043921294</v>
      </c>
      <c r="O103">
        <f t="shared" ref="O103" si="156">M104/M105</f>
        <v>0.16481302087232941</v>
      </c>
      <c r="P103">
        <f t="shared" ref="P103:P166" si="157">O103/O104-O105</f>
        <v>2.9157296981657602E-2</v>
      </c>
    </row>
    <row r="104" spans="1:16" x14ac:dyDescent="0.3">
      <c r="A104" t="s">
        <v>87</v>
      </c>
      <c r="B104" s="4">
        <f t="shared" si="100"/>
        <v>4</v>
      </c>
      <c r="C104" s="4">
        <f t="shared" si="101"/>
        <v>10</v>
      </c>
      <c r="D104" s="4">
        <f t="shared" si="102"/>
        <v>12</v>
      </c>
      <c r="E104" s="4">
        <f t="shared" si="117"/>
        <v>19</v>
      </c>
      <c r="F104" s="4">
        <f t="shared" si="118"/>
        <v>21</v>
      </c>
      <c r="G104" s="4">
        <f t="shared" si="119"/>
        <v>27</v>
      </c>
      <c r="I104" s="3">
        <f t="shared" si="149"/>
        <v>8.9969999999999999</v>
      </c>
      <c r="J104" s="3">
        <f t="shared" si="150"/>
        <v>11.997</v>
      </c>
      <c r="K104" s="3">
        <f t="shared" si="155"/>
        <v>6.8380000000000001</v>
      </c>
      <c r="M104">
        <f t="shared" si="152"/>
        <v>16.481270036013608</v>
      </c>
      <c r="O104">
        <f t="shared" ref="O104:O167" si="158">M104/M106</f>
        <v>3.8321649502734618</v>
      </c>
      <c r="P104">
        <f t="shared" ref="P104:P167" si="159">O103/J103</f>
        <v>5.2189050307894051E-3</v>
      </c>
    </row>
    <row r="105" spans="1:16" x14ac:dyDescent="0.3">
      <c r="A105" t="s">
        <v>18</v>
      </c>
      <c r="B105" s="4">
        <f t="shared" si="100"/>
        <v>5</v>
      </c>
      <c r="C105" s="4">
        <f t="shared" si="101"/>
        <v>12</v>
      </c>
      <c r="D105" s="4">
        <f t="shared" si="102"/>
        <v>14</v>
      </c>
      <c r="E105" s="4">
        <f t="shared" si="117"/>
        <v>21</v>
      </c>
      <c r="F105" s="4">
        <f t="shared" si="118"/>
        <v>23</v>
      </c>
      <c r="G105" s="4">
        <f t="shared" si="119"/>
        <v>30</v>
      </c>
      <c r="I105" s="3">
        <f t="shared" si="149"/>
        <v>54.591000000000001</v>
      </c>
      <c r="J105" s="3">
        <f t="shared" si="150"/>
        <v>72.790999999999997</v>
      </c>
      <c r="K105" s="3">
        <f t="shared" si="155"/>
        <v>41.488</v>
      </c>
      <c r="M105">
        <f t="shared" si="152"/>
        <v>99.999805529810914</v>
      </c>
      <c r="O105">
        <f t="shared" ref="O105" si="160">J103/I102</f>
        <v>1.3850512705805987E-2</v>
      </c>
      <c r="P105">
        <f t="shared" ref="P105" si="161">1-O105</f>
        <v>0.98614948729419405</v>
      </c>
    </row>
    <row r="106" spans="1:16" x14ac:dyDescent="0.3">
      <c r="A106" t="s">
        <v>19</v>
      </c>
      <c r="B106" s="4">
        <f t="shared" si="100"/>
        <v>5</v>
      </c>
      <c r="C106" s="4">
        <f t="shared" si="101"/>
        <v>11</v>
      </c>
      <c r="D106" s="4">
        <f t="shared" si="102"/>
        <v>13</v>
      </c>
      <c r="E106" s="4">
        <f t="shared" si="117"/>
        <v>19</v>
      </c>
      <c r="F106" s="4">
        <f t="shared" si="118"/>
        <v>21</v>
      </c>
      <c r="G106" s="4">
        <f t="shared" si="119"/>
        <v>28</v>
      </c>
      <c r="I106" s="3">
        <f t="shared" si="149"/>
        <v>-1.1399999999999999</v>
      </c>
      <c r="J106" s="3">
        <f t="shared" si="150"/>
        <v>3.7669999999999999</v>
      </c>
      <c r="K106" s="3">
        <f t="shared" si="155"/>
        <v>-1.734</v>
      </c>
      <c r="M106">
        <f t="shared" si="152"/>
        <v>4.3007726050094766</v>
      </c>
    </row>
    <row r="107" spans="1:16" x14ac:dyDescent="0.3">
      <c r="A107" t="s">
        <v>88</v>
      </c>
      <c r="B107" s="4">
        <f t="shared" si="100"/>
        <v>5</v>
      </c>
      <c r="C107" s="4">
        <f t="shared" si="101"/>
        <v>13</v>
      </c>
      <c r="D107" s="4">
        <f t="shared" si="102"/>
        <v>15</v>
      </c>
      <c r="E107" s="4">
        <f t="shared" si="117"/>
        <v>22</v>
      </c>
      <c r="F107" s="4">
        <f t="shared" si="118"/>
        <v>24</v>
      </c>
      <c r="G107" s="4">
        <f t="shared" si="119"/>
        <v>32</v>
      </c>
      <c r="I107" s="3">
        <f t="shared" si="149"/>
        <v>-22.145</v>
      </c>
      <c r="J107" s="3">
        <f t="shared" si="150"/>
        <v>73.152000000000001</v>
      </c>
      <c r="K107" s="3">
        <f t="shared" si="155"/>
        <v>-33.673000000000002</v>
      </c>
      <c r="M107">
        <f t="shared" si="152"/>
        <v>83.51938133152089</v>
      </c>
    </row>
    <row r="108" spans="1:16" x14ac:dyDescent="0.3">
      <c r="A108" t="s">
        <v>89</v>
      </c>
      <c r="B108" s="4">
        <f t="shared" si="100"/>
        <v>6</v>
      </c>
      <c r="C108" s="4">
        <f t="shared" si="101"/>
        <v>13</v>
      </c>
      <c r="D108" s="4">
        <f t="shared" si="102"/>
        <v>15</v>
      </c>
      <c r="E108" s="4">
        <f t="shared" si="117"/>
        <v>22</v>
      </c>
      <c r="F108" s="4">
        <f t="shared" si="118"/>
        <v>24</v>
      </c>
      <c r="G108" s="4">
        <f t="shared" si="119"/>
        <v>31</v>
      </c>
      <c r="I108" s="3">
        <f t="shared" si="149"/>
        <v>45.594000000000001</v>
      </c>
      <c r="J108" s="3">
        <f t="shared" si="150"/>
        <v>60.793999999999997</v>
      </c>
      <c r="K108" s="3">
        <f t="shared" si="155"/>
        <v>34.651000000000003</v>
      </c>
      <c r="M108">
        <f t="shared" si="152"/>
        <v>83.518950382532935</v>
      </c>
    </row>
    <row r="109" spans="1:16" x14ac:dyDescent="0.3">
      <c r="A109" t="s">
        <v>90</v>
      </c>
      <c r="B109" s="4">
        <f t="shared" si="100"/>
        <v>6</v>
      </c>
      <c r="C109" s="4">
        <f t="shared" si="101"/>
        <v>13</v>
      </c>
      <c r="D109" s="4">
        <f t="shared" si="102"/>
        <v>15</v>
      </c>
      <c r="E109" s="4">
        <f t="shared" si="117"/>
        <v>21</v>
      </c>
      <c r="F109" s="4">
        <f t="shared" si="118"/>
        <v>23</v>
      </c>
      <c r="G109" s="4">
        <f t="shared" si="119"/>
        <v>30</v>
      </c>
      <c r="I109" s="3">
        <f t="shared" si="149"/>
        <v>-0.26100000000000001</v>
      </c>
      <c r="J109" s="3">
        <f t="shared" si="150"/>
        <v>0.86399999999999999</v>
      </c>
      <c r="K109" s="3">
        <f t="shared" si="155"/>
        <v>-0.39800000000000002</v>
      </c>
      <c r="M109">
        <f t="shared" si="152"/>
        <v>0.98641826828176693</v>
      </c>
      <c r="N109">
        <f t="shared" ref="N109:N172" si="162">SUM(I109:K109)</f>
        <v>0.20499999999999996</v>
      </c>
    </row>
    <row r="110" spans="1:16" x14ac:dyDescent="0.3">
      <c r="A110" t="s">
        <v>91</v>
      </c>
      <c r="B110" s="4">
        <f t="shared" si="100"/>
        <v>2</v>
      </c>
      <c r="C110" s="4">
        <f t="shared" si="101"/>
        <v>8</v>
      </c>
      <c r="D110" s="4">
        <f t="shared" si="102"/>
        <v>12</v>
      </c>
      <c r="E110" s="4">
        <f t="shared" si="117"/>
        <v>18</v>
      </c>
      <c r="F110" s="4">
        <f t="shared" si="118"/>
        <v>22</v>
      </c>
      <c r="G110" s="4">
        <f t="shared" si="119"/>
        <v>28</v>
      </c>
      <c r="I110" s="3">
        <f t="shared" si="149"/>
        <v>26.15</v>
      </c>
      <c r="J110" s="3">
        <f t="shared" si="150"/>
        <v>86.37</v>
      </c>
      <c r="K110" s="3">
        <f t="shared" si="155"/>
        <v>39.76</v>
      </c>
      <c r="M110">
        <f t="shared" si="152"/>
        <v>98.612661458861353</v>
      </c>
    </row>
    <row r="111" spans="1:16" x14ac:dyDescent="0.3">
      <c r="B111" s="4">
        <f t="shared" si="100"/>
        <v>0</v>
      </c>
      <c r="C111" s="4">
        <f t="shared" si="101"/>
        <v>0</v>
      </c>
      <c r="D111" s="4">
        <f t="shared" si="102"/>
        <v>-1</v>
      </c>
      <c r="E111" s="4">
        <f t="shared" si="117"/>
        <v>-1</v>
      </c>
      <c r="F111" s="4">
        <f t="shared" si="118"/>
        <v>-1</v>
      </c>
      <c r="G111" s="4">
        <f t="shared" si="119"/>
        <v>-1</v>
      </c>
      <c r="H111" s="5"/>
      <c r="I111" s="6"/>
      <c r="J111" s="6"/>
      <c r="K111" s="6"/>
      <c r="L111" s="7"/>
      <c r="M111" s="5"/>
      <c r="N111" s="5"/>
    </row>
    <row r="112" spans="1:16" x14ac:dyDescent="0.3">
      <c r="A112" t="s">
        <v>92</v>
      </c>
      <c r="B112" s="4">
        <f t="shared" si="100"/>
        <v>2</v>
      </c>
      <c r="C112" s="4">
        <f t="shared" si="101"/>
        <v>10</v>
      </c>
      <c r="D112" s="4">
        <f t="shared" si="102"/>
        <v>12</v>
      </c>
      <c r="E112" s="4">
        <f t="shared" si="117"/>
        <v>16</v>
      </c>
      <c r="F112" s="4">
        <f t="shared" si="118"/>
        <v>16</v>
      </c>
      <c r="G112" s="4">
        <f t="shared" si="119"/>
        <v>16</v>
      </c>
      <c r="I112" s="3">
        <f t="shared" ref="I112:I120" si="163">VALUE(SUBSTITUTE(SUBSTITUTE(MID($A112,B112+1,C112-B112),":","",1),".",",",1))</f>
        <v>2277.2600000000002</v>
      </c>
      <c r="J112" s="3">
        <f t="shared" ref="J112:J120" si="164">VALUE(SUBSTITUTE(SUBSTITUTE(MID($A112,D112+1,E112-D112),":","",1),".",",",1))</f>
        <v>0.01</v>
      </c>
      <c r="K112" s="3">
        <f t="shared" ref="K112" si="165">IFERROR(VALUE(SUBSTITUTE(SUBSTITUTE(MID($A112,F112+2,G112-F112-2),":","",1),".",",",1)), 0)</f>
        <v>0</v>
      </c>
      <c r="M112">
        <f t="shared" ref="M112:M120" si="166">SQRT(POWER(I112,2)+POWER(J112,2)+POWER(K112,2))</f>
        <v>2277.2600000219563</v>
      </c>
      <c r="N112">
        <f t="shared" ref="N112:N175" si="167">(I112/M114-1)-(M114/M115)</f>
        <v>131.91847412511194</v>
      </c>
      <c r="O112">
        <f t="shared" ref="O112:O175" si="168">P113/100</f>
        <v>2.8060021556112759E-4</v>
      </c>
    </row>
    <row r="113" spans="1:16" x14ac:dyDescent="0.3">
      <c r="A113" t="s">
        <v>93</v>
      </c>
      <c r="B113" s="4">
        <f t="shared" si="100"/>
        <v>5</v>
      </c>
      <c r="C113" s="4">
        <f t="shared" si="101"/>
        <v>10</v>
      </c>
      <c r="D113" s="4">
        <f t="shared" si="102"/>
        <v>13</v>
      </c>
      <c r="E113" s="4">
        <f t="shared" si="117"/>
        <v>19</v>
      </c>
      <c r="F113" s="4">
        <f t="shared" si="118"/>
        <v>19</v>
      </c>
      <c r="G113" s="4">
        <f t="shared" si="119"/>
        <v>19</v>
      </c>
      <c r="I113" s="3">
        <f t="shared" si="163"/>
        <v>3.98</v>
      </c>
      <c r="J113" s="3">
        <f t="shared" si="164"/>
        <v>34.04</v>
      </c>
      <c r="K113" s="3">
        <f t="shared" ref="K113:K120" si="169">IFERROR(VALUE(SUBSTITUTE(SUBSTITUTE(MID($A113,F113+1,G113-F113-1),":","",1),".",",",1)), 0)</f>
        <v>0</v>
      </c>
      <c r="M113">
        <f t="shared" si="166"/>
        <v>34.271883519876752</v>
      </c>
      <c r="O113">
        <f t="shared" ref="O113" si="170">M114/M115</f>
        <v>0.17110764031208803</v>
      </c>
      <c r="P113">
        <f t="shared" ref="P113:P176" si="171">O113/O114-O115</f>
        <v>2.8060021556112758E-2</v>
      </c>
    </row>
    <row r="114" spans="1:16" x14ac:dyDescent="0.3">
      <c r="A114" t="s">
        <v>94</v>
      </c>
      <c r="B114" s="4">
        <f t="shared" si="100"/>
        <v>4</v>
      </c>
      <c r="C114" s="4">
        <f t="shared" si="101"/>
        <v>10</v>
      </c>
      <c r="D114" s="4">
        <f t="shared" si="102"/>
        <v>12</v>
      </c>
      <c r="E114" s="4">
        <f t="shared" si="117"/>
        <v>19</v>
      </c>
      <c r="F114" s="4">
        <f t="shared" si="118"/>
        <v>21</v>
      </c>
      <c r="G114" s="4">
        <f t="shared" si="119"/>
        <v>27</v>
      </c>
      <c r="I114" s="3">
        <f t="shared" si="163"/>
        <v>9.3409999999999993</v>
      </c>
      <c r="J114" s="3">
        <f t="shared" si="164"/>
        <v>12.455</v>
      </c>
      <c r="K114" s="3">
        <f t="shared" si="169"/>
        <v>7.0990000000000002</v>
      </c>
      <c r="M114">
        <f t="shared" si="166"/>
        <v>17.110730755873636</v>
      </c>
      <c r="O114">
        <f t="shared" ref="O114:O177" si="172">M114/M116</f>
        <v>3.978524866890965</v>
      </c>
      <c r="P114">
        <f t="shared" ref="P114:P177" si="173">O113/J113</f>
        <v>5.0266639339626327E-3</v>
      </c>
    </row>
    <row r="115" spans="1:16" x14ac:dyDescent="0.3">
      <c r="A115" t="s">
        <v>18</v>
      </c>
      <c r="B115" s="4">
        <f t="shared" si="100"/>
        <v>5</v>
      </c>
      <c r="C115" s="4">
        <f t="shared" si="101"/>
        <v>12</v>
      </c>
      <c r="D115" s="4">
        <f t="shared" si="102"/>
        <v>14</v>
      </c>
      <c r="E115" s="4">
        <f t="shared" si="117"/>
        <v>21</v>
      </c>
      <c r="F115" s="4">
        <f t="shared" si="118"/>
        <v>23</v>
      </c>
      <c r="G115" s="4">
        <f t="shared" si="119"/>
        <v>30</v>
      </c>
      <c r="I115" s="3">
        <f t="shared" si="163"/>
        <v>54.591000000000001</v>
      </c>
      <c r="J115" s="3">
        <f t="shared" si="164"/>
        <v>72.790999999999997</v>
      </c>
      <c r="K115" s="3">
        <f t="shared" si="169"/>
        <v>41.488</v>
      </c>
      <c r="M115">
        <f t="shared" si="166"/>
        <v>99.999805529810914</v>
      </c>
      <c r="O115">
        <f t="shared" ref="O115" si="174">J113/I112</f>
        <v>1.4947788131350831E-2</v>
      </c>
      <c r="P115">
        <f t="shared" ref="P115" si="175">1-O115</f>
        <v>0.98505221186864922</v>
      </c>
    </row>
    <row r="116" spans="1:16" x14ac:dyDescent="0.3">
      <c r="A116" t="s">
        <v>19</v>
      </c>
      <c r="B116" s="4">
        <f t="shared" si="100"/>
        <v>5</v>
      </c>
      <c r="C116" s="4">
        <f t="shared" si="101"/>
        <v>11</v>
      </c>
      <c r="D116" s="4">
        <f t="shared" si="102"/>
        <v>13</v>
      </c>
      <c r="E116" s="4">
        <f t="shared" si="117"/>
        <v>19</v>
      </c>
      <c r="F116" s="4">
        <f t="shared" si="118"/>
        <v>21</v>
      </c>
      <c r="G116" s="4">
        <f t="shared" si="119"/>
        <v>28</v>
      </c>
      <c r="I116" s="3">
        <f t="shared" si="163"/>
        <v>-1.1399999999999999</v>
      </c>
      <c r="J116" s="3">
        <f t="shared" si="164"/>
        <v>3.7669999999999999</v>
      </c>
      <c r="K116" s="3">
        <f t="shared" si="169"/>
        <v>-1.734</v>
      </c>
      <c r="M116">
        <f t="shared" si="166"/>
        <v>4.3007726050094766</v>
      </c>
    </row>
    <row r="117" spans="1:16" x14ac:dyDescent="0.3">
      <c r="A117" t="s">
        <v>95</v>
      </c>
      <c r="B117" s="4">
        <f t="shared" si="100"/>
        <v>5</v>
      </c>
      <c r="C117" s="4">
        <f t="shared" si="101"/>
        <v>13</v>
      </c>
      <c r="D117" s="4">
        <f t="shared" si="102"/>
        <v>15</v>
      </c>
      <c r="E117" s="4">
        <f t="shared" si="117"/>
        <v>20</v>
      </c>
      <c r="F117" s="4">
        <f t="shared" si="118"/>
        <v>22</v>
      </c>
      <c r="G117" s="4">
        <f t="shared" si="119"/>
        <v>30</v>
      </c>
      <c r="I117" s="3">
        <f t="shared" si="163"/>
        <v>-21.978000000000002</v>
      </c>
      <c r="J117" s="3">
        <f t="shared" si="164"/>
        <v>72.599999999999994</v>
      </c>
      <c r="K117" s="3">
        <f t="shared" si="169"/>
        <v>-33.418999999999997</v>
      </c>
      <c r="M117">
        <f t="shared" si="166"/>
        <v>82.889215492728596</v>
      </c>
    </row>
    <row r="118" spans="1:16" x14ac:dyDescent="0.3">
      <c r="A118" t="s">
        <v>96</v>
      </c>
      <c r="B118" s="4">
        <f t="shared" si="100"/>
        <v>6</v>
      </c>
      <c r="C118" s="4">
        <f t="shared" si="101"/>
        <v>12</v>
      </c>
      <c r="D118" s="4">
        <f t="shared" si="102"/>
        <v>14</v>
      </c>
      <c r="E118" s="4">
        <f t="shared" si="117"/>
        <v>21</v>
      </c>
      <c r="F118" s="4">
        <f t="shared" si="118"/>
        <v>23</v>
      </c>
      <c r="G118" s="4">
        <f t="shared" si="119"/>
        <v>30</v>
      </c>
      <c r="I118" s="3">
        <f t="shared" si="163"/>
        <v>45.25</v>
      </c>
      <c r="J118" s="3">
        <f t="shared" si="164"/>
        <v>60.335999999999999</v>
      </c>
      <c r="K118" s="3">
        <f t="shared" si="169"/>
        <v>34.389000000000003</v>
      </c>
      <c r="M118">
        <f t="shared" si="166"/>
        <v>82.889074774664977</v>
      </c>
    </row>
    <row r="119" spans="1:16" x14ac:dyDescent="0.3">
      <c r="A119" t="s">
        <v>97</v>
      </c>
      <c r="B119" s="4">
        <f t="shared" si="100"/>
        <v>6</v>
      </c>
      <c r="C119" s="4">
        <f t="shared" si="101"/>
        <v>13</v>
      </c>
      <c r="D119" s="4">
        <f t="shared" si="102"/>
        <v>15</v>
      </c>
      <c r="E119" s="4">
        <f t="shared" si="117"/>
        <v>21</v>
      </c>
      <c r="F119" s="4">
        <f t="shared" si="118"/>
        <v>23</v>
      </c>
      <c r="G119" s="4">
        <f t="shared" si="119"/>
        <v>30</v>
      </c>
      <c r="I119" s="3">
        <f t="shared" si="163"/>
        <v>-0.26100000000000001</v>
      </c>
      <c r="J119" s="3">
        <f t="shared" si="164"/>
        <v>0.86299999999999999</v>
      </c>
      <c r="K119" s="3">
        <f t="shared" si="169"/>
        <v>-0.39700000000000002</v>
      </c>
      <c r="M119">
        <f t="shared" si="166"/>
        <v>0.98513907647600707</v>
      </c>
      <c r="N119">
        <f t="shared" ref="N119:N182" si="176">SUM(I119:K119)</f>
        <v>0.20499999999999996</v>
      </c>
    </row>
    <row r="120" spans="1:16" x14ac:dyDescent="0.3">
      <c r="A120" t="s">
        <v>98</v>
      </c>
      <c r="B120" s="4">
        <f t="shared" si="100"/>
        <v>2</v>
      </c>
      <c r="C120" s="4">
        <f t="shared" si="101"/>
        <v>8</v>
      </c>
      <c r="D120" s="4">
        <f t="shared" si="102"/>
        <v>12</v>
      </c>
      <c r="E120" s="4">
        <f t="shared" si="117"/>
        <v>18</v>
      </c>
      <c r="F120" s="4">
        <f t="shared" si="118"/>
        <v>22</v>
      </c>
      <c r="G120" s="4">
        <f t="shared" si="119"/>
        <v>28</v>
      </c>
      <c r="I120" s="3">
        <f t="shared" si="163"/>
        <v>26.12</v>
      </c>
      <c r="J120" s="3">
        <f t="shared" si="164"/>
        <v>86.28</v>
      </c>
      <c r="K120" s="3">
        <f t="shared" si="169"/>
        <v>39.71</v>
      </c>
      <c r="M120">
        <f t="shared" si="166"/>
        <v>98.50572013847723</v>
      </c>
    </row>
    <row r="121" spans="1:16" x14ac:dyDescent="0.3">
      <c r="B121" s="4">
        <f t="shared" si="100"/>
        <v>0</v>
      </c>
      <c r="C121" s="4">
        <f t="shared" si="101"/>
        <v>0</v>
      </c>
      <c r="D121" s="4">
        <f t="shared" si="102"/>
        <v>-1</v>
      </c>
      <c r="E121" s="4">
        <f t="shared" si="117"/>
        <v>-1</v>
      </c>
      <c r="F121" s="4">
        <f t="shared" si="118"/>
        <v>-1</v>
      </c>
      <c r="G121" s="4">
        <f t="shared" si="119"/>
        <v>-1</v>
      </c>
      <c r="H121" s="5"/>
      <c r="I121" s="6"/>
      <c r="J121" s="6"/>
      <c r="K121" s="6"/>
      <c r="L121" s="7"/>
      <c r="M121" s="5"/>
      <c r="N121" s="5"/>
    </row>
    <row r="122" spans="1:16" x14ac:dyDescent="0.3">
      <c r="A122" t="s">
        <v>99</v>
      </c>
      <c r="B122" s="4">
        <f t="shared" si="100"/>
        <v>2</v>
      </c>
      <c r="C122" s="4">
        <f t="shared" si="101"/>
        <v>10</v>
      </c>
      <c r="D122" s="4">
        <f t="shared" si="102"/>
        <v>12</v>
      </c>
      <c r="E122" s="4">
        <f t="shared" si="117"/>
        <v>16</v>
      </c>
      <c r="F122" s="4">
        <f t="shared" si="118"/>
        <v>16</v>
      </c>
      <c r="G122" s="4">
        <f t="shared" si="119"/>
        <v>16</v>
      </c>
      <c r="I122" s="3">
        <f t="shared" ref="I122:I130" si="177">VALUE(SUBSTITUTE(SUBSTITUTE(MID($A122,B122+1,C122-B122),":","",1),".",",",1))</f>
        <v>2274.35</v>
      </c>
      <c r="J122" s="3">
        <f t="shared" ref="J122:J130" si="178">VALUE(SUBSTITUTE(SUBSTITUTE(MID($A122,D122+1,E122-D122),":","",1),".",",",1))</f>
        <v>0.01</v>
      </c>
      <c r="K122" s="3">
        <f t="shared" ref="K122" si="179">IFERROR(VALUE(SUBSTITUTE(SUBSTITUTE(MID($A122,F122+2,G122-F122-2),":","",1),".",",",1)), 0)</f>
        <v>0</v>
      </c>
      <c r="M122">
        <f t="shared" ref="M122:M130" si="180">SQRT(POWER(I122,2)+POWER(J122,2)+POWER(K122,2))</f>
        <v>2274.3500000219842</v>
      </c>
      <c r="N122">
        <f t="shared" ref="N122:N185" si="181">(I122/M124-1)-(M124/M125)</f>
        <v>127.02056877823161</v>
      </c>
      <c r="O122">
        <f t="shared" ref="O122:O185" si="182">P123/100</f>
        <v>2.6919696600207887E-4</v>
      </c>
    </row>
    <row r="123" spans="1:16" x14ac:dyDescent="0.3">
      <c r="A123" t="s">
        <v>100</v>
      </c>
      <c r="B123" s="4">
        <f t="shared" si="100"/>
        <v>5</v>
      </c>
      <c r="C123" s="4">
        <f t="shared" si="101"/>
        <v>10</v>
      </c>
      <c r="D123" s="4">
        <f t="shared" si="102"/>
        <v>13</v>
      </c>
      <c r="E123" s="4">
        <f t="shared" si="117"/>
        <v>19</v>
      </c>
      <c r="F123" s="4">
        <f t="shared" si="118"/>
        <v>19</v>
      </c>
      <c r="G123" s="4">
        <f t="shared" si="119"/>
        <v>19</v>
      </c>
      <c r="I123" s="3">
        <f t="shared" si="177"/>
        <v>4.12</v>
      </c>
      <c r="J123" s="3">
        <f t="shared" si="178"/>
        <v>36.590000000000003</v>
      </c>
      <c r="K123" s="3">
        <f t="shared" ref="K123:K130" si="183">IFERROR(VALUE(SUBSTITUTE(SUBSTITUTE(MID($A123,F123+1,G123-F123-1),":","",1),".",",",1)), 0)</f>
        <v>0</v>
      </c>
      <c r="M123">
        <f t="shared" si="180"/>
        <v>36.821223499498224</v>
      </c>
      <c r="O123">
        <f t="shared" ref="O123" si="184">M124/M125</f>
        <v>0.17740953896433437</v>
      </c>
      <c r="P123">
        <f t="shared" ref="P123:P186" si="185">O123/O124-O125</f>
        <v>2.6919696600207887E-2</v>
      </c>
    </row>
    <row r="124" spans="1:16" x14ac:dyDescent="0.3">
      <c r="A124" t="s">
        <v>101</v>
      </c>
      <c r="B124" s="4">
        <f t="shared" si="100"/>
        <v>4</v>
      </c>
      <c r="C124" s="4">
        <f t="shared" si="101"/>
        <v>10</v>
      </c>
      <c r="D124" s="4">
        <f t="shared" si="102"/>
        <v>12</v>
      </c>
      <c r="E124" s="4">
        <f t="shared" si="117"/>
        <v>19</v>
      </c>
      <c r="F124" s="4">
        <f t="shared" si="118"/>
        <v>21</v>
      </c>
      <c r="G124" s="4">
        <f t="shared" si="119"/>
        <v>26</v>
      </c>
      <c r="I124" s="3">
        <f t="shared" si="177"/>
        <v>9.6850000000000005</v>
      </c>
      <c r="J124" s="3">
        <f t="shared" si="178"/>
        <v>12.914</v>
      </c>
      <c r="K124" s="3">
        <f t="shared" si="183"/>
        <v>7.36</v>
      </c>
      <c r="M124">
        <f t="shared" si="180"/>
        <v>17.740919395566848</v>
      </c>
      <c r="O124">
        <f t="shared" ref="O124:O187" si="186">M124/M126</f>
        <v>4.1250540367799235</v>
      </c>
      <c r="P124">
        <f t="shared" ref="P124:P187" si="187">O123/J123</f>
        <v>4.8485799115696735E-3</v>
      </c>
    </row>
    <row r="125" spans="1:16" x14ac:dyDescent="0.3">
      <c r="A125" t="s">
        <v>18</v>
      </c>
      <c r="B125" s="4">
        <f t="shared" si="100"/>
        <v>5</v>
      </c>
      <c r="C125" s="4">
        <f t="shared" si="101"/>
        <v>12</v>
      </c>
      <c r="D125" s="4">
        <f t="shared" si="102"/>
        <v>14</v>
      </c>
      <c r="E125" s="4">
        <f t="shared" si="117"/>
        <v>21</v>
      </c>
      <c r="F125" s="4">
        <f t="shared" si="118"/>
        <v>23</v>
      </c>
      <c r="G125" s="4">
        <f t="shared" si="119"/>
        <v>30</v>
      </c>
      <c r="I125" s="3">
        <f t="shared" si="177"/>
        <v>54.591000000000001</v>
      </c>
      <c r="J125" s="3">
        <f t="shared" si="178"/>
        <v>72.790999999999997</v>
      </c>
      <c r="K125" s="3">
        <f t="shared" si="183"/>
        <v>41.488</v>
      </c>
      <c r="M125">
        <f t="shared" si="180"/>
        <v>99.999805529810914</v>
      </c>
      <c r="O125">
        <f t="shared" ref="O125" si="188">J123/I122</f>
        <v>1.60881130872557E-2</v>
      </c>
      <c r="P125">
        <f t="shared" ref="P125" si="189">1-O125</f>
        <v>0.98391188691274434</v>
      </c>
    </row>
    <row r="126" spans="1:16" x14ac:dyDescent="0.3">
      <c r="A126" t="s">
        <v>19</v>
      </c>
      <c r="B126" s="4">
        <f t="shared" si="100"/>
        <v>5</v>
      </c>
      <c r="C126" s="4">
        <f t="shared" si="101"/>
        <v>11</v>
      </c>
      <c r="D126" s="4">
        <f t="shared" si="102"/>
        <v>13</v>
      </c>
      <c r="E126" s="4">
        <f t="shared" si="117"/>
        <v>19</v>
      </c>
      <c r="F126" s="4">
        <f t="shared" si="118"/>
        <v>21</v>
      </c>
      <c r="G126" s="4">
        <f t="shared" si="119"/>
        <v>28</v>
      </c>
      <c r="I126" s="3">
        <f t="shared" si="177"/>
        <v>-1.1399999999999999</v>
      </c>
      <c r="J126" s="3">
        <f t="shared" si="178"/>
        <v>3.7669999999999999</v>
      </c>
      <c r="K126" s="3">
        <f t="shared" si="183"/>
        <v>-1.734</v>
      </c>
      <c r="M126">
        <f t="shared" si="180"/>
        <v>4.3007726050094766</v>
      </c>
    </row>
    <row r="127" spans="1:16" x14ac:dyDescent="0.3">
      <c r="A127" t="s">
        <v>102</v>
      </c>
      <c r="B127" s="4">
        <f t="shared" si="100"/>
        <v>5</v>
      </c>
      <c r="C127" s="4">
        <f t="shared" si="101"/>
        <v>13</v>
      </c>
      <c r="D127" s="4">
        <f t="shared" si="102"/>
        <v>15</v>
      </c>
      <c r="E127" s="4">
        <f t="shared" si="117"/>
        <v>22</v>
      </c>
      <c r="F127" s="4">
        <f t="shared" si="118"/>
        <v>24</v>
      </c>
      <c r="G127" s="4">
        <f t="shared" si="119"/>
        <v>32</v>
      </c>
      <c r="I127" s="3">
        <f t="shared" si="177"/>
        <v>-21.811</v>
      </c>
      <c r="J127" s="3">
        <f t="shared" si="178"/>
        <v>72.048000000000002</v>
      </c>
      <c r="K127" s="3">
        <f t="shared" si="183"/>
        <v>-33.164999999999999</v>
      </c>
      <c r="M127">
        <f t="shared" si="180"/>
        <v>82.259049654126201</v>
      </c>
    </row>
    <row r="128" spans="1:16" x14ac:dyDescent="0.3">
      <c r="A128" t="s">
        <v>103</v>
      </c>
      <c r="B128" s="4">
        <f t="shared" si="100"/>
        <v>6</v>
      </c>
      <c r="C128" s="4">
        <f t="shared" si="101"/>
        <v>13</v>
      </c>
      <c r="D128" s="4">
        <f t="shared" si="102"/>
        <v>15</v>
      </c>
      <c r="E128" s="4">
        <f t="shared" si="117"/>
        <v>22</v>
      </c>
      <c r="F128" s="4">
        <f t="shared" si="118"/>
        <v>24</v>
      </c>
      <c r="G128" s="4">
        <f t="shared" si="119"/>
        <v>31</v>
      </c>
      <c r="I128" s="3">
        <f t="shared" si="177"/>
        <v>44.905999999999999</v>
      </c>
      <c r="J128" s="3">
        <f t="shared" si="178"/>
        <v>59.877000000000002</v>
      </c>
      <c r="K128" s="3">
        <f t="shared" si="183"/>
        <v>34.128</v>
      </c>
      <c r="M128">
        <f t="shared" si="180"/>
        <v>82.258886140039607</v>
      </c>
    </row>
    <row r="129" spans="1:16" x14ac:dyDescent="0.3">
      <c r="A129" t="s">
        <v>104</v>
      </c>
      <c r="B129" s="4">
        <f t="shared" si="100"/>
        <v>6</v>
      </c>
      <c r="C129" s="4">
        <f t="shared" si="101"/>
        <v>13</v>
      </c>
      <c r="D129" s="4">
        <f t="shared" si="102"/>
        <v>15</v>
      </c>
      <c r="E129" s="4">
        <f t="shared" si="117"/>
        <v>21</v>
      </c>
      <c r="F129" s="4">
        <f t="shared" si="118"/>
        <v>23</v>
      </c>
      <c r="G129" s="4">
        <f t="shared" si="119"/>
        <v>30</v>
      </c>
      <c r="I129" s="3">
        <f t="shared" si="177"/>
        <v>-0.26100000000000001</v>
      </c>
      <c r="J129" s="3">
        <f t="shared" si="178"/>
        <v>0.86199999999999999</v>
      </c>
      <c r="K129" s="3">
        <f t="shared" si="183"/>
        <v>-0.39700000000000002</v>
      </c>
      <c r="M129">
        <f t="shared" si="180"/>
        <v>0.98426317618815751</v>
      </c>
      <c r="N129">
        <f t="shared" ref="N129:N192" si="190">SUM(I129:K129)</f>
        <v>0.20399999999999996</v>
      </c>
    </row>
    <row r="130" spans="1:16" x14ac:dyDescent="0.3">
      <c r="A130" t="s">
        <v>105</v>
      </c>
      <c r="B130" s="4">
        <f t="shared" si="100"/>
        <v>2</v>
      </c>
      <c r="C130" s="4">
        <f t="shared" si="101"/>
        <v>8</v>
      </c>
      <c r="D130" s="4">
        <f t="shared" si="102"/>
        <v>12</v>
      </c>
      <c r="E130" s="4">
        <f t="shared" si="117"/>
        <v>18</v>
      </c>
      <c r="F130" s="4">
        <f t="shared" si="118"/>
        <v>22</v>
      </c>
      <c r="G130" s="4">
        <f t="shared" si="119"/>
        <v>28</v>
      </c>
      <c r="I130" s="3">
        <f t="shared" si="177"/>
        <v>26.09</v>
      </c>
      <c r="J130" s="3">
        <f t="shared" si="178"/>
        <v>86.18</v>
      </c>
      <c r="K130" s="3">
        <f t="shared" si="183"/>
        <v>39.67</v>
      </c>
      <c r="M130">
        <f t="shared" si="180"/>
        <v>98.394051649477277</v>
      </c>
    </row>
    <row r="131" spans="1:16" x14ac:dyDescent="0.3">
      <c r="B131" s="4">
        <f t="shared" ref="B131:B194" si="191">IFERROR(FIND(B$1,$A131,1),)</f>
        <v>0</v>
      </c>
      <c r="C131" s="4">
        <f t="shared" ref="C131:C194" si="192">IFERROR(SEARCH(C$1,$A131,B131+1),)</f>
        <v>0</v>
      </c>
      <c r="D131" s="4">
        <f t="shared" ref="D131:D194" si="193">IFERROR(FIND(D$1,$A131,C131+1), LEN($A131)-1)</f>
        <v>-1</v>
      </c>
      <c r="E131" s="4">
        <f t="shared" si="117"/>
        <v>-1</v>
      </c>
      <c r="F131" s="4">
        <f t="shared" si="118"/>
        <v>-1</v>
      </c>
      <c r="G131" s="4">
        <f t="shared" si="119"/>
        <v>-1</v>
      </c>
      <c r="H131" s="5"/>
      <c r="I131" s="6"/>
      <c r="J131" s="6"/>
      <c r="K131" s="6"/>
      <c r="L131" s="7"/>
      <c r="M131" s="5"/>
      <c r="N131" s="5"/>
    </row>
    <row r="132" spans="1:16" x14ac:dyDescent="0.3">
      <c r="A132" t="s">
        <v>106</v>
      </c>
      <c r="B132" s="4">
        <f t="shared" si="191"/>
        <v>2</v>
      </c>
      <c r="C132" s="4">
        <f t="shared" si="192"/>
        <v>10</v>
      </c>
      <c r="D132" s="4">
        <f t="shared" si="193"/>
        <v>12</v>
      </c>
      <c r="E132" s="4">
        <f t="shared" si="117"/>
        <v>16</v>
      </c>
      <c r="F132" s="4">
        <f t="shared" si="118"/>
        <v>16</v>
      </c>
      <c r="G132" s="4">
        <f t="shared" si="119"/>
        <v>16</v>
      </c>
      <c r="I132" s="3">
        <f t="shared" ref="I132:I140" si="194">VALUE(SUBSTITUTE(SUBSTITUTE(MID($A132,B132+1,C132-B132),":","",1),".",",",1))</f>
        <v>2271.34</v>
      </c>
      <c r="J132" s="3">
        <f t="shared" ref="J132:J140" si="195">VALUE(SUBSTITUTE(SUBSTITUTE(MID($A132,D132+1,E132-D132),":","",1),".",",",1))</f>
        <v>0.01</v>
      </c>
      <c r="K132" s="3">
        <f t="shared" ref="K132" si="196">IFERROR(VALUE(SUBSTITUTE(SUBSTITUTE(MID($A132,F132+2,G132-F132-2),":","",1),".",",",1)), 0)</f>
        <v>0</v>
      </c>
      <c r="M132">
        <f t="shared" ref="M132:M140" si="197">SQRT(POWER(I132,2)+POWER(J132,2)+POWER(K132,2))</f>
        <v>2271.3400000220136</v>
      </c>
      <c r="N132">
        <f t="shared" ref="N132:N195" si="198">(I132/M134-1)-(M134/M135)</f>
        <v>122.46630895452056</v>
      </c>
      <c r="O132">
        <f t="shared" ref="O132:O195" si="199">P133/100</f>
        <v>2.5736067015736763E-4</v>
      </c>
    </row>
    <row r="133" spans="1:16" x14ac:dyDescent="0.3">
      <c r="A133" t="s">
        <v>107</v>
      </c>
      <c r="B133" s="4">
        <f t="shared" si="191"/>
        <v>5</v>
      </c>
      <c r="C133" s="4">
        <f t="shared" si="192"/>
        <v>10</v>
      </c>
      <c r="D133" s="4">
        <f t="shared" si="193"/>
        <v>13</v>
      </c>
      <c r="E133" s="4">
        <f t="shared" si="117"/>
        <v>19</v>
      </c>
      <c r="F133" s="4">
        <f t="shared" si="118"/>
        <v>19</v>
      </c>
      <c r="G133" s="4">
        <f t="shared" si="119"/>
        <v>19</v>
      </c>
      <c r="I133" s="3">
        <f t="shared" si="194"/>
        <v>4.2699999999999996</v>
      </c>
      <c r="J133" s="3">
        <f t="shared" si="195"/>
        <v>39.229999999999997</v>
      </c>
      <c r="K133" s="3">
        <f t="shared" ref="K133:K140" si="200">IFERROR(VALUE(SUBSTITUTE(SUBSTITUTE(MID($A133,F133+1,G133-F133-1),":","",1),".",",",1)), 0)</f>
        <v>0</v>
      </c>
      <c r="M133">
        <f t="shared" si="197"/>
        <v>39.461700419520696</v>
      </c>
      <c r="O133">
        <f t="shared" ref="O133" si="201">M134/M135</f>
        <v>0.18369142015409065</v>
      </c>
      <c r="P133">
        <f t="shared" ref="P133:P196" si="202">O133/O134-O135</f>
        <v>2.573606701573676E-2</v>
      </c>
    </row>
    <row r="134" spans="1:16" x14ac:dyDescent="0.3">
      <c r="A134" t="s">
        <v>108</v>
      </c>
      <c r="B134" s="4">
        <f t="shared" si="191"/>
        <v>4</v>
      </c>
      <c r="C134" s="4">
        <f t="shared" si="192"/>
        <v>11</v>
      </c>
      <c r="D134" s="4">
        <f t="shared" si="193"/>
        <v>13</v>
      </c>
      <c r="E134" s="4">
        <f t="shared" si="117"/>
        <v>20</v>
      </c>
      <c r="F134" s="4">
        <f t="shared" si="118"/>
        <v>22</v>
      </c>
      <c r="G134" s="4">
        <f t="shared" si="119"/>
        <v>28</v>
      </c>
      <c r="I134" s="3">
        <f t="shared" si="194"/>
        <v>10.028</v>
      </c>
      <c r="J134" s="3">
        <f t="shared" si="195"/>
        <v>13.371</v>
      </c>
      <c r="K134" s="3">
        <f t="shared" si="200"/>
        <v>7.6210000000000004</v>
      </c>
      <c r="M134">
        <f t="shared" si="197"/>
        <v>18.369106292903854</v>
      </c>
      <c r="O134">
        <f t="shared" ref="O134:O197" si="203">M134/M136</f>
        <v>4.2711177688185122</v>
      </c>
      <c r="P134">
        <f t="shared" ref="P134:P197" si="204">O133/J133</f>
        <v>4.682422129851916E-3</v>
      </c>
    </row>
    <row r="135" spans="1:16" x14ac:dyDescent="0.3">
      <c r="A135" t="s">
        <v>18</v>
      </c>
      <c r="B135" s="4">
        <f t="shared" si="191"/>
        <v>5</v>
      </c>
      <c r="C135" s="4">
        <f t="shared" si="192"/>
        <v>12</v>
      </c>
      <c r="D135" s="4">
        <f t="shared" si="193"/>
        <v>14</v>
      </c>
      <c r="E135" s="4">
        <f t="shared" si="117"/>
        <v>21</v>
      </c>
      <c r="F135" s="4">
        <f t="shared" si="118"/>
        <v>23</v>
      </c>
      <c r="G135" s="4">
        <f t="shared" si="119"/>
        <v>30</v>
      </c>
      <c r="I135" s="3">
        <f t="shared" si="194"/>
        <v>54.591000000000001</v>
      </c>
      <c r="J135" s="3">
        <f t="shared" si="195"/>
        <v>72.790999999999997</v>
      </c>
      <c r="K135" s="3">
        <f t="shared" si="200"/>
        <v>41.488</v>
      </c>
      <c r="M135">
        <f t="shared" si="197"/>
        <v>99.999805529810914</v>
      </c>
      <c r="O135">
        <f t="shared" ref="O135" si="205">J133/I132</f>
        <v>1.727174267172682E-2</v>
      </c>
      <c r="P135">
        <f t="shared" ref="P135" si="206">1-O135</f>
        <v>0.98272825732827318</v>
      </c>
    </row>
    <row r="136" spans="1:16" x14ac:dyDescent="0.3">
      <c r="A136" t="s">
        <v>19</v>
      </c>
      <c r="B136" s="4">
        <f t="shared" si="191"/>
        <v>5</v>
      </c>
      <c r="C136" s="4">
        <f t="shared" si="192"/>
        <v>11</v>
      </c>
      <c r="D136" s="4">
        <f t="shared" si="193"/>
        <v>13</v>
      </c>
      <c r="E136" s="4">
        <f t="shared" si="117"/>
        <v>19</v>
      </c>
      <c r="F136" s="4">
        <f t="shared" si="118"/>
        <v>21</v>
      </c>
      <c r="G136" s="4">
        <f t="shared" si="119"/>
        <v>28</v>
      </c>
      <c r="I136" s="3">
        <f t="shared" si="194"/>
        <v>-1.1399999999999999</v>
      </c>
      <c r="J136" s="3">
        <f t="shared" si="195"/>
        <v>3.7669999999999999</v>
      </c>
      <c r="K136" s="3">
        <f t="shared" si="200"/>
        <v>-1.734</v>
      </c>
      <c r="M136">
        <f t="shared" si="197"/>
        <v>4.3007726050094766</v>
      </c>
    </row>
    <row r="137" spans="1:16" x14ac:dyDescent="0.3">
      <c r="A137" t="s">
        <v>109</v>
      </c>
      <c r="B137" s="4">
        <f t="shared" si="191"/>
        <v>5</v>
      </c>
      <c r="C137" s="4">
        <f t="shared" si="192"/>
        <v>13</v>
      </c>
      <c r="D137" s="4">
        <f t="shared" si="193"/>
        <v>15</v>
      </c>
      <c r="E137" s="4">
        <f t="shared" si="117"/>
        <v>22</v>
      </c>
      <c r="F137" s="4">
        <f t="shared" si="118"/>
        <v>24</v>
      </c>
      <c r="G137" s="4">
        <f t="shared" si="119"/>
        <v>32</v>
      </c>
      <c r="I137" s="3">
        <f t="shared" si="194"/>
        <v>-21.643999999999998</v>
      </c>
      <c r="J137" s="3">
        <f t="shared" si="195"/>
        <v>71.498000000000005</v>
      </c>
      <c r="K137" s="3">
        <f t="shared" si="200"/>
        <v>-32.911000000000001</v>
      </c>
      <c r="M137">
        <f t="shared" si="197"/>
        <v>81.630635554306451</v>
      </c>
    </row>
    <row r="138" spans="1:16" x14ac:dyDescent="0.3">
      <c r="A138" t="s">
        <v>110</v>
      </c>
      <c r="B138" s="4">
        <f t="shared" si="191"/>
        <v>6</v>
      </c>
      <c r="C138" s="4">
        <f t="shared" si="192"/>
        <v>13</v>
      </c>
      <c r="D138" s="4">
        <f t="shared" si="193"/>
        <v>15</v>
      </c>
      <c r="E138" s="4">
        <f t="shared" si="117"/>
        <v>21</v>
      </c>
      <c r="F138" s="4">
        <f t="shared" si="118"/>
        <v>23</v>
      </c>
      <c r="G138" s="4">
        <f t="shared" si="119"/>
        <v>30</v>
      </c>
      <c r="I138" s="3">
        <f t="shared" si="194"/>
        <v>44.563000000000002</v>
      </c>
      <c r="J138" s="3">
        <f t="shared" si="195"/>
        <v>59.42</v>
      </c>
      <c r="K138" s="3">
        <f t="shared" si="200"/>
        <v>33.866999999999997</v>
      </c>
      <c r="M138">
        <f t="shared" si="197"/>
        <v>81.630699237480513</v>
      </c>
    </row>
    <row r="139" spans="1:16" x14ac:dyDescent="0.3">
      <c r="A139" t="s">
        <v>111</v>
      </c>
      <c r="B139" s="4">
        <f t="shared" si="191"/>
        <v>6</v>
      </c>
      <c r="C139" s="4">
        <f t="shared" si="192"/>
        <v>13</v>
      </c>
      <c r="D139" s="4">
        <f t="shared" si="193"/>
        <v>15</v>
      </c>
      <c r="E139" s="4">
        <f t="shared" si="117"/>
        <v>21</v>
      </c>
      <c r="F139" s="4">
        <f t="shared" si="118"/>
        <v>23</v>
      </c>
      <c r="G139" s="4">
        <f t="shared" si="119"/>
        <v>30</v>
      </c>
      <c r="I139" s="3">
        <f t="shared" si="194"/>
        <v>-0.26100000000000001</v>
      </c>
      <c r="J139" s="3">
        <f t="shared" si="195"/>
        <v>0.86099999999999999</v>
      </c>
      <c r="K139" s="3">
        <f t="shared" si="200"/>
        <v>-0.39600000000000002</v>
      </c>
      <c r="M139">
        <f t="shared" si="197"/>
        <v>0.9829842318165638</v>
      </c>
      <c r="N139">
        <f t="shared" ref="N139:N202" si="207">SUM(I139:K139)</f>
        <v>0.20399999999999996</v>
      </c>
    </row>
    <row r="140" spans="1:16" x14ac:dyDescent="0.3">
      <c r="A140" t="s">
        <v>112</v>
      </c>
      <c r="B140" s="4">
        <f t="shared" si="191"/>
        <v>2</v>
      </c>
      <c r="C140" s="4">
        <f t="shared" si="192"/>
        <v>8</v>
      </c>
      <c r="D140" s="4">
        <f t="shared" si="193"/>
        <v>12</v>
      </c>
      <c r="E140" s="4">
        <f t="shared" si="117"/>
        <v>18</v>
      </c>
      <c r="F140" s="4">
        <f t="shared" si="118"/>
        <v>22</v>
      </c>
      <c r="G140" s="4">
        <f t="shared" si="119"/>
        <v>28</v>
      </c>
      <c r="I140" s="3">
        <f t="shared" si="194"/>
        <v>26.06</v>
      </c>
      <c r="J140" s="3">
        <f t="shared" si="195"/>
        <v>86.07</v>
      </c>
      <c r="K140" s="3">
        <f t="shared" si="200"/>
        <v>39.619999999999997</v>
      </c>
      <c r="M140">
        <f t="shared" si="197"/>
        <v>98.269592957333444</v>
      </c>
    </row>
    <row r="141" spans="1:16" x14ac:dyDescent="0.3">
      <c r="B141" s="4">
        <f t="shared" si="191"/>
        <v>0</v>
      </c>
      <c r="C141" s="4">
        <f t="shared" si="192"/>
        <v>0</v>
      </c>
      <c r="D141" s="4">
        <f t="shared" si="193"/>
        <v>-1</v>
      </c>
      <c r="E141" s="4">
        <f t="shared" ref="E141:E204" si="208">IFERROR(FIND(E$1,$A141,D141+1), LEN($A141)-1)</f>
        <v>-1</v>
      </c>
      <c r="F141" s="4">
        <f t="shared" ref="F141:F204" si="209">IFERROR(FIND(F$1,$A141,E141+1), LEN($A141)-1)</f>
        <v>-1</v>
      </c>
      <c r="G141" s="4">
        <f t="shared" ref="G141:G204" si="210">IFERROR(FIND(G$1,$A141,F141+1), LEN($A141)-1)</f>
        <v>-1</v>
      </c>
      <c r="H141" s="5"/>
      <c r="I141" s="6"/>
      <c r="J141" s="6"/>
      <c r="K141" s="6"/>
      <c r="L141" s="7"/>
      <c r="M141" s="5"/>
      <c r="N141" s="5"/>
    </row>
    <row r="142" spans="1:16" x14ac:dyDescent="0.3">
      <c r="A142" t="s">
        <v>113</v>
      </c>
      <c r="B142" s="4">
        <f t="shared" si="191"/>
        <v>2</v>
      </c>
      <c r="C142" s="4">
        <f t="shared" si="192"/>
        <v>10</v>
      </c>
      <c r="D142" s="4">
        <f t="shared" si="193"/>
        <v>12</v>
      </c>
      <c r="E142" s="4">
        <f t="shared" si="208"/>
        <v>16</v>
      </c>
      <c r="F142" s="4">
        <f t="shared" si="209"/>
        <v>16</v>
      </c>
      <c r="G142" s="4">
        <f t="shared" si="210"/>
        <v>16</v>
      </c>
      <c r="I142" s="3">
        <f t="shared" ref="I142:I150" si="211">VALUE(SUBSTITUTE(SUBSTITUTE(MID($A142,B142+1,C142-B142),":","",1),".",",",1))</f>
        <v>2268.2199999999998</v>
      </c>
      <c r="J142" s="3">
        <f t="shared" ref="J142:J150" si="212">VALUE(SUBSTITUTE(SUBSTITUTE(MID($A142,D142+1,E142-D142),":","",1),".",",",1))</f>
        <v>0.01</v>
      </c>
      <c r="K142" s="3">
        <f t="shared" ref="K142" si="213">IFERROR(VALUE(SUBSTITUTE(SUBSTITUTE(MID($A142,F142+2,G142-F142-2),":","",1),".",",",1)), 0)</f>
        <v>0</v>
      </c>
      <c r="M142">
        <f t="shared" ref="M142:M150" si="214">SQRT(POWER(I142,2)+POWER(J142,2)+POWER(K142,2))</f>
        <v>2268.2200000220432</v>
      </c>
      <c r="N142">
        <f t="shared" ref="N142:N205" si="215">(I142/M144-1)-(M144/M145)</f>
        <v>118.20245440880376</v>
      </c>
      <c r="O142">
        <f t="shared" ref="O142:O205" si="216">P143/100</f>
        <v>2.4508722297351515E-4</v>
      </c>
    </row>
    <row r="143" spans="1:16" x14ac:dyDescent="0.3">
      <c r="A143" t="s">
        <v>114</v>
      </c>
      <c r="B143" s="4">
        <f t="shared" si="191"/>
        <v>5</v>
      </c>
      <c r="C143" s="4">
        <f t="shared" si="192"/>
        <v>10</v>
      </c>
      <c r="D143" s="4">
        <f t="shared" si="193"/>
        <v>13</v>
      </c>
      <c r="E143" s="4">
        <f t="shared" si="208"/>
        <v>19</v>
      </c>
      <c r="F143" s="4">
        <f t="shared" si="209"/>
        <v>19</v>
      </c>
      <c r="G143" s="4">
        <f t="shared" si="210"/>
        <v>19</v>
      </c>
      <c r="I143" s="3">
        <f t="shared" si="211"/>
        <v>4.42</v>
      </c>
      <c r="J143" s="3">
        <f t="shared" si="212"/>
        <v>41.96</v>
      </c>
      <c r="K143" s="3">
        <f t="shared" ref="K143:K150" si="217">IFERROR(VALUE(SUBSTITUTE(SUBSTITUTE(MID($A143,F143+1,G143-F143-1),":","",1),".",",",1)), 0)</f>
        <v>0</v>
      </c>
      <c r="M143">
        <f t="shared" si="214"/>
        <v>42.19215566903403</v>
      </c>
      <c r="O143">
        <f t="shared" ref="O143" si="218">M144/M145</f>
        <v>0.18998058053032693</v>
      </c>
      <c r="P143">
        <f t="shared" ref="P143:P206" si="219">O143/O144-O145</f>
        <v>2.4508722297351515E-2</v>
      </c>
    </row>
    <row r="144" spans="1:16" x14ac:dyDescent="0.3">
      <c r="A144" t="s">
        <v>115</v>
      </c>
      <c r="B144" s="4">
        <f t="shared" si="191"/>
        <v>4</v>
      </c>
      <c r="C144" s="4">
        <f t="shared" si="192"/>
        <v>11</v>
      </c>
      <c r="D144" s="4">
        <f t="shared" si="193"/>
        <v>13</v>
      </c>
      <c r="E144" s="4">
        <f t="shared" si="208"/>
        <v>20</v>
      </c>
      <c r="F144" s="4">
        <f t="shared" si="209"/>
        <v>22</v>
      </c>
      <c r="G144" s="4">
        <f t="shared" si="210"/>
        <v>28</v>
      </c>
      <c r="I144" s="3">
        <f t="shared" si="211"/>
        <v>10.371</v>
      </c>
      <c r="J144" s="3">
        <f t="shared" si="212"/>
        <v>13.829000000000001</v>
      </c>
      <c r="K144" s="3">
        <f t="shared" si="217"/>
        <v>7.8819999999999997</v>
      </c>
      <c r="M144">
        <f t="shared" si="214"/>
        <v>18.998021107473274</v>
      </c>
      <c r="O144">
        <f t="shared" ref="O144:O207" si="220">M144/M146</f>
        <v>4.4173507535238343</v>
      </c>
      <c r="P144">
        <f t="shared" ref="P144:P207" si="221">O143/J143</f>
        <v>4.5276592118762378E-3</v>
      </c>
    </row>
    <row r="145" spans="1:16" x14ac:dyDescent="0.3">
      <c r="A145" t="s">
        <v>18</v>
      </c>
      <c r="B145" s="4">
        <f t="shared" si="191"/>
        <v>5</v>
      </c>
      <c r="C145" s="4">
        <f t="shared" si="192"/>
        <v>12</v>
      </c>
      <c r="D145" s="4">
        <f t="shared" si="193"/>
        <v>14</v>
      </c>
      <c r="E145" s="4">
        <f t="shared" si="208"/>
        <v>21</v>
      </c>
      <c r="F145" s="4">
        <f t="shared" si="209"/>
        <v>23</v>
      </c>
      <c r="G145" s="4">
        <f t="shared" si="210"/>
        <v>30</v>
      </c>
      <c r="I145" s="3">
        <f t="shared" si="211"/>
        <v>54.591000000000001</v>
      </c>
      <c r="J145" s="3">
        <f t="shared" si="212"/>
        <v>72.790999999999997</v>
      </c>
      <c r="K145" s="3">
        <f t="shared" si="217"/>
        <v>41.488</v>
      </c>
      <c r="M145">
        <f t="shared" si="214"/>
        <v>99.999805529810914</v>
      </c>
      <c r="O145">
        <f t="shared" ref="O145" si="222">J143/I142</f>
        <v>1.8499087390112072E-2</v>
      </c>
      <c r="P145">
        <f t="shared" ref="P145" si="223">1-O145</f>
        <v>0.98150091260988792</v>
      </c>
    </row>
    <row r="146" spans="1:16" x14ac:dyDescent="0.3">
      <c r="A146" t="s">
        <v>19</v>
      </c>
      <c r="B146" s="4">
        <f t="shared" si="191"/>
        <v>5</v>
      </c>
      <c r="C146" s="4">
        <f t="shared" si="192"/>
        <v>11</v>
      </c>
      <c r="D146" s="4">
        <f t="shared" si="193"/>
        <v>13</v>
      </c>
      <c r="E146" s="4">
        <f t="shared" si="208"/>
        <v>19</v>
      </c>
      <c r="F146" s="4">
        <f t="shared" si="209"/>
        <v>21</v>
      </c>
      <c r="G146" s="4">
        <f t="shared" si="210"/>
        <v>28</v>
      </c>
      <c r="I146" s="3">
        <f t="shared" si="211"/>
        <v>-1.1399999999999999</v>
      </c>
      <c r="J146" s="3">
        <f t="shared" si="212"/>
        <v>3.7669999999999999</v>
      </c>
      <c r="K146" s="3">
        <f t="shared" si="217"/>
        <v>-1.734</v>
      </c>
      <c r="M146">
        <f t="shared" si="214"/>
        <v>4.3007726050094766</v>
      </c>
    </row>
    <row r="147" spans="1:16" x14ac:dyDescent="0.3">
      <c r="A147" t="s">
        <v>116</v>
      </c>
      <c r="B147" s="4">
        <f t="shared" si="191"/>
        <v>5</v>
      </c>
      <c r="C147" s="4">
        <f t="shared" si="192"/>
        <v>13</v>
      </c>
      <c r="D147" s="4">
        <f t="shared" si="193"/>
        <v>15</v>
      </c>
      <c r="E147" s="4">
        <f t="shared" si="208"/>
        <v>22</v>
      </c>
      <c r="F147" s="4">
        <f t="shared" si="209"/>
        <v>24</v>
      </c>
      <c r="G147" s="4">
        <f t="shared" si="210"/>
        <v>32</v>
      </c>
      <c r="I147" s="3">
        <f t="shared" si="211"/>
        <v>-21.477</v>
      </c>
      <c r="J147" s="3">
        <f t="shared" si="212"/>
        <v>70.947999999999993</v>
      </c>
      <c r="K147" s="3">
        <f t="shared" si="217"/>
        <v>-32.658000000000001</v>
      </c>
      <c r="M147">
        <f t="shared" si="214"/>
        <v>81.00262463031676</v>
      </c>
    </row>
    <row r="148" spans="1:16" x14ac:dyDescent="0.3">
      <c r="A148" t="s">
        <v>117</v>
      </c>
      <c r="B148" s="4">
        <f t="shared" si="191"/>
        <v>6</v>
      </c>
      <c r="C148" s="4">
        <f t="shared" si="192"/>
        <v>12</v>
      </c>
      <c r="D148" s="4">
        <f t="shared" si="193"/>
        <v>14</v>
      </c>
      <c r="E148" s="4">
        <f t="shared" si="208"/>
        <v>21</v>
      </c>
      <c r="F148" s="4">
        <f t="shared" si="209"/>
        <v>23</v>
      </c>
      <c r="G148" s="4">
        <f t="shared" si="210"/>
        <v>30</v>
      </c>
      <c r="I148" s="3">
        <f t="shared" si="211"/>
        <v>44.22</v>
      </c>
      <c r="J148" s="3">
        <f t="shared" si="212"/>
        <v>58.962000000000003</v>
      </c>
      <c r="K148" s="3">
        <f t="shared" si="217"/>
        <v>33.606999999999999</v>
      </c>
      <c r="M148">
        <f t="shared" si="214"/>
        <v>81.002199309648375</v>
      </c>
    </row>
    <row r="149" spans="1:16" x14ac:dyDescent="0.3">
      <c r="A149" t="s">
        <v>118</v>
      </c>
      <c r="B149" s="4">
        <f t="shared" si="191"/>
        <v>6</v>
      </c>
      <c r="C149" s="4">
        <f t="shared" si="192"/>
        <v>13</v>
      </c>
      <c r="D149" s="4">
        <f t="shared" si="193"/>
        <v>15</v>
      </c>
      <c r="E149" s="4">
        <f t="shared" si="208"/>
        <v>21</v>
      </c>
      <c r="F149" s="4">
        <f t="shared" si="209"/>
        <v>23</v>
      </c>
      <c r="G149" s="4">
        <f t="shared" si="210"/>
        <v>30</v>
      </c>
      <c r="I149" s="3">
        <f t="shared" si="211"/>
        <v>-0.26</v>
      </c>
      <c r="J149" s="3">
        <f t="shared" si="212"/>
        <v>0.86</v>
      </c>
      <c r="K149" s="3">
        <f t="shared" si="217"/>
        <v>-0.39600000000000002</v>
      </c>
      <c r="M149">
        <f t="shared" si="214"/>
        <v>0.98184316466531452</v>
      </c>
      <c r="N149">
        <f t="shared" ref="N149:N212" si="224">SUM(I149:K149)</f>
        <v>0.20399999999999996</v>
      </c>
    </row>
    <row r="150" spans="1:16" x14ac:dyDescent="0.3">
      <c r="A150" t="s">
        <v>119</v>
      </c>
      <c r="B150" s="4">
        <f t="shared" si="191"/>
        <v>2</v>
      </c>
      <c r="C150" s="4">
        <f t="shared" si="192"/>
        <v>8</v>
      </c>
      <c r="D150" s="4">
        <f t="shared" si="193"/>
        <v>12</v>
      </c>
      <c r="E150" s="4">
        <f t="shared" si="208"/>
        <v>18</v>
      </c>
      <c r="F150" s="4">
        <f t="shared" si="209"/>
        <v>22</v>
      </c>
      <c r="G150" s="4">
        <f t="shared" si="210"/>
        <v>28</v>
      </c>
      <c r="I150" s="3">
        <f t="shared" si="211"/>
        <v>26.02</v>
      </c>
      <c r="J150" s="3">
        <f t="shared" si="212"/>
        <v>85.97</v>
      </c>
      <c r="K150" s="3">
        <f t="shared" si="217"/>
        <v>39.57</v>
      </c>
      <c r="M150">
        <f t="shared" si="214"/>
        <v>98.151241459290773</v>
      </c>
    </row>
    <row r="151" spans="1:16" x14ac:dyDescent="0.3">
      <c r="B151" s="4">
        <f t="shared" si="191"/>
        <v>0</v>
      </c>
      <c r="C151" s="4">
        <f t="shared" si="192"/>
        <v>0</v>
      </c>
      <c r="D151" s="4">
        <f t="shared" si="193"/>
        <v>-1</v>
      </c>
      <c r="E151" s="4">
        <f t="shared" si="208"/>
        <v>-1</v>
      </c>
      <c r="F151" s="4">
        <f t="shared" si="209"/>
        <v>-1</v>
      </c>
      <c r="G151" s="4">
        <f t="shared" si="210"/>
        <v>-1</v>
      </c>
      <c r="H151" s="5"/>
      <c r="I151" s="6"/>
      <c r="J151" s="6"/>
      <c r="K151" s="6"/>
      <c r="L151" s="7"/>
      <c r="M151" s="5"/>
      <c r="N151" s="5"/>
    </row>
    <row r="152" spans="1:16" x14ac:dyDescent="0.3">
      <c r="A152" t="s">
        <v>120</v>
      </c>
      <c r="B152" s="4">
        <f t="shared" si="191"/>
        <v>2</v>
      </c>
      <c r="C152" s="4">
        <f t="shared" si="192"/>
        <v>10</v>
      </c>
      <c r="D152" s="4">
        <f t="shared" si="193"/>
        <v>12</v>
      </c>
      <c r="E152" s="4">
        <f t="shared" si="208"/>
        <v>15</v>
      </c>
      <c r="F152" s="4">
        <f t="shared" si="209"/>
        <v>15</v>
      </c>
      <c r="G152" s="4">
        <f t="shared" si="210"/>
        <v>15</v>
      </c>
      <c r="I152" s="3">
        <f t="shared" ref="I152:I160" si="225">VALUE(SUBSTITUTE(SUBSTITUTE(MID($A152,B152+1,C152-B152),":","",1),".",",",1))</f>
        <v>2264.9899999999998</v>
      </c>
      <c r="J152" s="3">
        <f t="shared" ref="J152:J160" si="226">VALUE(SUBSTITUTE(SUBSTITUTE(MID($A152,D152+1,E152-D152),":","",1),".",",",1))</f>
        <v>0</v>
      </c>
      <c r="K152" s="3">
        <f t="shared" ref="K152" si="227">IFERROR(VALUE(SUBSTITUTE(SUBSTITUTE(MID($A152,F152+2,G152-F152-2),":","",1),".",",",1)), 0)</f>
        <v>0</v>
      </c>
      <c r="M152">
        <f t="shared" ref="M152:M160" si="228">SQRT(POWER(I152,2)+POWER(J152,2)+POWER(K152,2))</f>
        <v>2264.9899999999998</v>
      </c>
      <c r="N152">
        <f t="shared" ref="N152:N215" si="229">(I152/M154-1)-(M154/M155)</f>
        <v>114.21686858042492</v>
      </c>
      <c r="O152">
        <f t="shared" ref="O152:O215" si="230">P153/100</f>
        <v>2.32417180049396E-4</v>
      </c>
    </row>
    <row r="153" spans="1:16" x14ac:dyDescent="0.3">
      <c r="A153" t="s">
        <v>121</v>
      </c>
      <c r="B153" s="4">
        <f t="shared" si="191"/>
        <v>5</v>
      </c>
      <c r="C153" s="4">
        <f t="shared" si="192"/>
        <v>10</v>
      </c>
      <c r="D153" s="4">
        <f t="shared" si="193"/>
        <v>13</v>
      </c>
      <c r="E153" s="4">
        <f t="shared" si="208"/>
        <v>19</v>
      </c>
      <c r="F153" s="4">
        <f t="shared" si="209"/>
        <v>19</v>
      </c>
      <c r="G153" s="4">
        <f t="shared" si="210"/>
        <v>19</v>
      </c>
      <c r="I153" s="3">
        <f t="shared" si="225"/>
        <v>4.5599999999999996</v>
      </c>
      <c r="J153" s="3">
        <f t="shared" si="226"/>
        <v>44.77</v>
      </c>
      <c r="K153" s="3">
        <f t="shared" ref="K153:K160" si="231">IFERROR(VALUE(SUBSTITUTE(SUBSTITUTE(MID($A153,F153+1,G153-F153-1),":","",1),".",",",1)), 0)</f>
        <v>0</v>
      </c>
      <c r="M153">
        <f t="shared" si="228"/>
        <v>45.001627748338173</v>
      </c>
      <c r="O153">
        <f t="shared" ref="O153" si="232">M154/M155</f>
        <v>0.19625103387797221</v>
      </c>
      <c r="P153">
        <f t="shared" ref="P153:P216" si="233">O153/O154-O155</f>
        <v>2.3241718004939599E-2</v>
      </c>
    </row>
    <row r="154" spans="1:16" x14ac:dyDescent="0.3">
      <c r="A154" t="s">
        <v>122</v>
      </c>
      <c r="B154" s="4">
        <f t="shared" si="191"/>
        <v>4</v>
      </c>
      <c r="C154" s="4">
        <f t="shared" si="192"/>
        <v>11</v>
      </c>
      <c r="D154" s="4">
        <f t="shared" si="193"/>
        <v>13</v>
      </c>
      <c r="E154" s="4">
        <f t="shared" si="208"/>
        <v>20</v>
      </c>
      <c r="F154" s="4">
        <f t="shared" si="209"/>
        <v>22</v>
      </c>
      <c r="G154" s="4">
        <f t="shared" si="210"/>
        <v>28</v>
      </c>
      <c r="I154" s="3">
        <f t="shared" si="225"/>
        <v>10.714</v>
      </c>
      <c r="J154" s="3">
        <f t="shared" si="226"/>
        <v>14.285</v>
      </c>
      <c r="K154" s="3">
        <f t="shared" si="231"/>
        <v>8.1419999999999995</v>
      </c>
      <c r="M154">
        <f t="shared" si="228"/>
        <v>19.625065222821554</v>
      </c>
      <c r="O154">
        <f t="shared" ref="O154:O217" si="234">M154/M156</f>
        <v>4.5631487700518196</v>
      </c>
      <c r="P154">
        <f t="shared" ref="P154:P217" si="235">O153/J153</f>
        <v>4.3835388402495463E-3</v>
      </c>
    </row>
    <row r="155" spans="1:16" x14ac:dyDescent="0.3">
      <c r="A155" t="s">
        <v>18</v>
      </c>
      <c r="B155" s="4">
        <f t="shared" si="191"/>
        <v>5</v>
      </c>
      <c r="C155" s="4">
        <f t="shared" si="192"/>
        <v>12</v>
      </c>
      <c r="D155" s="4">
        <f t="shared" si="193"/>
        <v>14</v>
      </c>
      <c r="E155" s="4">
        <f t="shared" si="208"/>
        <v>21</v>
      </c>
      <c r="F155" s="4">
        <f t="shared" si="209"/>
        <v>23</v>
      </c>
      <c r="G155" s="4">
        <f t="shared" si="210"/>
        <v>30</v>
      </c>
      <c r="I155" s="3">
        <f t="shared" si="225"/>
        <v>54.591000000000001</v>
      </c>
      <c r="J155" s="3">
        <f t="shared" si="226"/>
        <v>72.790999999999997</v>
      </c>
      <c r="K155" s="3">
        <f t="shared" si="231"/>
        <v>41.488</v>
      </c>
      <c r="M155">
        <f t="shared" si="228"/>
        <v>99.999805529810914</v>
      </c>
      <c r="O155">
        <f t="shared" ref="O155" si="236">J153/I152</f>
        <v>1.9766091682523988E-2</v>
      </c>
      <c r="P155">
        <f t="shared" ref="P155" si="237">1-O155</f>
        <v>0.98023390831747603</v>
      </c>
    </row>
    <row r="156" spans="1:16" x14ac:dyDescent="0.3">
      <c r="A156" t="s">
        <v>19</v>
      </c>
      <c r="B156" s="4">
        <f t="shared" si="191"/>
        <v>5</v>
      </c>
      <c r="C156" s="4">
        <f t="shared" si="192"/>
        <v>11</v>
      </c>
      <c r="D156" s="4">
        <f t="shared" si="193"/>
        <v>13</v>
      </c>
      <c r="E156" s="4">
        <f t="shared" si="208"/>
        <v>19</v>
      </c>
      <c r="F156" s="4">
        <f t="shared" si="209"/>
        <v>21</v>
      </c>
      <c r="G156" s="4">
        <f t="shared" si="210"/>
        <v>28</v>
      </c>
      <c r="I156" s="3">
        <f t="shared" si="225"/>
        <v>-1.1399999999999999</v>
      </c>
      <c r="J156" s="3">
        <f t="shared" si="226"/>
        <v>3.7669999999999999</v>
      </c>
      <c r="K156" s="3">
        <f t="shared" si="231"/>
        <v>-1.734</v>
      </c>
      <c r="M156">
        <f t="shared" si="228"/>
        <v>4.3007726050094766</v>
      </c>
    </row>
    <row r="157" spans="1:16" x14ac:dyDescent="0.3">
      <c r="A157" t="s">
        <v>123</v>
      </c>
      <c r="B157" s="4">
        <f t="shared" si="191"/>
        <v>5</v>
      </c>
      <c r="C157" s="4">
        <f t="shared" si="192"/>
        <v>13</v>
      </c>
      <c r="D157" s="4">
        <f t="shared" si="193"/>
        <v>15</v>
      </c>
      <c r="E157" s="4">
        <f t="shared" si="208"/>
        <v>22</v>
      </c>
      <c r="F157" s="4">
        <f t="shared" si="209"/>
        <v>24</v>
      </c>
      <c r="G157" s="4">
        <f t="shared" si="210"/>
        <v>32</v>
      </c>
      <c r="I157" s="3">
        <f t="shared" si="225"/>
        <v>-21.311</v>
      </c>
      <c r="J157" s="3">
        <f t="shared" si="226"/>
        <v>70.397999999999996</v>
      </c>
      <c r="K157" s="3">
        <f t="shared" si="231"/>
        <v>-32.405000000000001</v>
      </c>
      <c r="M157">
        <f t="shared" si="228"/>
        <v>80.374878849053317</v>
      </c>
    </row>
    <row r="158" spans="1:16" x14ac:dyDescent="0.3">
      <c r="A158" t="s">
        <v>124</v>
      </c>
      <c r="B158" s="4">
        <f t="shared" si="191"/>
        <v>6</v>
      </c>
      <c r="C158" s="4">
        <f t="shared" si="192"/>
        <v>13</v>
      </c>
      <c r="D158" s="4">
        <f t="shared" si="193"/>
        <v>15</v>
      </c>
      <c r="E158" s="4">
        <f t="shared" si="208"/>
        <v>22</v>
      </c>
      <c r="F158" s="4">
        <f t="shared" si="209"/>
        <v>24</v>
      </c>
      <c r="G158" s="4">
        <f t="shared" si="210"/>
        <v>31</v>
      </c>
      <c r="I158" s="3">
        <f t="shared" si="225"/>
        <v>43.877000000000002</v>
      </c>
      <c r="J158" s="3">
        <f t="shared" si="226"/>
        <v>58.506</v>
      </c>
      <c r="K158" s="3">
        <f t="shared" si="231"/>
        <v>33.345999999999997</v>
      </c>
      <c r="M158">
        <f t="shared" si="228"/>
        <v>80.374740316843329</v>
      </c>
    </row>
    <row r="159" spans="1:16" x14ac:dyDescent="0.3">
      <c r="A159" t="s">
        <v>125</v>
      </c>
      <c r="B159" s="4">
        <f t="shared" si="191"/>
        <v>6</v>
      </c>
      <c r="C159" s="4">
        <f t="shared" si="192"/>
        <v>13</v>
      </c>
      <c r="D159" s="4">
        <f t="shared" si="193"/>
        <v>15</v>
      </c>
      <c r="E159" s="4">
        <f t="shared" si="208"/>
        <v>21</v>
      </c>
      <c r="F159" s="4">
        <f t="shared" si="209"/>
        <v>23</v>
      </c>
      <c r="G159" s="4">
        <f t="shared" si="210"/>
        <v>30</v>
      </c>
      <c r="I159" s="3">
        <f t="shared" si="225"/>
        <v>-0.26</v>
      </c>
      <c r="J159" s="3">
        <f t="shared" si="226"/>
        <v>0.85899999999999999</v>
      </c>
      <c r="K159" s="3">
        <f t="shared" si="231"/>
        <v>-0.39500000000000002</v>
      </c>
      <c r="M159">
        <f t="shared" si="228"/>
        <v>0.98056412334941156</v>
      </c>
      <c r="N159">
        <f t="shared" ref="N159:N222" si="238">SUM(I159:K159)</f>
        <v>0.20399999999999996</v>
      </c>
    </row>
    <row r="160" spans="1:16" x14ac:dyDescent="0.3">
      <c r="A160" t="s">
        <v>126</v>
      </c>
      <c r="B160" s="4">
        <f t="shared" si="191"/>
        <v>2</v>
      </c>
      <c r="C160" s="4">
        <f t="shared" si="192"/>
        <v>8</v>
      </c>
      <c r="D160" s="4">
        <f t="shared" si="193"/>
        <v>12</v>
      </c>
      <c r="E160" s="4">
        <f t="shared" si="208"/>
        <v>18</v>
      </c>
      <c r="F160" s="4">
        <f t="shared" si="209"/>
        <v>22</v>
      </c>
      <c r="G160" s="4">
        <f t="shared" si="210"/>
        <v>28</v>
      </c>
      <c r="I160" s="3">
        <f t="shared" si="225"/>
        <v>25.99</v>
      </c>
      <c r="J160" s="3">
        <f t="shared" si="226"/>
        <v>85.86</v>
      </c>
      <c r="K160" s="3">
        <f t="shared" si="231"/>
        <v>39.520000000000003</v>
      </c>
      <c r="M160">
        <f t="shared" si="228"/>
        <v>98.026782564766449</v>
      </c>
    </row>
    <row r="161" spans="1:16" x14ac:dyDescent="0.3">
      <c r="B161" s="4">
        <f t="shared" si="191"/>
        <v>0</v>
      </c>
      <c r="C161" s="4">
        <f t="shared" si="192"/>
        <v>0</v>
      </c>
      <c r="D161" s="4">
        <f t="shared" si="193"/>
        <v>-1</v>
      </c>
      <c r="E161" s="4">
        <f t="shared" si="208"/>
        <v>-1</v>
      </c>
      <c r="F161" s="4">
        <f t="shared" si="209"/>
        <v>-1</v>
      </c>
      <c r="G161" s="4">
        <f t="shared" si="210"/>
        <v>-1</v>
      </c>
      <c r="H161" s="5"/>
      <c r="I161" s="6"/>
      <c r="J161" s="6"/>
      <c r="K161" s="6"/>
      <c r="L161" s="7"/>
      <c r="M161" s="5"/>
      <c r="N161" s="5"/>
    </row>
    <row r="162" spans="1:16" x14ac:dyDescent="0.3">
      <c r="A162" t="s">
        <v>127</v>
      </c>
      <c r="B162" s="4">
        <f t="shared" si="191"/>
        <v>2</v>
      </c>
      <c r="C162" s="4">
        <f t="shared" si="192"/>
        <v>10</v>
      </c>
      <c r="D162" s="4">
        <f t="shared" si="193"/>
        <v>12</v>
      </c>
      <c r="E162" s="4">
        <f t="shared" si="208"/>
        <v>16</v>
      </c>
      <c r="F162" s="4">
        <f t="shared" si="209"/>
        <v>16</v>
      </c>
      <c r="G162" s="4">
        <f t="shared" si="210"/>
        <v>16</v>
      </c>
      <c r="I162" s="3">
        <f t="shared" ref="I162:I170" si="239">VALUE(SUBSTITUTE(SUBSTITUTE(MID($A162,B162+1,C162-B162),":","",1),".",",",1))</f>
        <v>2261.66</v>
      </c>
      <c r="J162" s="3">
        <f t="shared" ref="J162:J170" si="240">VALUE(SUBSTITUTE(SUBSTITUTE(MID($A162,D162+1,E162-D162),":","",1),".",",",1))</f>
        <v>0.02</v>
      </c>
      <c r="K162" s="3">
        <f t="shared" ref="K162" si="241">IFERROR(VALUE(SUBSTITUTE(SUBSTITUTE(MID($A162,F162+2,G162-F162-2),":","",1),".",",",1)), 0)</f>
        <v>0</v>
      </c>
      <c r="M162">
        <f t="shared" ref="M162:M170" si="242">SQRT(POWER(I162,2)+POWER(J162,2)+POWER(K162,2))</f>
        <v>2261.6600000884305</v>
      </c>
      <c r="N162">
        <f t="shared" ref="N162:N225" si="243">(I162/M164-1)-(M164/M165)</f>
        <v>110.47577532008795</v>
      </c>
      <c r="O162">
        <f t="shared" ref="O162:O225" si="244">P163/100</f>
        <v>2.1925949460904339E-4</v>
      </c>
    </row>
    <row r="163" spans="1:16" x14ac:dyDescent="0.3">
      <c r="A163" t="s">
        <v>128</v>
      </c>
      <c r="B163" s="4">
        <f t="shared" si="191"/>
        <v>5</v>
      </c>
      <c r="C163" s="4">
        <f t="shared" si="192"/>
        <v>10</v>
      </c>
      <c r="D163" s="4">
        <f t="shared" si="193"/>
        <v>13</v>
      </c>
      <c r="E163" s="4">
        <f t="shared" si="208"/>
        <v>19</v>
      </c>
      <c r="F163" s="4">
        <f t="shared" si="209"/>
        <v>19</v>
      </c>
      <c r="G163" s="4">
        <f t="shared" si="210"/>
        <v>19</v>
      </c>
      <c r="I163" s="3">
        <f t="shared" si="239"/>
        <v>4.71</v>
      </c>
      <c r="J163" s="3">
        <f t="shared" si="240"/>
        <v>47.68</v>
      </c>
      <c r="K163" s="3">
        <f t="shared" ref="K163:K170" si="245">IFERROR(VALUE(SUBSTITUTE(SUBSTITUTE(MID($A163,F163+1,G163-F163-1),":","",1),".",",",1)), 0)</f>
        <v>0</v>
      </c>
      <c r="M163">
        <f t="shared" si="242"/>
        <v>47.912070504205929</v>
      </c>
      <c r="O163">
        <f t="shared" ref="O163" si="246">M164/M165</f>
        <v>0.20251602804459015</v>
      </c>
      <c r="P163">
        <f t="shared" ref="P163:P226" si="247">O163/O164-O165</f>
        <v>2.1925949460904339E-2</v>
      </c>
    </row>
    <row r="164" spans="1:16" x14ac:dyDescent="0.3">
      <c r="A164" t="s">
        <v>129</v>
      </c>
      <c r="B164" s="4">
        <f t="shared" si="191"/>
        <v>4</v>
      </c>
      <c r="C164" s="4">
        <f t="shared" si="192"/>
        <v>11</v>
      </c>
      <c r="D164" s="4">
        <f t="shared" si="193"/>
        <v>13</v>
      </c>
      <c r="E164" s="4">
        <f t="shared" si="208"/>
        <v>20</v>
      </c>
      <c r="F164" s="4">
        <f t="shared" si="209"/>
        <v>22</v>
      </c>
      <c r="G164" s="4">
        <f t="shared" si="210"/>
        <v>28</v>
      </c>
      <c r="I164" s="3">
        <f t="shared" si="239"/>
        <v>11.055999999999999</v>
      </c>
      <c r="J164" s="3">
        <f t="shared" si="240"/>
        <v>14.741</v>
      </c>
      <c r="K164" s="3">
        <f t="shared" si="245"/>
        <v>8.4019999999999992</v>
      </c>
      <c r="M164">
        <f t="shared" si="242"/>
        <v>20.251563421128747</v>
      </c>
      <c r="O164">
        <f t="shared" ref="O164:O227" si="248">M164/M166</f>
        <v>4.7088198519354458</v>
      </c>
      <c r="P164">
        <f t="shared" ref="P164:P227" si="249">O163/J163</f>
        <v>4.2473999170425788E-3</v>
      </c>
    </row>
    <row r="165" spans="1:16" x14ac:dyDescent="0.3">
      <c r="A165" t="s">
        <v>18</v>
      </c>
      <c r="B165" s="4">
        <f t="shared" si="191"/>
        <v>5</v>
      </c>
      <c r="C165" s="4">
        <f t="shared" si="192"/>
        <v>12</v>
      </c>
      <c r="D165" s="4">
        <f t="shared" si="193"/>
        <v>14</v>
      </c>
      <c r="E165" s="4">
        <f t="shared" si="208"/>
        <v>21</v>
      </c>
      <c r="F165" s="4">
        <f t="shared" si="209"/>
        <v>23</v>
      </c>
      <c r="G165" s="4">
        <f t="shared" si="210"/>
        <v>30</v>
      </c>
      <c r="I165" s="3">
        <f t="shared" si="239"/>
        <v>54.591000000000001</v>
      </c>
      <c r="J165" s="3">
        <f t="shared" si="240"/>
        <v>72.790999999999997</v>
      </c>
      <c r="K165" s="3">
        <f t="shared" si="245"/>
        <v>41.488</v>
      </c>
      <c r="M165">
        <f t="shared" si="242"/>
        <v>99.999805529810914</v>
      </c>
      <c r="O165">
        <f t="shared" ref="O165" si="250">J163/I162</f>
        <v>2.1081860226559255E-2</v>
      </c>
      <c r="P165">
        <f t="shared" ref="P165" si="251">1-O165</f>
        <v>0.97891813977344078</v>
      </c>
    </row>
    <row r="166" spans="1:16" x14ac:dyDescent="0.3">
      <c r="A166" t="s">
        <v>19</v>
      </c>
      <c r="B166" s="4">
        <f t="shared" si="191"/>
        <v>5</v>
      </c>
      <c r="C166" s="4">
        <f t="shared" si="192"/>
        <v>11</v>
      </c>
      <c r="D166" s="4">
        <f t="shared" si="193"/>
        <v>13</v>
      </c>
      <c r="E166" s="4">
        <f t="shared" si="208"/>
        <v>19</v>
      </c>
      <c r="F166" s="4">
        <f t="shared" si="209"/>
        <v>21</v>
      </c>
      <c r="G166" s="4">
        <f t="shared" si="210"/>
        <v>28</v>
      </c>
      <c r="I166" s="3">
        <f t="shared" si="239"/>
        <v>-1.1399999999999999</v>
      </c>
      <c r="J166" s="3">
        <f t="shared" si="240"/>
        <v>3.7669999999999999</v>
      </c>
      <c r="K166" s="3">
        <f t="shared" si="245"/>
        <v>-1.734</v>
      </c>
      <c r="M166">
        <f t="shared" si="242"/>
        <v>4.3007726050094766</v>
      </c>
    </row>
    <row r="167" spans="1:16" x14ac:dyDescent="0.3">
      <c r="A167" t="s">
        <v>130</v>
      </c>
      <c r="B167" s="4">
        <f t="shared" si="191"/>
        <v>5</v>
      </c>
      <c r="C167" s="4">
        <f t="shared" si="192"/>
        <v>13</v>
      </c>
      <c r="D167" s="4">
        <f t="shared" si="193"/>
        <v>15</v>
      </c>
      <c r="E167" s="4">
        <f t="shared" si="208"/>
        <v>22</v>
      </c>
      <c r="F167" s="4">
        <f t="shared" si="209"/>
        <v>24</v>
      </c>
      <c r="G167" s="4">
        <f t="shared" si="210"/>
        <v>32</v>
      </c>
      <c r="I167" s="3">
        <f t="shared" si="239"/>
        <v>-21.145</v>
      </c>
      <c r="J167" s="3">
        <f t="shared" si="240"/>
        <v>69.849000000000004</v>
      </c>
      <c r="K167" s="3">
        <f t="shared" si="245"/>
        <v>-32.152000000000001</v>
      </c>
      <c r="M167">
        <f t="shared" si="242"/>
        <v>79.748008940662586</v>
      </c>
    </row>
    <row r="168" spans="1:16" x14ac:dyDescent="0.3">
      <c r="A168" t="s">
        <v>131</v>
      </c>
      <c r="B168" s="4">
        <f t="shared" si="191"/>
        <v>6</v>
      </c>
      <c r="C168" s="4">
        <f t="shared" si="192"/>
        <v>13</v>
      </c>
      <c r="D168" s="4">
        <f t="shared" si="193"/>
        <v>15</v>
      </c>
      <c r="E168" s="4">
        <f t="shared" si="208"/>
        <v>21</v>
      </c>
      <c r="F168" s="4">
        <f t="shared" si="209"/>
        <v>23</v>
      </c>
      <c r="G168" s="4">
        <f t="shared" si="210"/>
        <v>30</v>
      </c>
      <c r="I168" s="3">
        <f t="shared" si="239"/>
        <v>43.534999999999997</v>
      </c>
      <c r="J168" s="3">
        <f t="shared" si="240"/>
        <v>58.05</v>
      </c>
      <c r="K168" s="3">
        <f t="shared" si="245"/>
        <v>33.085999999999999</v>
      </c>
      <c r="M168">
        <f t="shared" si="242"/>
        <v>79.748242118557073</v>
      </c>
    </row>
    <row r="169" spans="1:16" x14ac:dyDescent="0.3">
      <c r="A169" t="s">
        <v>132</v>
      </c>
      <c r="B169" s="4">
        <f t="shared" si="191"/>
        <v>6</v>
      </c>
      <c r="C169" s="4">
        <f t="shared" si="192"/>
        <v>13</v>
      </c>
      <c r="D169" s="4">
        <f t="shared" si="193"/>
        <v>15</v>
      </c>
      <c r="E169" s="4">
        <f t="shared" si="208"/>
        <v>21</v>
      </c>
      <c r="F169" s="4">
        <f t="shared" si="209"/>
        <v>23</v>
      </c>
      <c r="G169" s="4">
        <f t="shared" si="210"/>
        <v>30</v>
      </c>
      <c r="I169" s="3">
        <f t="shared" si="239"/>
        <v>-0.26</v>
      </c>
      <c r="J169" s="3">
        <f t="shared" si="240"/>
        <v>0.85699999999999998</v>
      </c>
      <c r="K169" s="3">
        <f t="shared" si="245"/>
        <v>-0.39500000000000002</v>
      </c>
      <c r="M169">
        <f t="shared" si="242"/>
        <v>0.97881254589425859</v>
      </c>
      <c r="N169">
        <f t="shared" ref="N169:N232" si="252">SUM(I169:K169)</f>
        <v>0.20199999999999996</v>
      </c>
    </row>
    <row r="170" spans="1:16" x14ac:dyDescent="0.3">
      <c r="A170" t="s">
        <v>133</v>
      </c>
      <c r="B170" s="4">
        <f t="shared" si="191"/>
        <v>2</v>
      </c>
      <c r="C170" s="4">
        <f t="shared" si="192"/>
        <v>8</v>
      </c>
      <c r="D170" s="4">
        <f t="shared" si="193"/>
        <v>12</v>
      </c>
      <c r="E170" s="4">
        <f t="shared" si="208"/>
        <v>18</v>
      </c>
      <c r="F170" s="4">
        <f t="shared" si="209"/>
        <v>22</v>
      </c>
      <c r="G170" s="4">
        <f t="shared" si="210"/>
        <v>28</v>
      </c>
      <c r="I170" s="3">
        <f t="shared" si="239"/>
        <v>25.96</v>
      </c>
      <c r="J170" s="3">
        <f t="shared" si="240"/>
        <v>85.74</v>
      </c>
      <c r="K170" s="3">
        <f t="shared" si="245"/>
        <v>39.47</v>
      </c>
      <c r="M170">
        <f t="shared" si="242"/>
        <v>97.893565161352655</v>
      </c>
    </row>
    <row r="171" spans="1:16" x14ac:dyDescent="0.3">
      <c r="B171" s="4">
        <f t="shared" si="191"/>
        <v>0</v>
      </c>
      <c r="C171" s="4">
        <f t="shared" si="192"/>
        <v>0</v>
      </c>
      <c r="D171" s="4">
        <f t="shared" si="193"/>
        <v>-1</v>
      </c>
      <c r="E171" s="4">
        <f t="shared" si="208"/>
        <v>-1</v>
      </c>
      <c r="F171" s="4">
        <f t="shared" si="209"/>
        <v>-1</v>
      </c>
      <c r="G171" s="4">
        <f t="shared" si="210"/>
        <v>-1</v>
      </c>
      <c r="H171" s="5"/>
      <c r="I171" s="6"/>
      <c r="J171" s="6"/>
      <c r="K171" s="6"/>
      <c r="L171" s="7"/>
      <c r="M171" s="5"/>
      <c r="N171" s="5"/>
    </row>
    <row r="172" spans="1:16" x14ac:dyDescent="0.3">
      <c r="A172" t="s">
        <v>134</v>
      </c>
      <c r="B172" s="4">
        <f t="shared" si="191"/>
        <v>2</v>
      </c>
      <c r="C172" s="4">
        <f t="shared" si="192"/>
        <v>10</v>
      </c>
      <c r="D172" s="4">
        <f t="shared" si="193"/>
        <v>12</v>
      </c>
      <c r="E172" s="4">
        <f t="shared" si="208"/>
        <v>16</v>
      </c>
      <c r="F172" s="4">
        <f t="shared" si="209"/>
        <v>16</v>
      </c>
      <c r="G172" s="4">
        <f t="shared" si="210"/>
        <v>16</v>
      </c>
      <c r="I172" s="3">
        <f t="shared" ref="I172:I180" si="253">VALUE(SUBSTITUTE(SUBSTITUTE(MID($A172,B172+1,C172-B172),":","",1),".",",",1))</f>
        <v>2258.23</v>
      </c>
      <c r="J172" s="3">
        <f t="shared" ref="J172:J180" si="254">VALUE(SUBSTITUTE(SUBSTITUTE(MID($A172,D172+1,E172-D172),":","",1),".",",",1))</f>
        <v>0.02</v>
      </c>
      <c r="K172" s="3">
        <f t="shared" ref="K172" si="255">IFERROR(VALUE(SUBSTITUTE(SUBSTITUTE(MID($A172,F172+2,G172-F172-2),":","",1),".",",",1)), 0)</f>
        <v>0</v>
      </c>
      <c r="M172">
        <f t="shared" ref="M172:M180" si="256">SQRT(POWER(I172,2)+POWER(J172,2)+POWER(K172,2))</f>
        <v>2258.2300000885652</v>
      </c>
      <c r="N172">
        <f t="shared" ref="N172:N235" si="257">(I172/M174-1)-(M174/M175)</f>
        <v>106.95687172665801</v>
      </c>
      <c r="O172">
        <f t="shared" ref="O172:O235" si="258">P173/100</f>
        <v>2.0569882638403033E-4</v>
      </c>
    </row>
    <row r="173" spans="1:16" x14ac:dyDescent="0.3">
      <c r="A173" t="s">
        <v>135</v>
      </c>
      <c r="B173" s="4">
        <f t="shared" si="191"/>
        <v>5</v>
      </c>
      <c r="C173" s="4">
        <f t="shared" si="192"/>
        <v>10</v>
      </c>
      <c r="D173" s="4">
        <f t="shared" si="193"/>
        <v>13</v>
      </c>
      <c r="E173" s="4">
        <f t="shared" si="208"/>
        <v>19</v>
      </c>
      <c r="F173" s="4">
        <f t="shared" si="209"/>
        <v>19</v>
      </c>
      <c r="G173" s="4">
        <f t="shared" si="210"/>
        <v>19</v>
      </c>
      <c r="I173" s="3">
        <f t="shared" si="253"/>
        <v>4.8499999999999996</v>
      </c>
      <c r="J173" s="3">
        <f t="shared" si="254"/>
        <v>50.67</v>
      </c>
      <c r="K173" s="3">
        <f t="shared" ref="K173:K180" si="259">IFERROR(VALUE(SUBSTITUTE(SUBSTITUTE(MID($A173,F173+1,G173-F173-1),":","",1),".",",",1)), 0)</f>
        <v>0</v>
      </c>
      <c r="M173">
        <f t="shared" si="256"/>
        <v>50.901585436997934</v>
      </c>
      <c r="O173">
        <f t="shared" ref="O173" si="260">M174/M175</f>
        <v>0.20877556305323339</v>
      </c>
      <c r="P173">
        <f t="shared" ref="P173:P236" si="261">O173/O174-O175</f>
        <v>2.0569882638403033E-2</v>
      </c>
    </row>
    <row r="174" spans="1:16" x14ac:dyDescent="0.3">
      <c r="A174" t="s">
        <v>136</v>
      </c>
      <c r="B174" s="4">
        <f t="shared" si="191"/>
        <v>4</v>
      </c>
      <c r="C174" s="4">
        <f t="shared" si="192"/>
        <v>11</v>
      </c>
      <c r="D174" s="4">
        <f t="shared" si="193"/>
        <v>13</v>
      </c>
      <c r="E174" s="4">
        <f t="shared" si="208"/>
        <v>20</v>
      </c>
      <c r="F174" s="4">
        <f t="shared" si="209"/>
        <v>22</v>
      </c>
      <c r="G174" s="4">
        <f t="shared" si="210"/>
        <v>28</v>
      </c>
      <c r="I174" s="3">
        <f t="shared" si="253"/>
        <v>11.397</v>
      </c>
      <c r="J174" s="3">
        <f t="shared" si="254"/>
        <v>15.196999999999999</v>
      </c>
      <c r="K174" s="3">
        <f t="shared" si="259"/>
        <v>8.6620000000000008</v>
      </c>
      <c r="M174">
        <f t="shared" si="256"/>
        <v>20.877515704700116</v>
      </c>
      <c r="O174">
        <f t="shared" ref="O174:O237" si="262">M174/M176</f>
        <v>4.8543639997107251</v>
      </c>
      <c r="P174">
        <f t="shared" ref="P174:P237" si="263">O173/J173</f>
        <v>4.1202992510999282E-3</v>
      </c>
    </row>
    <row r="175" spans="1:16" x14ac:dyDescent="0.3">
      <c r="A175" t="s">
        <v>18</v>
      </c>
      <c r="B175" s="4">
        <f t="shared" si="191"/>
        <v>5</v>
      </c>
      <c r="C175" s="4">
        <f t="shared" si="192"/>
        <v>12</v>
      </c>
      <c r="D175" s="4">
        <f t="shared" si="193"/>
        <v>14</v>
      </c>
      <c r="E175" s="4">
        <f t="shared" si="208"/>
        <v>21</v>
      </c>
      <c r="F175" s="4">
        <f t="shared" si="209"/>
        <v>23</v>
      </c>
      <c r="G175" s="4">
        <f t="shared" si="210"/>
        <v>30</v>
      </c>
      <c r="I175" s="3">
        <f t="shared" si="253"/>
        <v>54.591000000000001</v>
      </c>
      <c r="J175" s="3">
        <f t="shared" si="254"/>
        <v>72.790999999999997</v>
      </c>
      <c r="K175" s="3">
        <f t="shared" si="259"/>
        <v>41.488</v>
      </c>
      <c r="M175">
        <f t="shared" si="256"/>
        <v>99.999805529810914</v>
      </c>
      <c r="O175">
        <f t="shared" ref="O175" si="264">J173/I172</f>
        <v>2.2437927049060547E-2</v>
      </c>
      <c r="P175">
        <f t="shared" ref="P175" si="265">1-O175</f>
        <v>0.97756207295093944</v>
      </c>
    </row>
    <row r="176" spans="1:16" x14ac:dyDescent="0.3">
      <c r="A176" t="s">
        <v>19</v>
      </c>
      <c r="B176" s="4">
        <f t="shared" si="191"/>
        <v>5</v>
      </c>
      <c r="C176" s="4">
        <f t="shared" si="192"/>
        <v>11</v>
      </c>
      <c r="D176" s="4">
        <f t="shared" si="193"/>
        <v>13</v>
      </c>
      <c r="E176" s="4">
        <f t="shared" si="208"/>
        <v>19</v>
      </c>
      <c r="F176" s="4">
        <f t="shared" si="209"/>
        <v>21</v>
      </c>
      <c r="G176" s="4">
        <f t="shared" si="210"/>
        <v>28</v>
      </c>
      <c r="I176" s="3">
        <f t="shared" si="253"/>
        <v>-1.1399999999999999</v>
      </c>
      <c r="J176" s="3">
        <f t="shared" si="254"/>
        <v>3.7669999999999999</v>
      </c>
      <c r="K176" s="3">
        <f t="shared" si="259"/>
        <v>-1.734</v>
      </c>
      <c r="M176">
        <f t="shared" si="256"/>
        <v>4.3007726050094766</v>
      </c>
    </row>
    <row r="177" spans="1:16" x14ac:dyDescent="0.3">
      <c r="A177" t="s">
        <v>137</v>
      </c>
      <c r="B177" s="4">
        <f t="shared" si="191"/>
        <v>5</v>
      </c>
      <c r="C177" s="4">
        <f t="shared" si="192"/>
        <v>13</v>
      </c>
      <c r="D177" s="4">
        <f t="shared" si="193"/>
        <v>15</v>
      </c>
      <c r="E177" s="4">
        <f t="shared" si="208"/>
        <v>22</v>
      </c>
      <c r="F177" s="4">
        <f t="shared" si="209"/>
        <v>24</v>
      </c>
      <c r="G177" s="4">
        <f t="shared" si="210"/>
        <v>30</v>
      </c>
      <c r="I177" s="3">
        <f t="shared" si="253"/>
        <v>-20.978999999999999</v>
      </c>
      <c r="J177" s="3">
        <f t="shared" si="254"/>
        <v>69.301000000000002</v>
      </c>
      <c r="K177" s="3">
        <f t="shared" si="259"/>
        <v>-31.9</v>
      </c>
      <c r="M177">
        <f t="shared" si="256"/>
        <v>79.122418074778267</v>
      </c>
    </row>
    <row r="178" spans="1:16" x14ac:dyDescent="0.3">
      <c r="A178" t="s">
        <v>138</v>
      </c>
      <c r="B178" s="4">
        <f t="shared" si="191"/>
        <v>6</v>
      </c>
      <c r="C178" s="4">
        <f t="shared" si="192"/>
        <v>13</v>
      </c>
      <c r="D178" s="4">
        <f t="shared" si="193"/>
        <v>15</v>
      </c>
      <c r="E178" s="4">
        <f t="shared" si="208"/>
        <v>22</v>
      </c>
      <c r="F178" s="4">
        <f t="shared" si="209"/>
        <v>24</v>
      </c>
      <c r="G178" s="4">
        <f t="shared" si="210"/>
        <v>31</v>
      </c>
      <c r="I178" s="3">
        <f t="shared" si="253"/>
        <v>43.194000000000003</v>
      </c>
      <c r="J178" s="3">
        <f t="shared" si="254"/>
        <v>57.594000000000001</v>
      </c>
      <c r="K178" s="3">
        <f t="shared" si="259"/>
        <v>32.826999999999998</v>
      </c>
      <c r="M178">
        <f t="shared" si="256"/>
        <v>79.122704712364325</v>
      </c>
    </row>
    <row r="179" spans="1:16" x14ac:dyDescent="0.3">
      <c r="A179" t="s">
        <v>139</v>
      </c>
      <c r="B179" s="4">
        <f t="shared" si="191"/>
        <v>6</v>
      </c>
      <c r="C179" s="4">
        <f t="shared" si="192"/>
        <v>13</v>
      </c>
      <c r="D179" s="4">
        <f t="shared" si="193"/>
        <v>15</v>
      </c>
      <c r="E179" s="4">
        <f t="shared" si="208"/>
        <v>21</v>
      </c>
      <c r="F179" s="4">
        <f t="shared" si="209"/>
        <v>23</v>
      </c>
      <c r="G179" s="4">
        <f t="shared" si="210"/>
        <v>30</v>
      </c>
      <c r="I179" s="3">
        <f t="shared" si="253"/>
        <v>-0.25900000000000001</v>
      </c>
      <c r="J179" s="3">
        <f t="shared" si="254"/>
        <v>0.85599999999999998</v>
      </c>
      <c r="K179" s="3">
        <f t="shared" si="259"/>
        <v>-0.39400000000000002</v>
      </c>
      <c r="M179">
        <f t="shared" si="256"/>
        <v>0.97726813106741595</v>
      </c>
      <c r="N179">
        <f t="shared" ref="N179:N242" si="266">SUM(I179:K179)</f>
        <v>0.20299999999999996</v>
      </c>
    </row>
    <row r="180" spans="1:16" x14ac:dyDescent="0.3">
      <c r="A180" t="s">
        <v>140</v>
      </c>
      <c r="B180" s="4">
        <f t="shared" si="191"/>
        <v>2</v>
      </c>
      <c r="C180" s="4">
        <f t="shared" si="192"/>
        <v>8</v>
      </c>
      <c r="D180" s="4">
        <f t="shared" si="193"/>
        <v>12</v>
      </c>
      <c r="E180" s="4">
        <f t="shared" si="208"/>
        <v>18</v>
      </c>
      <c r="F180" s="4">
        <f t="shared" si="209"/>
        <v>22</v>
      </c>
      <c r="G180" s="4">
        <f t="shared" si="210"/>
        <v>28</v>
      </c>
      <c r="I180" s="3">
        <f t="shared" si="253"/>
        <v>25.92</v>
      </c>
      <c r="J180" s="3">
        <f t="shared" si="254"/>
        <v>85.62</v>
      </c>
      <c r="K180" s="3">
        <f t="shared" si="259"/>
        <v>39.409999999999997</v>
      </c>
      <c r="M180">
        <f t="shared" si="256"/>
        <v>97.75366438144404</v>
      </c>
    </row>
    <row r="181" spans="1:16" x14ac:dyDescent="0.3">
      <c r="B181" s="4">
        <f t="shared" si="191"/>
        <v>0</v>
      </c>
      <c r="C181" s="4">
        <f t="shared" si="192"/>
        <v>0</v>
      </c>
      <c r="D181" s="4">
        <f t="shared" si="193"/>
        <v>-1</v>
      </c>
      <c r="E181" s="4">
        <f t="shared" si="208"/>
        <v>-1</v>
      </c>
      <c r="F181" s="4">
        <f t="shared" si="209"/>
        <v>-1</v>
      </c>
      <c r="G181" s="4">
        <f t="shared" si="210"/>
        <v>-1</v>
      </c>
      <c r="H181" s="5"/>
      <c r="I181" s="6"/>
      <c r="J181" s="6"/>
      <c r="K181" s="6"/>
      <c r="L181" s="7"/>
      <c r="M181" s="5"/>
      <c r="N181" s="5"/>
    </row>
    <row r="182" spans="1:16" x14ac:dyDescent="0.3">
      <c r="A182" t="s">
        <v>141</v>
      </c>
      <c r="B182" s="4">
        <f t="shared" si="191"/>
        <v>2</v>
      </c>
      <c r="C182" s="4">
        <f t="shared" si="192"/>
        <v>10</v>
      </c>
      <c r="D182" s="4">
        <f t="shared" si="193"/>
        <v>12</v>
      </c>
      <c r="E182" s="4">
        <f t="shared" si="208"/>
        <v>16</v>
      </c>
      <c r="F182" s="4">
        <f t="shared" si="209"/>
        <v>16</v>
      </c>
      <c r="G182" s="4">
        <f t="shared" si="210"/>
        <v>16</v>
      </c>
      <c r="I182" s="3">
        <f t="shared" ref="I182:I190" si="267">VALUE(SUBSTITUTE(SUBSTITUTE(MID($A182,B182+1,C182-B182),":","",1),".",",",1))</f>
        <v>2254.69</v>
      </c>
      <c r="J182" s="3">
        <f t="shared" ref="J182:J190" si="268">VALUE(SUBSTITUTE(SUBSTITUTE(MID($A182,D182+1,E182-D182),":","",1),".",",",1))</f>
        <v>0.02</v>
      </c>
      <c r="K182" s="3">
        <f t="shared" ref="K182" si="269">IFERROR(VALUE(SUBSTITUTE(SUBSTITUTE(MID($A182,F182+2,G182-F182-2),":","",1),".",",",1)), 0)</f>
        <v>0</v>
      </c>
      <c r="M182">
        <f t="shared" ref="M182:M190" si="270">SQRT(POWER(I182,2)+POWER(J182,2)+POWER(K182,2))</f>
        <v>2254.690000088704</v>
      </c>
      <c r="N182">
        <f t="shared" ref="N182:N245" si="271">(I182/M184-1)-(M184/M185)</f>
        <v>103.6429383895005</v>
      </c>
      <c r="O182">
        <f t="shared" ref="O182:O245" si="272">P183/100</f>
        <v>1.9168612281168264E-4</v>
      </c>
    </row>
    <row r="183" spans="1:16" x14ac:dyDescent="0.3">
      <c r="A183" t="s">
        <v>142</v>
      </c>
      <c r="B183" s="4">
        <f t="shared" si="191"/>
        <v>5</v>
      </c>
      <c r="C183" s="4">
        <f t="shared" si="192"/>
        <v>7</v>
      </c>
      <c r="D183" s="4">
        <f t="shared" si="193"/>
        <v>10</v>
      </c>
      <c r="E183" s="4">
        <f t="shared" si="208"/>
        <v>16</v>
      </c>
      <c r="F183" s="4">
        <f t="shared" si="209"/>
        <v>16</v>
      </c>
      <c r="G183" s="4">
        <f t="shared" si="210"/>
        <v>16</v>
      </c>
      <c r="I183" s="3">
        <f t="shared" si="267"/>
        <v>5</v>
      </c>
      <c r="J183" s="3">
        <f t="shared" si="268"/>
        <v>53.75</v>
      </c>
      <c r="K183" s="3">
        <f t="shared" ref="K183:K190" si="273">IFERROR(VALUE(SUBSTITUTE(SUBSTITUTE(MID($A183,F183+1,G183-F183-1),":","",1),".",",",1)), 0)</f>
        <v>0</v>
      </c>
      <c r="M183">
        <f t="shared" si="270"/>
        <v>53.982057204222961</v>
      </c>
      <c r="O183">
        <f t="shared" ref="O183" si="274">M184/M185</f>
        <v>0.21502367015541365</v>
      </c>
      <c r="P183">
        <f t="shared" ref="P183:P246" si="275">O183/O184-O185</f>
        <v>1.9168612281168264E-2</v>
      </c>
    </row>
    <row r="184" spans="1:16" x14ac:dyDescent="0.3">
      <c r="A184" t="s">
        <v>143</v>
      </c>
      <c r="B184" s="4">
        <f t="shared" si="191"/>
        <v>4</v>
      </c>
      <c r="C184" s="4">
        <f t="shared" si="192"/>
        <v>11</v>
      </c>
      <c r="D184" s="4">
        <f t="shared" si="193"/>
        <v>13</v>
      </c>
      <c r="E184" s="4">
        <f t="shared" si="208"/>
        <v>20</v>
      </c>
      <c r="F184" s="4">
        <f t="shared" si="209"/>
        <v>22</v>
      </c>
      <c r="G184" s="4">
        <f t="shared" si="210"/>
        <v>28</v>
      </c>
      <c r="I184" s="3">
        <f t="shared" si="267"/>
        <v>11.738</v>
      </c>
      <c r="J184" s="3">
        <f t="shared" si="268"/>
        <v>15.651999999999999</v>
      </c>
      <c r="K184" s="3">
        <f t="shared" si="273"/>
        <v>8.9209999999999994</v>
      </c>
      <c r="M184">
        <f t="shared" si="270"/>
        <v>21.502325199847572</v>
      </c>
      <c r="O184">
        <f t="shared" ref="O184:O247" si="276">M184/M186</f>
        <v>4.9996424304791143</v>
      </c>
      <c r="P184">
        <f t="shared" ref="P184:P247" si="277">O183/J183</f>
        <v>4.0004403749844403E-3</v>
      </c>
    </row>
    <row r="185" spans="1:16" x14ac:dyDescent="0.3">
      <c r="A185" t="s">
        <v>18</v>
      </c>
      <c r="B185" s="4">
        <f t="shared" si="191"/>
        <v>5</v>
      </c>
      <c r="C185" s="4">
        <f t="shared" si="192"/>
        <v>12</v>
      </c>
      <c r="D185" s="4">
        <f t="shared" si="193"/>
        <v>14</v>
      </c>
      <c r="E185" s="4">
        <f t="shared" si="208"/>
        <v>21</v>
      </c>
      <c r="F185" s="4">
        <f t="shared" si="209"/>
        <v>23</v>
      </c>
      <c r="G185" s="4">
        <f t="shared" si="210"/>
        <v>30</v>
      </c>
      <c r="I185" s="3">
        <f t="shared" si="267"/>
        <v>54.591000000000001</v>
      </c>
      <c r="J185" s="3">
        <f t="shared" si="268"/>
        <v>72.790999999999997</v>
      </c>
      <c r="K185" s="3">
        <f t="shared" si="273"/>
        <v>41.488</v>
      </c>
      <c r="M185">
        <f t="shared" si="270"/>
        <v>99.999805529810914</v>
      </c>
      <c r="O185">
        <f t="shared" ref="O185" si="278">J183/I182</f>
        <v>2.3839197406295323E-2</v>
      </c>
      <c r="P185">
        <f t="shared" ref="P185" si="279">1-O185</f>
        <v>0.97616080259370464</v>
      </c>
    </row>
    <row r="186" spans="1:16" x14ac:dyDescent="0.3">
      <c r="A186" t="s">
        <v>19</v>
      </c>
      <c r="B186" s="4">
        <f t="shared" si="191"/>
        <v>5</v>
      </c>
      <c r="C186" s="4">
        <f t="shared" si="192"/>
        <v>11</v>
      </c>
      <c r="D186" s="4">
        <f t="shared" si="193"/>
        <v>13</v>
      </c>
      <c r="E186" s="4">
        <f t="shared" si="208"/>
        <v>19</v>
      </c>
      <c r="F186" s="4">
        <f t="shared" si="209"/>
        <v>21</v>
      </c>
      <c r="G186" s="4">
        <f t="shared" si="210"/>
        <v>28</v>
      </c>
      <c r="I186" s="3">
        <f t="shared" si="267"/>
        <v>-1.1399999999999999</v>
      </c>
      <c r="J186" s="3">
        <f t="shared" si="268"/>
        <v>3.7669999999999999</v>
      </c>
      <c r="K186" s="3">
        <f t="shared" si="273"/>
        <v>-1.734</v>
      </c>
      <c r="M186">
        <f t="shared" si="270"/>
        <v>4.3007726050094766</v>
      </c>
    </row>
    <row r="187" spans="1:16" x14ac:dyDescent="0.3">
      <c r="A187" t="s">
        <v>144</v>
      </c>
      <c r="B187" s="4">
        <f t="shared" si="191"/>
        <v>5</v>
      </c>
      <c r="C187" s="4">
        <f t="shared" si="192"/>
        <v>13</v>
      </c>
      <c r="D187" s="4">
        <f t="shared" si="193"/>
        <v>15</v>
      </c>
      <c r="E187" s="4">
        <f t="shared" si="208"/>
        <v>22</v>
      </c>
      <c r="F187" s="4">
        <f t="shared" si="209"/>
        <v>24</v>
      </c>
      <c r="G187" s="4">
        <f t="shared" si="210"/>
        <v>32</v>
      </c>
      <c r="I187" s="3">
        <f t="shared" si="267"/>
        <v>-20.812999999999999</v>
      </c>
      <c r="J187" s="3">
        <f t="shared" si="268"/>
        <v>68.754000000000005</v>
      </c>
      <c r="K187" s="3">
        <f t="shared" si="273"/>
        <v>-31.648</v>
      </c>
      <c r="M187">
        <f t="shared" si="270"/>
        <v>78.497703081045628</v>
      </c>
    </row>
    <row r="188" spans="1:16" x14ac:dyDescent="0.3">
      <c r="A188" t="s">
        <v>145</v>
      </c>
      <c r="B188" s="4">
        <f t="shared" si="191"/>
        <v>6</v>
      </c>
      <c r="C188" s="4">
        <f t="shared" si="192"/>
        <v>13</v>
      </c>
      <c r="D188" s="4">
        <f t="shared" si="193"/>
        <v>15</v>
      </c>
      <c r="E188" s="4">
        <f t="shared" si="208"/>
        <v>22</v>
      </c>
      <c r="F188" s="4">
        <f t="shared" si="209"/>
        <v>24</v>
      </c>
      <c r="G188" s="4">
        <f t="shared" si="210"/>
        <v>31</v>
      </c>
      <c r="I188" s="3">
        <f t="shared" si="267"/>
        <v>42.853000000000002</v>
      </c>
      <c r="J188" s="3">
        <f t="shared" si="268"/>
        <v>57.139000000000003</v>
      </c>
      <c r="K188" s="3">
        <f t="shared" si="273"/>
        <v>32.567999999999998</v>
      </c>
      <c r="M188">
        <f t="shared" si="270"/>
        <v>78.497895220190458</v>
      </c>
    </row>
    <row r="189" spans="1:16" x14ac:dyDescent="0.3">
      <c r="A189" t="s">
        <v>146</v>
      </c>
      <c r="B189" s="4">
        <f t="shared" si="191"/>
        <v>6</v>
      </c>
      <c r="C189" s="4">
        <f t="shared" si="192"/>
        <v>13</v>
      </c>
      <c r="D189" s="4">
        <f t="shared" si="193"/>
        <v>15</v>
      </c>
      <c r="E189" s="4">
        <f t="shared" si="208"/>
        <v>21</v>
      </c>
      <c r="F189" s="4">
        <f t="shared" si="209"/>
        <v>23</v>
      </c>
      <c r="G189" s="4">
        <f t="shared" si="210"/>
        <v>30</v>
      </c>
      <c r="I189" s="3">
        <f t="shared" si="267"/>
        <v>-0.25900000000000001</v>
      </c>
      <c r="J189" s="3">
        <f t="shared" si="268"/>
        <v>0.85499999999999998</v>
      </c>
      <c r="K189" s="3">
        <f t="shared" si="273"/>
        <v>-0.39400000000000002</v>
      </c>
      <c r="M189">
        <f t="shared" si="270"/>
        <v>0.97639233917519042</v>
      </c>
      <c r="N189">
        <f t="shared" ref="N189:N252" si="280">SUM(I189:K189)</f>
        <v>0.20199999999999996</v>
      </c>
    </row>
    <row r="190" spans="1:16" x14ac:dyDescent="0.3">
      <c r="A190" t="s">
        <v>147</v>
      </c>
      <c r="B190" s="4">
        <f t="shared" si="191"/>
        <v>2</v>
      </c>
      <c r="C190" s="4">
        <f t="shared" si="192"/>
        <v>8</v>
      </c>
      <c r="D190" s="4">
        <f t="shared" si="193"/>
        <v>12</v>
      </c>
      <c r="E190" s="4">
        <f t="shared" si="208"/>
        <v>18</v>
      </c>
      <c r="F190" s="4">
        <f t="shared" si="209"/>
        <v>22</v>
      </c>
      <c r="G190" s="4">
        <f t="shared" si="210"/>
        <v>28</v>
      </c>
      <c r="I190" s="3">
        <f t="shared" si="267"/>
        <v>25.88</v>
      </c>
      <c r="J190" s="3">
        <f t="shared" si="268"/>
        <v>85.5</v>
      </c>
      <c r="K190" s="3">
        <f t="shared" si="273"/>
        <v>39.36</v>
      </c>
      <c r="M190">
        <f t="shared" si="270"/>
        <v>97.617795508810786</v>
      </c>
    </row>
    <row r="191" spans="1:16" x14ac:dyDescent="0.3">
      <c r="B191" s="4">
        <f t="shared" si="191"/>
        <v>0</v>
      </c>
      <c r="C191" s="4">
        <f t="shared" si="192"/>
        <v>0</v>
      </c>
      <c r="D191" s="4">
        <f t="shared" si="193"/>
        <v>-1</v>
      </c>
      <c r="E191" s="4">
        <f t="shared" si="208"/>
        <v>-1</v>
      </c>
      <c r="F191" s="4">
        <f t="shared" si="209"/>
        <v>-1</v>
      </c>
      <c r="G191" s="4">
        <f t="shared" si="210"/>
        <v>-1</v>
      </c>
      <c r="H191" s="5"/>
      <c r="I191" s="6"/>
      <c r="J191" s="6"/>
      <c r="K191" s="6"/>
      <c r="L191" s="7"/>
      <c r="M191" s="5"/>
      <c r="N191" s="5"/>
    </row>
    <row r="192" spans="1:16" x14ac:dyDescent="0.3">
      <c r="A192" t="s">
        <v>148</v>
      </c>
      <c r="B192" s="4">
        <f t="shared" si="191"/>
        <v>2</v>
      </c>
      <c r="C192" s="4">
        <f t="shared" si="192"/>
        <v>10</v>
      </c>
      <c r="D192" s="4">
        <f t="shared" si="193"/>
        <v>12</v>
      </c>
      <c r="E192" s="4">
        <f t="shared" si="208"/>
        <v>16</v>
      </c>
      <c r="F192" s="4">
        <f t="shared" si="209"/>
        <v>16</v>
      </c>
      <c r="G192" s="4">
        <f t="shared" si="210"/>
        <v>16</v>
      </c>
      <c r="I192" s="3">
        <f t="shared" ref="I192:I200" si="281">VALUE(SUBSTITUTE(SUBSTITUTE(MID($A192,B192+1,C192-B192),":","",1),".",",",1))</f>
        <v>2251.0500000000002</v>
      </c>
      <c r="J192" s="3">
        <f t="shared" ref="J192:J200" si="282">VALUE(SUBSTITUTE(SUBSTITUTE(MID($A192,D192+1,E192-D192),":","",1),".",",",1))</f>
        <v>0.02</v>
      </c>
      <c r="K192" s="3">
        <f t="shared" ref="K192" si="283">IFERROR(VALUE(SUBSTITUTE(SUBSTITUTE(MID($A192,F192+2,G192-F192-2),":","",1),".",",",1)), 0)</f>
        <v>0</v>
      </c>
      <c r="M192">
        <f t="shared" ref="M192:M200" si="284">SQRT(POWER(I192,2)+POWER(J192,2)+POWER(K192,2))</f>
        <v>2251.0500000888478</v>
      </c>
      <c r="N192">
        <f t="shared" ref="N192:N255" si="285">(I192/M194-1)-(M194/M195)</f>
        <v>100.51463968048121</v>
      </c>
      <c r="O192">
        <f t="shared" ref="O192:O255" si="286">P193/100</f>
        <v>1.7726274403929241E-4</v>
      </c>
    </row>
    <row r="193" spans="1:16" x14ac:dyDescent="0.3">
      <c r="A193" t="s">
        <v>149</v>
      </c>
      <c r="B193" s="4">
        <f t="shared" si="191"/>
        <v>5</v>
      </c>
      <c r="C193" s="4">
        <f t="shared" si="192"/>
        <v>10</v>
      </c>
      <c r="D193" s="4">
        <f t="shared" si="193"/>
        <v>13</v>
      </c>
      <c r="E193" s="4">
        <f t="shared" si="208"/>
        <v>19</v>
      </c>
      <c r="F193" s="4">
        <f t="shared" si="209"/>
        <v>19</v>
      </c>
      <c r="G193" s="4">
        <f t="shared" si="210"/>
        <v>19</v>
      </c>
      <c r="I193" s="3">
        <f t="shared" si="281"/>
        <v>5.14</v>
      </c>
      <c r="J193" s="3">
        <f t="shared" si="282"/>
        <v>56.91</v>
      </c>
      <c r="K193" s="3">
        <f t="shared" ref="K193:K200" si="287">IFERROR(VALUE(SUBSTITUTE(SUBSTITUTE(MID($A193,F193+1,G193-F193-1),":","",1),".",",",1)), 0)</f>
        <v>0</v>
      </c>
      <c r="M193">
        <f t="shared" si="284"/>
        <v>57.141645933592081</v>
      </c>
      <c r="O193">
        <f t="shared" ref="O193" si="288">M194/M195</f>
        <v>0.22126449809483689</v>
      </c>
      <c r="P193">
        <f t="shared" ref="P193:P256" si="289">O193/O194-O195</f>
        <v>1.7726274403929241E-2</v>
      </c>
    </row>
    <row r="194" spans="1:16" x14ac:dyDescent="0.3">
      <c r="A194" t="s">
        <v>150</v>
      </c>
      <c r="B194" s="4">
        <f t="shared" si="191"/>
        <v>4</v>
      </c>
      <c r="C194" s="4">
        <f t="shared" si="192"/>
        <v>11</v>
      </c>
      <c r="D194" s="4">
        <f t="shared" si="193"/>
        <v>13</v>
      </c>
      <c r="E194" s="4">
        <f t="shared" si="208"/>
        <v>20</v>
      </c>
      <c r="F194" s="4">
        <f t="shared" si="209"/>
        <v>22</v>
      </c>
      <c r="G194" s="4">
        <f t="shared" si="210"/>
        <v>27</v>
      </c>
      <c r="I194" s="3">
        <f t="shared" si="281"/>
        <v>12.079000000000001</v>
      </c>
      <c r="J194" s="3">
        <f t="shared" si="282"/>
        <v>16.106000000000002</v>
      </c>
      <c r="K194" s="3">
        <f t="shared" si="287"/>
        <v>9.18</v>
      </c>
      <c r="M194">
        <f t="shared" si="284"/>
        <v>22.126406780134907</v>
      </c>
      <c r="O194">
        <f t="shared" ref="O194:O257" si="290">M194/M196</f>
        <v>5.1447516091323671</v>
      </c>
      <c r="P194">
        <f t="shared" ref="P194:P257" si="291">O193/J193</f>
        <v>3.8879722033884536E-3</v>
      </c>
    </row>
    <row r="195" spans="1:16" x14ac:dyDescent="0.3">
      <c r="A195" t="s">
        <v>18</v>
      </c>
      <c r="B195" s="4">
        <f t="shared" ref="B195:B258" si="292">IFERROR(FIND(B$1,$A195,1),)</f>
        <v>5</v>
      </c>
      <c r="C195" s="4">
        <f t="shared" ref="C195:C258" si="293">IFERROR(SEARCH(C$1,$A195,B195+1),)</f>
        <v>12</v>
      </c>
      <c r="D195" s="4">
        <f t="shared" ref="D195:D258" si="294">IFERROR(FIND(D$1,$A195,C195+1), LEN($A195)-1)</f>
        <v>14</v>
      </c>
      <c r="E195" s="4">
        <f t="shared" si="208"/>
        <v>21</v>
      </c>
      <c r="F195" s="4">
        <f t="shared" si="209"/>
        <v>23</v>
      </c>
      <c r="G195" s="4">
        <f t="shared" si="210"/>
        <v>30</v>
      </c>
      <c r="I195" s="3">
        <f t="shared" si="281"/>
        <v>54.591000000000001</v>
      </c>
      <c r="J195" s="3">
        <f t="shared" si="282"/>
        <v>72.790999999999997</v>
      </c>
      <c r="K195" s="3">
        <f t="shared" si="287"/>
        <v>41.488</v>
      </c>
      <c r="M195">
        <f t="shared" si="284"/>
        <v>99.999805529810914</v>
      </c>
      <c r="O195">
        <f t="shared" ref="O195" si="295">J193/I192</f>
        <v>2.5281535283534346E-2</v>
      </c>
      <c r="P195">
        <f t="shared" ref="P195" si="296">1-O195</f>
        <v>0.97471846471646562</v>
      </c>
    </row>
    <row r="196" spans="1:16" x14ac:dyDescent="0.3">
      <c r="A196" t="s">
        <v>19</v>
      </c>
      <c r="B196" s="4">
        <f t="shared" si="292"/>
        <v>5</v>
      </c>
      <c r="C196" s="4">
        <f t="shared" si="293"/>
        <v>11</v>
      </c>
      <c r="D196" s="4">
        <f t="shared" si="294"/>
        <v>13</v>
      </c>
      <c r="E196" s="4">
        <f t="shared" si="208"/>
        <v>19</v>
      </c>
      <c r="F196" s="4">
        <f t="shared" si="209"/>
        <v>21</v>
      </c>
      <c r="G196" s="4">
        <f t="shared" si="210"/>
        <v>28</v>
      </c>
      <c r="I196" s="3">
        <f t="shared" si="281"/>
        <v>-1.1399999999999999</v>
      </c>
      <c r="J196" s="3">
        <f t="shared" si="282"/>
        <v>3.7669999999999999</v>
      </c>
      <c r="K196" s="3">
        <f t="shared" si="287"/>
        <v>-1.734</v>
      </c>
      <c r="M196">
        <f t="shared" si="284"/>
        <v>4.3007726050094766</v>
      </c>
    </row>
    <row r="197" spans="1:16" x14ac:dyDescent="0.3">
      <c r="A197" t="s">
        <v>151</v>
      </c>
      <c r="B197" s="4">
        <f t="shared" si="292"/>
        <v>5</v>
      </c>
      <c r="C197" s="4">
        <f t="shared" si="293"/>
        <v>13</v>
      </c>
      <c r="D197" s="4">
        <f t="shared" si="294"/>
        <v>15</v>
      </c>
      <c r="E197" s="4">
        <f t="shared" si="208"/>
        <v>22</v>
      </c>
      <c r="F197" s="4">
        <f t="shared" si="209"/>
        <v>24</v>
      </c>
      <c r="G197" s="4">
        <f t="shared" si="210"/>
        <v>32</v>
      </c>
      <c r="I197" s="3">
        <f t="shared" si="281"/>
        <v>-20.648</v>
      </c>
      <c r="J197" s="3">
        <f t="shared" si="282"/>
        <v>68.207999999999998</v>
      </c>
      <c r="K197" s="3">
        <f t="shared" si="287"/>
        <v>-31.396999999999998</v>
      </c>
      <c r="M197">
        <f t="shared" si="284"/>
        <v>77.87453227467887</v>
      </c>
    </row>
    <row r="198" spans="1:16" x14ac:dyDescent="0.3">
      <c r="A198" t="s">
        <v>152</v>
      </c>
      <c r="B198" s="4">
        <f t="shared" si="292"/>
        <v>6</v>
      </c>
      <c r="C198" s="4">
        <f t="shared" si="293"/>
        <v>13</v>
      </c>
      <c r="D198" s="4">
        <f t="shared" si="294"/>
        <v>15</v>
      </c>
      <c r="E198" s="4">
        <f t="shared" si="208"/>
        <v>22</v>
      </c>
      <c r="F198" s="4">
        <f t="shared" si="209"/>
        <v>24</v>
      </c>
      <c r="G198" s="4">
        <f t="shared" si="210"/>
        <v>31</v>
      </c>
      <c r="I198" s="3">
        <f t="shared" si="281"/>
        <v>42.512</v>
      </c>
      <c r="J198" s="3">
        <f t="shared" si="282"/>
        <v>56.685000000000002</v>
      </c>
      <c r="K198" s="3">
        <f t="shared" si="287"/>
        <v>32.308999999999997</v>
      </c>
      <c r="M198">
        <f t="shared" si="284"/>
        <v>77.873813634623033</v>
      </c>
    </row>
    <row r="199" spans="1:16" x14ac:dyDescent="0.3">
      <c r="A199" t="s">
        <v>153</v>
      </c>
      <c r="B199" s="4">
        <f t="shared" si="292"/>
        <v>6</v>
      </c>
      <c r="C199" s="4">
        <f t="shared" si="293"/>
        <v>13</v>
      </c>
      <c r="D199" s="4">
        <f t="shared" si="294"/>
        <v>15</v>
      </c>
      <c r="E199" s="4">
        <f t="shared" si="208"/>
        <v>21</v>
      </c>
      <c r="F199" s="4">
        <f t="shared" si="209"/>
        <v>23</v>
      </c>
      <c r="G199" s="4">
        <f t="shared" si="210"/>
        <v>30</v>
      </c>
      <c r="I199" s="3">
        <f t="shared" si="281"/>
        <v>-0.25800000000000001</v>
      </c>
      <c r="J199" s="3">
        <f t="shared" si="282"/>
        <v>0.85399999999999998</v>
      </c>
      <c r="K199" s="3">
        <f t="shared" si="287"/>
        <v>-0.39300000000000002</v>
      </c>
      <c r="M199">
        <f t="shared" si="284"/>
        <v>0.97484819331011741</v>
      </c>
      <c r="N199">
        <f t="shared" ref="N199:N262" si="297">SUM(I199:K199)</f>
        <v>0.20299999999999996</v>
      </c>
    </row>
    <row r="200" spans="1:16" x14ac:dyDescent="0.3">
      <c r="A200" t="s">
        <v>154</v>
      </c>
      <c r="B200" s="4">
        <f t="shared" si="292"/>
        <v>2</v>
      </c>
      <c r="C200" s="4">
        <f t="shared" si="293"/>
        <v>8</v>
      </c>
      <c r="D200" s="4">
        <f t="shared" si="294"/>
        <v>12</v>
      </c>
      <c r="E200" s="4">
        <f t="shared" si="208"/>
        <v>18</v>
      </c>
      <c r="F200" s="4">
        <f t="shared" si="209"/>
        <v>22</v>
      </c>
      <c r="G200" s="4">
        <f t="shared" si="210"/>
        <v>28</v>
      </c>
      <c r="I200" s="3">
        <f t="shared" si="281"/>
        <v>25.84</v>
      </c>
      <c r="J200" s="3">
        <f t="shared" si="282"/>
        <v>85.37</v>
      </c>
      <c r="K200" s="3">
        <f t="shared" si="287"/>
        <v>39.299999999999997</v>
      </c>
      <c r="M200">
        <f t="shared" si="284"/>
        <v>97.469136140626603</v>
      </c>
    </row>
    <row r="201" spans="1:16" x14ac:dyDescent="0.3">
      <c r="B201" s="4">
        <f t="shared" si="292"/>
        <v>0</v>
      </c>
      <c r="C201" s="4">
        <f t="shared" si="293"/>
        <v>0</v>
      </c>
      <c r="D201" s="4">
        <f t="shared" si="294"/>
        <v>-1</v>
      </c>
      <c r="E201" s="4">
        <f t="shared" si="208"/>
        <v>-1</v>
      </c>
      <c r="F201" s="4">
        <f t="shared" si="209"/>
        <v>-1</v>
      </c>
      <c r="G201" s="4">
        <f t="shared" si="210"/>
        <v>-1</v>
      </c>
      <c r="H201" s="5"/>
      <c r="I201" s="6"/>
      <c r="J201" s="6"/>
      <c r="K201" s="6"/>
      <c r="L201" s="7"/>
      <c r="M201" s="5"/>
      <c r="N201" s="5"/>
    </row>
    <row r="202" spans="1:16" x14ac:dyDescent="0.3">
      <c r="A202" t="s">
        <v>155</v>
      </c>
      <c r="B202" s="4">
        <f t="shared" si="292"/>
        <v>2</v>
      </c>
      <c r="C202" s="4">
        <f t="shared" si="293"/>
        <v>10</v>
      </c>
      <c r="D202" s="4">
        <f t="shared" si="294"/>
        <v>12</v>
      </c>
      <c r="E202" s="4">
        <f t="shared" si="208"/>
        <v>16</v>
      </c>
      <c r="F202" s="4">
        <f t="shared" si="209"/>
        <v>16</v>
      </c>
      <c r="G202" s="4">
        <f t="shared" si="210"/>
        <v>16</v>
      </c>
      <c r="I202" s="3">
        <f t="shared" ref="I202:I210" si="298">VALUE(SUBSTITUTE(SUBSTITUTE(MID($A202,B202+1,C202-B202),":","",1),".",",",1))</f>
        <v>2247.31</v>
      </c>
      <c r="J202" s="3">
        <f t="shared" ref="J202:J210" si="299">VALUE(SUBSTITUTE(SUBSTITUTE(MID($A202,D202+1,E202-D202),":","",1),".",",",1))</f>
        <v>0.02</v>
      </c>
      <c r="K202" s="3">
        <f t="shared" ref="K202" si="300">IFERROR(VALUE(SUBSTITUTE(SUBSTITUTE(MID($A202,F202+2,G202-F202-2),":","",1),".",",",1)), 0)</f>
        <v>0</v>
      </c>
      <c r="M202">
        <f t="shared" ref="M202:M210" si="301">SQRT(POWER(I202,2)+POWER(J202,2)+POWER(K202,2))</f>
        <v>2247.3100000889954</v>
      </c>
      <c r="N202">
        <f t="shared" ref="N202:N265" si="302">(I202/M204-1)-(M204/M205)</f>
        <v>97.560580976727209</v>
      </c>
      <c r="O202">
        <f t="shared" ref="O202:O265" si="303">P203/100</f>
        <v>1.6238027147449084E-4</v>
      </c>
    </row>
    <row r="203" spans="1:16" x14ac:dyDescent="0.3">
      <c r="A203" t="s">
        <v>156</v>
      </c>
      <c r="B203" s="4">
        <f t="shared" si="292"/>
        <v>5</v>
      </c>
      <c r="C203" s="4">
        <f t="shared" si="293"/>
        <v>10</v>
      </c>
      <c r="D203" s="4">
        <f t="shared" si="294"/>
        <v>13</v>
      </c>
      <c r="E203" s="4">
        <f t="shared" si="208"/>
        <v>19</v>
      </c>
      <c r="F203" s="4">
        <f t="shared" si="209"/>
        <v>19</v>
      </c>
      <c r="G203" s="4">
        <f t="shared" si="210"/>
        <v>19</v>
      </c>
      <c r="I203" s="3">
        <f t="shared" si="298"/>
        <v>5.29</v>
      </c>
      <c r="J203" s="3">
        <f t="shared" si="299"/>
        <v>60.16</v>
      </c>
      <c r="K203" s="3">
        <f t="shared" ref="K203:K210" si="304">IFERROR(VALUE(SUBSTITUTE(SUBSTITUTE(MID($A203,F203+1,G203-F203-1),":","",1),".",",",1)), 0)</f>
        <v>0</v>
      </c>
      <c r="M203">
        <f t="shared" si="301"/>
        <v>60.392132765783323</v>
      </c>
      <c r="O203">
        <f t="shared" ref="O203" si="305">M204/M205</f>
        <v>0.22748843900361188</v>
      </c>
      <c r="P203">
        <f t="shared" ref="P203:P266" si="306">O203/O204-O205</f>
        <v>1.6238027147449083E-2</v>
      </c>
    </row>
    <row r="204" spans="1:16" x14ac:dyDescent="0.3">
      <c r="A204" t="s">
        <v>157</v>
      </c>
      <c r="B204" s="4">
        <f t="shared" si="292"/>
        <v>4</v>
      </c>
      <c r="C204" s="4">
        <f t="shared" si="293"/>
        <v>11</v>
      </c>
      <c r="D204" s="4">
        <f t="shared" si="294"/>
        <v>13</v>
      </c>
      <c r="E204" s="4">
        <f t="shared" si="208"/>
        <v>20</v>
      </c>
      <c r="F204" s="4">
        <f t="shared" si="209"/>
        <v>22</v>
      </c>
      <c r="G204" s="4">
        <f t="shared" si="210"/>
        <v>28</v>
      </c>
      <c r="I204" s="3">
        <f t="shared" si="298"/>
        <v>12.419</v>
      </c>
      <c r="J204" s="3">
        <f t="shared" si="299"/>
        <v>16.559000000000001</v>
      </c>
      <c r="K204" s="3">
        <f t="shared" si="304"/>
        <v>9.4380000000000006</v>
      </c>
      <c r="M204">
        <f t="shared" si="301"/>
        <v>22.748799660641438</v>
      </c>
      <c r="O204">
        <f t="shared" ref="O204:O267" si="307">M204/M206</f>
        <v>5.2894681374560406</v>
      </c>
      <c r="P204">
        <f t="shared" ref="P204:P267" si="308">O203/J203</f>
        <v>3.7813902759908889E-3</v>
      </c>
    </row>
    <row r="205" spans="1:16" x14ac:dyDescent="0.3">
      <c r="A205" t="s">
        <v>18</v>
      </c>
      <c r="B205" s="4">
        <f t="shared" si="292"/>
        <v>5</v>
      </c>
      <c r="C205" s="4">
        <f t="shared" si="293"/>
        <v>12</v>
      </c>
      <c r="D205" s="4">
        <f t="shared" si="294"/>
        <v>14</v>
      </c>
      <c r="E205" s="4">
        <f t="shared" ref="E205:E268" si="309">IFERROR(FIND(E$1,$A205,D205+1), LEN($A205)-1)</f>
        <v>21</v>
      </c>
      <c r="F205" s="4">
        <f t="shared" ref="F205:F268" si="310">IFERROR(FIND(F$1,$A205,E205+1), LEN($A205)-1)</f>
        <v>23</v>
      </c>
      <c r="G205" s="4">
        <f t="shared" ref="G205:G268" si="311">IFERROR(FIND(G$1,$A205,F205+1), LEN($A205)-1)</f>
        <v>30</v>
      </c>
      <c r="I205" s="3">
        <f t="shared" si="298"/>
        <v>54.591000000000001</v>
      </c>
      <c r="J205" s="3">
        <f t="shared" si="299"/>
        <v>72.790999999999997</v>
      </c>
      <c r="K205" s="3">
        <f t="shared" si="304"/>
        <v>41.488</v>
      </c>
      <c r="M205">
        <f t="shared" si="301"/>
        <v>99.999805529810914</v>
      </c>
      <c r="O205">
        <f t="shared" ref="O205" si="312">J203/I202</f>
        <v>2.6769782540014504E-2</v>
      </c>
      <c r="P205">
        <f t="shared" ref="P205" si="313">1-O205</f>
        <v>0.9732302174599855</v>
      </c>
    </row>
    <row r="206" spans="1:16" x14ac:dyDescent="0.3">
      <c r="A206" t="s">
        <v>19</v>
      </c>
      <c r="B206" s="4">
        <f t="shared" si="292"/>
        <v>5</v>
      </c>
      <c r="C206" s="4">
        <f t="shared" si="293"/>
        <v>11</v>
      </c>
      <c r="D206" s="4">
        <f t="shared" si="294"/>
        <v>13</v>
      </c>
      <c r="E206" s="4">
        <f t="shared" si="309"/>
        <v>19</v>
      </c>
      <c r="F206" s="4">
        <f t="shared" si="310"/>
        <v>21</v>
      </c>
      <c r="G206" s="4">
        <f t="shared" si="311"/>
        <v>28</v>
      </c>
      <c r="I206" s="3">
        <f t="shared" si="298"/>
        <v>-1.1399999999999999</v>
      </c>
      <c r="J206" s="3">
        <f t="shared" si="299"/>
        <v>3.7669999999999999</v>
      </c>
      <c r="K206" s="3">
        <f t="shared" si="304"/>
        <v>-1.734</v>
      </c>
      <c r="M206">
        <f t="shared" si="301"/>
        <v>4.3007726050094766</v>
      </c>
    </row>
    <row r="207" spans="1:16" x14ac:dyDescent="0.3">
      <c r="A207" t="s">
        <v>158</v>
      </c>
      <c r="B207" s="4">
        <f t="shared" si="292"/>
        <v>5</v>
      </c>
      <c r="C207" s="4">
        <f t="shared" si="293"/>
        <v>13</v>
      </c>
      <c r="D207" s="4">
        <f t="shared" si="294"/>
        <v>15</v>
      </c>
      <c r="E207" s="4">
        <f t="shared" si="309"/>
        <v>22</v>
      </c>
      <c r="F207" s="4">
        <f t="shared" si="310"/>
        <v>24</v>
      </c>
      <c r="G207" s="4">
        <f t="shared" si="311"/>
        <v>32</v>
      </c>
      <c r="I207" s="3">
        <f t="shared" si="298"/>
        <v>-20.483000000000001</v>
      </c>
      <c r="J207" s="3">
        <f t="shared" si="299"/>
        <v>67.662000000000006</v>
      </c>
      <c r="K207" s="3">
        <f t="shared" si="304"/>
        <v>-31.146000000000001</v>
      </c>
      <c r="M207">
        <f t="shared" si="301"/>
        <v>77.251361470203236</v>
      </c>
    </row>
    <row r="208" spans="1:16" x14ac:dyDescent="0.3">
      <c r="A208" t="s">
        <v>159</v>
      </c>
      <c r="B208" s="4">
        <f t="shared" si="292"/>
        <v>6</v>
      </c>
      <c r="C208" s="4">
        <f t="shared" si="293"/>
        <v>13</v>
      </c>
      <c r="D208" s="4">
        <f t="shared" si="294"/>
        <v>15</v>
      </c>
      <c r="E208" s="4">
        <f t="shared" si="309"/>
        <v>22</v>
      </c>
      <c r="F208" s="4">
        <f t="shared" si="310"/>
        <v>24</v>
      </c>
      <c r="G208" s="4">
        <f t="shared" si="311"/>
        <v>30</v>
      </c>
      <c r="I208" s="3">
        <f t="shared" si="298"/>
        <v>42.171999999999997</v>
      </c>
      <c r="J208" s="3">
        <f t="shared" si="299"/>
        <v>56.231999999999999</v>
      </c>
      <c r="K208" s="3">
        <f t="shared" si="304"/>
        <v>32.049999999999997</v>
      </c>
      <c r="M208">
        <f t="shared" si="301"/>
        <v>77.251005870473932</v>
      </c>
    </row>
    <row r="209" spans="1:16" x14ac:dyDescent="0.3">
      <c r="A209" t="s">
        <v>160</v>
      </c>
      <c r="B209" s="4">
        <f t="shared" si="292"/>
        <v>6</v>
      </c>
      <c r="C209" s="4">
        <f t="shared" si="293"/>
        <v>13</v>
      </c>
      <c r="D209" s="4">
        <f t="shared" si="294"/>
        <v>15</v>
      </c>
      <c r="E209" s="4">
        <f t="shared" si="309"/>
        <v>21</v>
      </c>
      <c r="F209" s="4">
        <f t="shared" si="310"/>
        <v>23</v>
      </c>
      <c r="G209" s="4">
        <f t="shared" si="311"/>
        <v>30</v>
      </c>
      <c r="I209" s="3">
        <f t="shared" si="298"/>
        <v>-0.25800000000000001</v>
      </c>
      <c r="J209" s="3">
        <f t="shared" si="299"/>
        <v>0.85199999999999998</v>
      </c>
      <c r="K209" s="3">
        <f t="shared" si="304"/>
        <v>-0.39200000000000002</v>
      </c>
      <c r="M209">
        <f t="shared" si="301"/>
        <v>0.97269316847606158</v>
      </c>
      <c r="N209">
        <f t="shared" ref="N209:N272" si="314">SUM(I209:K209)</f>
        <v>0.20199999999999996</v>
      </c>
    </row>
    <row r="210" spans="1:16" x14ac:dyDescent="0.3">
      <c r="A210" t="s">
        <v>161</v>
      </c>
      <c r="B210" s="4">
        <f t="shared" si="292"/>
        <v>2</v>
      </c>
      <c r="C210" s="4">
        <f t="shared" si="293"/>
        <v>8</v>
      </c>
      <c r="D210" s="4">
        <f t="shared" si="294"/>
        <v>12</v>
      </c>
      <c r="E210" s="4">
        <f t="shared" si="309"/>
        <v>18</v>
      </c>
      <c r="F210" s="4">
        <f t="shared" si="310"/>
        <v>22</v>
      </c>
      <c r="G210" s="4">
        <f t="shared" si="311"/>
        <v>28</v>
      </c>
      <c r="I210" s="3">
        <f t="shared" si="298"/>
        <v>25.8</v>
      </c>
      <c r="J210" s="3">
        <f t="shared" si="299"/>
        <v>85.24</v>
      </c>
      <c r="K210" s="3">
        <f t="shared" si="304"/>
        <v>39.24</v>
      </c>
      <c r="M210">
        <f t="shared" si="301"/>
        <v>97.320476776472901</v>
      </c>
    </row>
    <row r="211" spans="1:16" x14ac:dyDescent="0.3">
      <c r="B211" s="4">
        <f t="shared" si="292"/>
        <v>0</v>
      </c>
      <c r="C211" s="4">
        <f t="shared" si="293"/>
        <v>0</v>
      </c>
      <c r="D211" s="4">
        <f t="shared" si="294"/>
        <v>-1</v>
      </c>
      <c r="E211" s="4">
        <f t="shared" si="309"/>
        <v>-1</v>
      </c>
      <c r="F211" s="4">
        <f t="shared" si="310"/>
        <v>-1</v>
      </c>
      <c r="G211" s="4">
        <f t="shared" si="311"/>
        <v>-1</v>
      </c>
      <c r="H211" s="5"/>
      <c r="I211" s="6"/>
      <c r="J211" s="6"/>
      <c r="K211" s="6"/>
      <c r="L211" s="7"/>
      <c r="M211" s="5"/>
      <c r="N211" s="5"/>
    </row>
    <row r="212" spans="1:16" x14ac:dyDescent="0.3">
      <c r="A212" t="s">
        <v>162</v>
      </c>
      <c r="B212" s="4">
        <f t="shared" si="292"/>
        <v>2</v>
      </c>
      <c r="C212" s="4">
        <f t="shared" si="293"/>
        <v>10</v>
      </c>
      <c r="D212" s="4">
        <f t="shared" si="294"/>
        <v>12</v>
      </c>
      <c r="E212" s="4">
        <f t="shared" si="309"/>
        <v>16</v>
      </c>
      <c r="F212" s="4">
        <f t="shared" si="310"/>
        <v>16</v>
      </c>
      <c r="G212" s="4">
        <f t="shared" si="311"/>
        <v>16</v>
      </c>
      <c r="I212" s="3">
        <f t="shared" ref="I212:I220" si="315">VALUE(SUBSTITUTE(SUBSTITUTE(MID($A212,B212+1,C212-B212),":","",1),".",",",1))</f>
        <v>2243.46</v>
      </c>
      <c r="J212" s="3">
        <f t="shared" ref="J212:J220" si="316">VALUE(SUBSTITUTE(SUBSTITUTE(MID($A212,D212+1,E212-D212),":","",1),".",",",1))</f>
        <v>0.02</v>
      </c>
      <c r="K212" s="3">
        <f t="shared" ref="K212" si="317">IFERROR(VALUE(SUBSTITUTE(SUBSTITUTE(MID($A212,F212+2,G212-F212-2),":","",1),".",",",1)), 0)</f>
        <v>0</v>
      </c>
      <c r="M212">
        <f t="shared" ref="M212:M220" si="318">SQRT(POWER(I212,2)+POWER(J212,2)+POWER(K212,2))</f>
        <v>2243.4600000891483</v>
      </c>
      <c r="N212">
        <f t="shared" ref="N212:N275" si="319">(I212/M214-1)-(M214/M215)</f>
        <v>94.758821831977912</v>
      </c>
      <c r="O212">
        <f t="shared" ref="O212:O275" si="320">P213/100</f>
        <v>1.4703315736156223E-4</v>
      </c>
    </row>
    <row r="213" spans="1:16" x14ac:dyDescent="0.3">
      <c r="A213" t="s">
        <v>163</v>
      </c>
      <c r="B213" s="4">
        <f t="shared" si="292"/>
        <v>5</v>
      </c>
      <c r="C213" s="4">
        <f t="shared" si="293"/>
        <v>10</v>
      </c>
      <c r="D213" s="4">
        <f t="shared" si="294"/>
        <v>13</v>
      </c>
      <c r="E213" s="4">
        <f t="shared" si="309"/>
        <v>18</v>
      </c>
      <c r="F213" s="4">
        <f t="shared" si="310"/>
        <v>18</v>
      </c>
      <c r="G213" s="4">
        <f t="shared" si="311"/>
        <v>18</v>
      </c>
      <c r="I213" s="3">
        <f t="shared" si="315"/>
        <v>5.43</v>
      </c>
      <c r="J213" s="3">
        <f t="shared" si="316"/>
        <v>63.5</v>
      </c>
      <c r="K213" s="3">
        <f t="shared" ref="K213:K220" si="321">IFERROR(VALUE(SUBSTITUTE(SUBSTITUTE(MID($A213,F213+1,G213-F213-1),":","",1),".",",",1)), 0)</f>
        <v>0</v>
      </c>
      <c r="M213">
        <f t="shared" si="318"/>
        <v>63.73174169909371</v>
      </c>
      <c r="O213">
        <f t="shared" ref="O213" si="322">M214/M215</f>
        <v>0.23371237995615649</v>
      </c>
      <c r="P213">
        <f t="shared" ref="P213:P276" si="323">O213/O214-O215</f>
        <v>1.4703315736156224E-2</v>
      </c>
    </row>
    <row r="214" spans="1:16" x14ac:dyDescent="0.3">
      <c r="A214" t="s">
        <v>164</v>
      </c>
      <c r="B214" s="4">
        <f t="shared" si="292"/>
        <v>4</v>
      </c>
      <c r="C214" s="4">
        <f t="shared" si="293"/>
        <v>11</v>
      </c>
      <c r="D214" s="4">
        <f t="shared" si="294"/>
        <v>13</v>
      </c>
      <c r="E214" s="4">
        <f t="shared" si="309"/>
        <v>20</v>
      </c>
      <c r="F214" s="4">
        <f t="shared" si="310"/>
        <v>22</v>
      </c>
      <c r="G214" s="4">
        <f t="shared" si="311"/>
        <v>28</v>
      </c>
      <c r="I214" s="3">
        <f t="shared" si="315"/>
        <v>12.759</v>
      </c>
      <c r="J214" s="3">
        <f t="shared" si="316"/>
        <v>17.012</v>
      </c>
      <c r="K214" s="3">
        <f t="shared" si="321"/>
        <v>9.6959999999999997</v>
      </c>
      <c r="M214">
        <f t="shared" si="318"/>
        <v>23.371192545524927</v>
      </c>
      <c r="O214">
        <f t="shared" ref="O214:O277" si="324">M214/M216</f>
        <v>5.4341846667974281</v>
      </c>
      <c r="P214">
        <f t="shared" ref="P214:P277" si="325">O213/J213</f>
        <v>3.6805099205693935E-3</v>
      </c>
    </row>
    <row r="215" spans="1:16" x14ac:dyDescent="0.3">
      <c r="A215" t="s">
        <v>18</v>
      </c>
      <c r="B215" s="4">
        <f t="shared" si="292"/>
        <v>5</v>
      </c>
      <c r="C215" s="4">
        <f t="shared" si="293"/>
        <v>12</v>
      </c>
      <c r="D215" s="4">
        <f t="shared" si="294"/>
        <v>14</v>
      </c>
      <c r="E215" s="4">
        <f t="shared" si="309"/>
        <v>21</v>
      </c>
      <c r="F215" s="4">
        <f t="shared" si="310"/>
        <v>23</v>
      </c>
      <c r="G215" s="4">
        <f t="shared" si="311"/>
        <v>30</v>
      </c>
      <c r="I215" s="3">
        <f t="shared" si="315"/>
        <v>54.591000000000001</v>
      </c>
      <c r="J215" s="3">
        <f t="shared" si="316"/>
        <v>72.790999999999997</v>
      </c>
      <c r="K215" s="3">
        <f t="shared" si="321"/>
        <v>41.488</v>
      </c>
      <c r="M215">
        <f t="shared" si="318"/>
        <v>99.999805529810914</v>
      </c>
      <c r="O215">
        <f t="shared" ref="O215" si="326">J213/I212</f>
        <v>2.8304493951307356E-2</v>
      </c>
      <c r="P215">
        <f t="shared" ref="P215" si="327">1-O215</f>
        <v>0.97169550604869259</v>
      </c>
    </row>
    <row r="216" spans="1:16" x14ac:dyDescent="0.3">
      <c r="A216" t="s">
        <v>19</v>
      </c>
      <c r="B216" s="4">
        <f t="shared" si="292"/>
        <v>5</v>
      </c>
      <c r="C216" s="4">
        <f t="shared" si="293"/>
        <v>11</v>
      </c>
      <c r="D216" s="4">
        <f t="shared" si="294"/>
        <v>13</v>
      </c>
      <c r="E216" s="4">
        <f t="shared" si="309"/>
        <v>19</v>
      </c>
      <c r="F216" s="4">
        <f t="shared" si="310"/>
        <v>21</v>
      </c>
      <c r="G216" s="4">
        <f t="shared" si="311"/>
        <v>28</v>
      </c>
      <c r="I216" s="3">
        <f t="shared" si="315"/>
        <v>-1.1399999999999999</v>
      </c>
      <c r="J216" s="3">
        <f t="shared" si="316"/>
        <v>3.7669999999999999</v>
      </c>
      <c r="K216" s="3">
        <f t="shared" si="321"/>
        <v>-1.734</v>
      </c>
      <c r="M216">
        <f t="shared" si="318"/>
        <v>4.3007726050094766</v>
      </c>
    </row>
    <row r="217" spans="1:16" x14ac:dyDescent="0.3">
      <c r="A217" t="s">
        <v>165</v>
      </c>
      <c r="B217" s="4">
        <f t="shared" si="292"/>
        <v>5</v>
      </c>
      <c r="C217" s="4">
        <f t="shared" si="293"/>
        <v>13</v>
      </c>
      <c r="D217" s="4">
        <f t="shared" si="294"/>
        <v>15</v>
      </c>
      <c r="E217" s="4">
        <f t="shared" si="309"/>
        <v>22</v>
      </c>
      <c r="F217" s="4">
        <f t="shared" si="310"/>
        <v>24</v>
      </c>
      <c r="G217" s="4">
        <f t="shared" si="311"/>
        <v>32</v>
      </c>
      <c r="I217" s="3">
        <f t="shared" si="315"/>
        <v>-20.318000000000001</v>
      </c>
      <c r="J217" s="3">
        <f t="shared" si="316"/>
        <v>67.117000000000004</v>
      </c>
      <c r="K217" s="3">
        <f t="shared" si="321"/>
        <v>-30.895</v>
      </c>
      <c r="M217">
        <f t="shared" si="318"/>
        <v>76.629066534833896</v>
      </c>
    </row>
    <row r="218" spans="1:16" x14ac:dyDescent="0.3">
      <c r="A218" t="s">
        <v>166</v>
      </c>
      <c r="B218" s="4">
        <f t="shared" si="292"/>
        <v>6</v>
      </c>
      <c r="C218" s="4">
        <f t="shared" si="293"/>
        <v>13</v>
      </c>
      <c r="D218" s="4">
        <f t="shared" si="294"/>
        <v>15</v>
      </c>
      <c r="E218" s="4">
        <f t="shared" si="309"/>
        <v>22</v>
      </c>
      <c r="F218" s="4">
        <f t="shared" si="310"/>
        <v>24</v>
      </c>
      <c r="G218" s="4">
        <f t="shared" si="311"/>
        <v>31</v>
      </c>
      <c r="I218" s="3">
        <f t="shared" si="315"/>
        <v>41.832999999999998</v>
      </c>
      <c r="J218" s="3">
        <f t="shared" si="316"/>
        <v>55.779000000000003</v>
      </c>
      <c r="K218" s="3">
        <f t="shared" si="321"/>
        <v>31.792000000000002</v>
      </c>
      <c r="M218">
        <f t="shared" si="318"/>
        <v>76.629158901817519</v>
      </c>
    </row>
    <row r="219" spans="1:16" x14ac:dyDescent="0.3">
      <c r="A219" t="s">
        <v>167</v>
      </c>
      <c r="B219" s="4">
        <f t="shared" si="292"/>
        <v>6</v>
      </c>
      <c r="C219" s="4">
        <f t="shared" si="293"/>
        <v>13</v>
      </c>
      <c r="D219" s="4">
        <f t="shared" si="294"/>
        <v>15</v>
      </c>
      <c r="E219" s="4">
        <f t="shared" si="309"/>
        <v>21</v>
      </c>
      <c r="F219" s="4">
        <f t="shared" si="310"/>
        <v>23</v>
      </c>
      <c r="G219" s="4">
        <f t="shared" si="311"/>
        <v>30</v>
      </c>
      <c r="I219" s="3">
        <f t="shared" si="315"/>
        <v>-0.25800000000000001</v>
      </c>
      <c r="J219" s="3">
        <f t="shared" si="316"/>
        <v>0.85099999999999998</v>
      </c>
      <c r="K219" s="3">
        <f t="shared" si="321"/>
        <v>-0.39200000000000002</v>
      </c>
      <c r="M219">
        <f t="shared" si="318"/>
        <v>0.97181736967395271</v>
      </c>
      <c r="N219">
        <f t="shared" ref="N219:N282" si="328">SUM(I219:K219)</f>
        <v>0.20099999999999996</v>
      </c>
    </row>
    <row r="220" spans="1:16" x14ac:dyDescent="0.3">
      <c r="A220" t="s">
        <v>168</v>
      </c>
      <c r="B220" s="4">
        <f t="shared" si="292"/>
        <v>2</v>
      </c>
      <c r="C220" s="4">
        <f t="shared" si="293"/>
        <v>8</v>
      </c>
      <c r="D220" s="4">
        <f t="shared" si="294"/>
        <v>12</v>
      </c>
      <c r="E220" s="4">
        <f t="shared" si="309"/>
        <v>18</v>
      </c>
      <c r="F220" s="4">
        <f t="shared" si="310"/>
        <v>22</v>
      </c>
      <c r="G220" s="4">
        <f t="shared" si="311"/>
        <v>28</v>
      </c>
      <c r="I220" s="3">
        <f t="shared" si="315"/>
        <v>25.76</v>
      </c>
      <c r="J220" s="3">
        <f t="shared" si="316"/>
        <v>85.11</v>
      </c>
      <c r="K220" s="3">
        <f t="shared" si="321"/>
        <v>39.18</v>
      </c>
      <c r="M220">
        <f t="shared" si="318"/>
        <v>97.171817416368199</v>
      </c>
    </row>
    <row r="221" spans="1:16" x14ac:dyDescent="0.3">
      <c r="B221" s="4">
        <f t="shared" si="292"/>
        <v>0</v>
      </c>
      <c r="C221" s="4">
        <f t="shared" si="293"/>
        <v>0</v>
      </c>
      <c r="D221" s="4">
        <f t="shared" si="294"/>
        <v>-1</v>
      </c>
      <c r="E221" s="4">
        <f t="shared" si="309"/>
        <v>-1</v>
      </c>
      <c r="F221" s="4">
        <f t="shared" si="310"/>
        <v>-1</v>
      </c>
      <c r="G221" s="4">
        <f t="shared" si="311"/>
        <v>-1</v>
      </c>
      <c r="H221" s="5"/>
      <c r="I221" s="6"/>
      <c r="J221" s="6"/>
      <c r="K221" s="6"/>
      <c r="L221" s="7"/>
      <c r="M221" s="5"/>
      <c r="N221" s="5"/>
    </row>
    <row r="222" spans="1:16" x14ac:dyDescent="0.3">
      <c r="A222" t="s">
        <v>169</v>
      </c>
      <c r="B222" s="4">
        <f t="shared" si="292"/>
        <v>2</v>
      </c>
      <c r="C222" s="4">
        <f t="shared" si="293"/>
        <v>10</v>
      </c>
      <c r="D222" s="4">
        <f t="shared" si="294"/>
        <v>12</v>
      </c>
      <c r="E222" s="4">
        <f t="shared" si="309"/>
        <v>15</v>
      </c>
      <c r="F222" s="4">
        <f t="shared" si="310"/>
        <v>15</v>
      </c>
      <c r="G222" s="4">
        <f t="shared" si="311"/>
        <v>15</v>
      </c>
      <c r="I222" s="3">
        <f t="shared" ref="I222:I230" si="329">VALUE(SUBSTITUTE(SUBSTITUTE(MID($A222,B222+1,C222-B222),":","",1),".",",",1))</f>
        <v>2239.5100000000002</v>
      </c>
      <c r="J222" s="3">
        <f t="shared" ref="J222:J230" si="330">VALUE(SUBSTITUTE(SUBSTITUTE(MID($A222,D222+1,E222-D222),":","",1),".",",",1))</f>
        <v>0</v>
      </c>
      <c r="K222" s="3">
        <f t="shared" ref="K222" si="331">IFERROR(VALUE(SUBSTITUTE(SUBSTITUTE(MID($A222,F222+2,G222-F222-2),":","",1),".",",",1)), 0)</f>
        <v>0</v>
      </c>
      <c r="M222">
        <f t="shared" ref="M222:M230" si="332">SQRT(POWER(I222,2)+POWER(J222,2)+POWER(K222,2))</f>
        <v>2239.5100000000002</v>
      </c>
      <c r="N222">
        <f t="shared" ref="N222:N285" si="333">(I222/M224-1)-(M224/M225)</f>
        <v>92.102895448971537</v>
      </c>
      <c r="O222">
        <f t="shared" ref="O222:O285" si="334">P223/100</f>
        <v>1.3126273101335374E-4</v>
      </c>
    </row>
    <row r="223" spans="1:16" x14ac:dyDescent="0.3">
      <c r="A223" t="s">
        <v>170</v>
      </c>
      <c r="B223" s="4">
        <f t="shared" si="292"/>
        <v>5</v>
      </c>
      <c r="C223" s="4">
        <f t="shared" si="293"/>
        <v>10</v>
      </c>
      <c r="D223" s="4">
        <f t="shared" si="294"/>
        <v>13</v>
      </c>
      <c r="E223" s="4">
        <f t="shared" si="309"/>
        <v>19</v>
      </c>
      <c r="F223" s="4">
        <f t="shared" si="310"/>
        <v>19</v>
      </c>
      <c r="G223" s="4">
        <f t="shared" si="311"/>
        <v>19</v>
      </c>
      <c r="I223" s="3">
        <f t="shared" si="329"/>
        <v>5.58</v>
      </c>
      <c r="J223" s="3">
        <f t="shared" si="330"/>
        <v>66.92</v>
      </c>
      <c r="K223" s="3">
        <f t="shared" ref="K223:K230" si="335">IFERROR(VALUE(SUBSTITUTE(SUBSTITUTE(MID($A223,F223+1,G223-F223-1),":","",1),".",",",1)), 0)</f>
        <v>0</v>
      </c>
      <c r="M223">
        <f t="shared" si="332"/>
        <v>67.152236001491417</v>
      </c>
      <c r="O223">
        <f t="shared" ref="O223" si="336">M224/M225</f>
        <v>0.2399235825982893</v>
      </c>
      <c r="P223">
        <f t="shared" ref="P223:P286" si="337">O223/O224-O225</f>
        <v>1.3126273101335375E-2</v>
      </c>
    </row>
    <row r="224" spans="1:16" x14ac:dyDescent="0.3">
      <c r="A224" t="s">
        <v>171</v>
      </c>
      <c r="B224" s="4">
        <f t="shared" si="292"/>
        <v>4</v>
      </c>
      <c r="C224" s="4">
        <f t="shared" si="293"/>
        <v>11</v>
      </c>
      <c r="D224" s="4">
        <f t="shared" si="294"/>
        <v>13</v>
      </c>
      <c r="E224" s="4">
        <f t="shared" si="309"/>
        <v>20</v>
      </c>
      <c r="F224" s="4">
        <f t="shared" si="310"/>
        <v>22</v>
      </c>
      <c r="G224" s="4">
        <f t="shared" si="311"/>
        <v>28</v>
      </c>
      <c r="I224" s="3">
        <f t="shared" si="329"/>
        <v>13.098000000000001</v>
      </c>
      <c r="J224" s="3">
        <f t="shared" si="330"/>
        <v>17.463999999999999</v>
      </c>
      <c r="K224" s="3">
        <f t="shared" si="335"/>
        <v>9.9540000000000006</v>
      </c>
      <c r="M224">
        <f t="shared" si="332"/>
        <v>23.992311601844456</v>
      </c>
      <c r="O224">
        <f t="shared" ref="O224:O287" si="338">M224/M226</f>
        <v>5.5786050101552833</v>
      </c>
      <c r="P224">
        <f t="shared" ref="P224:P287" si="339">O223/J223</f>
        <v>3.5852298654854946E-3</v>
      </c>
    </row>
    <row r="225" spans="1:16" x14ac:dyDescent="0.3">
      <c r="A225" t="s">
        <v>18</v>
      </c>
      <c r="B225" s="4">
        <f t="shared" si="292"/>
        <v>5</v>
      </c>
      <c r="C225" s="4">
        <f t="shared" si="293"/>
        <v>12</v>
      </c>
      <c r="D225" s="4">
        <f t="shared" si="294"/>
        <v>14</v>
      </c>
      <c r="E225" s="4">
        <f t="shared" si="309"/>
        <v>21</v>
      </c>
      <c r="F225" s="4">
        <f t="shared" si="310"/>
        <v>23</v>
      </c>
      <c r="G225" s="4">
        <f t="shared" si="311"/>
        <v>30</v>
      </c>
      <c r="I225" s="3">
        <f t="shared" si="329"/>
        <v>54.591000000000001</v>
      </c>
      <c r="J225" s="3">
        <f t="shared" si="330"/>
        <v>72.790999999999997</v>
      </c>
      <c r="K225" s="3">
        <f t="shared" si="335"/>
        <v>41.488</v>
      </c>
      <c r="M225">
        <f t="shared" si="332"/>
        <v>99.999805529810914</v>
      </c>
      <c r="O225">
        <f t="shared" ref="O225" si="340">J223/I222</f>
        <v>2.9881536586128212E-2</v>
      </c>
      <c r="P225">
        <f t="shared" ref="P225" si="341">1-O225</f>
        <v>0.97011846341387176</v>
      </c>
    </row>
    <row r="226" spans="1:16" x14ac:dyDescent="0.3">
      <c r="A226" t="s">
        <v>19</v>
      </c>
      <c r="B226" s="4">
        <f t="shared" si="292"/>
        <v>5</v>
      </c>
      <c r="C226" s="4">
        <f t="shared" si="293"/>
        <v>11</v>
      </c>
      <c r="D226" s="4">
        <f t="shared" si="294"/>
        <v>13</v>
      </c>
      <c r="E226" s="4">
        <f t="shared" si="309"/>
        <v>19</v>
      </c>
      <c r="F226" s="4">
        <f t="shared" si="310"/>
        <v>21</v>
      </c>
      <c r="G226" s="4">
        <f t="shared" si="311"/>
        <v>28</v>
      </c>
      <c r="I226" s="3">
        <f t="shared" si="329"/>
        <v>-1.1399999999999999</v>
      </c>
      <c r="J226" s="3">
        <f t="shared" si="330"/>
        <v>3.7669999999999999</v>
      </c>
      <c r="K226" s="3">
        <f t="shared" si="335"/>
        <v>-1.734</v>
      </c>
      <c r="M226">
        <f t="shared" si="332"/>
        <v>4.3007726050094766</v>
      </c>
    </row>
    <row r="227" spans="1:16" x14ac:dyDescent="0.3">
      <c r="A227" t="s">
        <v>172</v>
      </c>
      <c r="B227" s="4">
        <f t="shared" si="292"/>
        <v>5</v>
      </c>
      <c r="C227" s="4">
        <f t="shared" si="293"/>
        <v>13</v>
      </c>
      <c r="D227" s="4">
        <f t="shared" si="294"/>
        <v>15</v>
      </c>
      <c r="E227" s="4">
        <f t="shared" si="309"/>
        <v>22</v>
      </c>
      <c r="F227" s="4">
        <f t="shared" si="310"/>
        <v>24</v>
      </c>
      <c r="G227" s="4">
        <f t="shared" si="311"/>
        <v>32</v>
      </c>
      <c r="I227" s="3">
        <f t="shared" si="329"/>
        <v>-20.152999999999999</v>
      </c>
      <c r="J227" s="3">
        <f t="shared" si="330"/>
        <v>66.572999999999993</v>
      </c>
      <c r="K227" s="3">
        <f t="shared" si="335"/>
        <v>-30.643999999999998</v>
      </c>
      <c r="M227">
        <f t="shared" si="332"/>
        <v>76.007647470501283</v>
      </c>
    </row>
    <row r="228" spans="1:16" x14ac:dyDescent="0.3">
      <c r="A228" t="s">
        <v>173</v>
      </c>
      <c r="B228" s="4">
        <f t="shared" si="292"/>
        <v>6</v>
      </c>
      <c r="C228" s="4">
        <f t="shared" si="293"/>
        <v>13</v>
      </c>
      <c r="D228" s="4">
        <f t="shared" si="294"/>
        <v>15</v>
      </c>
      <c r="E228" s="4">
        <f t="shared" si="309"/>
        <v>22</v>
      </c>
      <c r="F228" s="4">
        <f t="shared" si="310"/>
        <v>24</v>
      </c>
      <c r="G228" s="4">
        <f t="shared" si="311"/>
        <v>31</v>
      </c>
      <c r="I228" s="3">
        <f t="shared" si="329"/>
        <v>41.493000000000002</v>
      </c>
      <c r="J228" s="3">
        <f t="shared" si="330"/>
        <v>55.326999999999998</v>
      </c>
      <c r="K228" s="3">
        <f t="shared" si="335"/>
        <v>31.533999999999999</v>
      </c>
      <c r="M228">
        <f t="shared" si="332"/>
        <v>76.007493933164255</v>
      </c>
    </row>
    <row r="229" spans="1:16" x14ac:dyDescent="0.3">
      <c r="A229" t="s">
        <v>174</v>
      </c>
      <c r="B229" s="4">
        <f t="shared" si="292"/>
        <v>6</v>
      </c>
      <c r="C229" s="4">
        <f t="shared" si="293"/>
        <v>13</v>
      </c>
      <c r="D229" s="4">
        <f t="shared" si="294"/>
        <v>15</v>
      </c>
      <c r="E229" s="4">
        <f t="shared" si="309"/>
        <v>21</v>
      </c>
      <c r="F229" s="4">
        <f t="shared" si="310"/>
        <v>23</v>
      </c>
      <c r="G229" s="4">
        <f t="shared" si="311"/>
        <v>30</v>
      </c>
      <c r="I229" s="3">
        <f t="shared" si="329"/>
        <v>-0.25700000000000001</v>
      </c>
      <c r="J229" s="3">
        <f t="shared" si="330"/>
        <v>0.85</v>
      </c>
      <c r="K229" s="3">
        <f t="shared" si="335"/>
        <v>-0.39100000000000001</v>
      </c>
      <c r="M229">
        <f t="shared" si="332"/>
        <v>0.97027315741496223</v>
      </c>
      <c r="N229">
        <f t="shared" ref="N229:N292" si="342">SUM(I229:K229)</f>
        <v>0.20199999999999996</v>
      </c>
    </row>
    <row r="230" spans="1:16" x14ac:dyDescent="0.3">
      <c r="A230" t="s">
        <v>175</v>
      </c>
      <c r="B230" s="4">
        <f t="shared" si="292"/>
        <v>2</v>
      </c>
      <c r="C230" s="4">
        <f t="shared" si="293"/>
        <v>8</v>
      </c>
      <c r="D230" s="4">
        <f t="shared" si="294"/>
        <v>12</v>
      </c>
      <c r="E230" s="4">
        <f t="shared" si="309"/>
        <v>18</v>
      </c>
      <c r="F230" s="4">
        <f t="shared" si="310"/>
        <v>22</v>
      </c>
      <c r="G230" s="4">
        <f t="shared" si="311"/>
        <v>28</v>
      </c>
      <c r="I230" s="3">
        <f t="shared" si="329"/>
        <v>25.72</v>
      </c>
      <c r="J230" s="3">
        <f t="shared" si="330"/>
        <v>84.97</v>
      </c>
      <c r="K230" s="3">
        <f t="shared" si="335"/>
        <v>39.11</v>
      </c>
      <c r="M230">
        <f t="shared" si="332"/>
        <v>97.0103674871918</v>
      </c>
    </row>
    <row r="231" spans="1:16" x14ac:dyDescent="0.3">
      <c r="B231" s="4">
        <f t="shared" si="292"/>
        <v>0</v>
      </c>
      <c r="C231" s="4">
        <f t="shared" si="293"/>
        <v>0</v>
      </c>
      <c r="D231" s="4">
        <f t="shared" si="294"/>
        <v>-1</v>
      </c>
      <c r="E231" s="4">
        <f t="shared" si="309"/>
        <v>-1</v>
      </c>
      <c r="F231" s="4">
        <f t="shared" si="310"/>
        <v>-1</v>
      </c>
      <c r="G231" s="4">
        <f t="shared" si="311"/>
        <v>-1</v>
      </c>
      <c r="H231" s="5"/>
      <c r="I231" s="6"/>
      <c r="J231" s="6"/>
      <c r="K231" s="6"/>
      <c r="L231" s="7"/>
      <c r="M231" s="5"/>
      <c r="N231" s="5"/>
    </row>
    <row r="232" spans="1:16" x14ac:dyDescent="0.3">
      <c r="A232" t="s">
        <v>176</v>
      </c>
      <c r="B232" s="4">
        <f t="shared" si="292"/>
        <v>2</v>
      </c>
      <c r="C232" s="4">
        <f t="shared" si="293"/>
        <v>10</v>
      </c>
      <c r="D232" s="4">
        <f t="shared" si="294"/>
        <v>12</v>
      </c>
      <c r="E232" s="4">
        <f t="shared" si="309"/>
        <v>16</v>
      </c>
      <c r="F232" s="4">
        <f t="shared" si="310"/>
        <v>16</v>
      </c>
      <c r="G232" s="4">
        <f t="shared" si="311"/>
        <v>16</v>
      </c>
      <c r="I232" s="3">
        <f t="shared" ref="I232:I240" si="343">VALUE(SUBSTITUTE(SUBSTITUTE(MID($A232,B232+1,C232-B232),":","",1),".",",",1))</f>
        <v>2235.4499999999998</v>
      </c>
      <c r="J232" s="3">
        <f t="shared" ref="J232:J240" si="344">VALUE(SUBSTITUTE(SUBSTITUTE(MID($A232,D232+1,E232-D232),":","",1),".",",",1))</f>
        <v>0.03</v>
      </c>
      <c r="K232" s="3">
        <f t="shared" ref="K232" si="345">IFERROR(VALUE(SUBSTITUTE(SUBSTITUTE(MID($A232,F232+2,G232-F232-2),":","",1),".",",",1)), 0)</f>
        <v>0</v>
      </c>
      <c r="M232">
        <f t="shared" ref="M232:M240" si="346">SQRT(POWER(I232,2)+POWER(J232,2)+POWER(K232,2))</f>
        <v>2235.4500002013015</v>
      </c>
      <c r="N232">
        <f t="shared" ref="N232:N295" si="347">(I232/M234-1)-(M234/M235)</f>
        <v>89.582479451714548</v>
      </c>
      <c r="O232">
        <f t="shared" ref="O232:O295" si="348">P233/100</f>
        <v>1.1506322291189906E-4</v>
      </c>
    </row>
    <row r="233" spans="1:16" x14ac:dyDescent="0.3">
      <c r="A233" t="s">
        <v>177</v>
      </c>
      <c r="B233" s="4">
        <f t="shared" si="292"/>
        <v>5</v>
      </c>
      <c r="C233" s="4">
        <f t="shared" si="293"/>
        <v>10</v>
      </c>
      <c r="D233" s="4">
        <f t="shared" si="294"/>
        <v>13</v>
      </c>
      <c r="E233" s="4">
        <f t="shared" si="309"/>
        <v>19</v>
      </c>
      <c r="F233" s="4">
        <f t="shared" si="310"/>
        <v>19</v>
      </c>
      <c r="G233" s="4">
        <f t="shared" si="311"/>
        <v>19</v>
      </c>
      <c r="I233" s="3">
        <f t="shared" si="343"/>
        <v>5.72</v>
      </c>
      <c r="J233" s="3">
        <f t="shared" si="344"/>
        <v>70.42</v>
      </c>
      <c r="K233" s="3">
        <f t="shared" ref="K233:K240" si="349">IFERROR(VALUE(SUBSTITUTE(SUBSTITUTE(MID($A233,F233+1,G233-F233-1),":","",1),".",",",1)), 0)</f>
        <v>0</v>
      </c>
      <c r="M233">
        <f t="shared" si="346"/>
        <v>70.651927079167493</v>
      </c>
      <c r="O233">
        <f t="shared" ref="O233" si="350">M234/M235</f>
        <v>0.24611789816385277</v>
      </c>
      <c r="P233">
        <f t="shared" ref="P233:P296" si="351">O233/O234-O235</f>
        <v>1.1506322291189905E-2</v>
      </c>
    </row>
    <row r="234" spans="1:16" x14ac:dyDescent="0.3">
      <c r="A234" t="s">
        <v>178</v>
      </c>
      <c r="B234" s="4">
        <f t="shared" si="292"/>
        <v>4</v>
      </c>
      <c r="C234" s="4">
        <f t="shared" si="293"/>
        <v>11</v>
      </c>
      <c r="D234" s="4">
        <f t="shared" si="294"/>
        <v>13</v>
      </c>
      <c r="E234" s="4">
        <f t="shared" si="309"/>
        <v>20</v>
      </c>
      <c r="F234" s="4">
        <f t="shared" si="310"/>
        <v>22</v>
      </c>
      <c r="G234" s="4">
        <f t="shared" si="311"/>
        <v>29</v>
      </c>
      <c r="I234" s="3">
        <f t="shared" si="343"/>
        <v>13.436</v>
      </c>
      <c r="J234" s="3">
        <f t="shared" si="344"/>
        <v>17.914999999999999</v>
      </c>
      <c r="K234" s="3">
        <f t="shared" si="349"/>
        <v>10.211</v>
      </c>
      <c r="M234">
        <f t="shared" si="346"/>
        <v>24.611741953791082</v>
      </c>
      <c r="O234">
        <f t="shared" ref="O234:O297" si="352">M234/M236</f>
        <v>5.7226327021158214</v>
      </c>
      <c r="P234">
        <f t="shared" ref="P234:P297" si="353">O233/J233</f>
        <v>3.4949999739257707E-3</v>
      </c>
    </row>
    <row r="235" spans="1:16" x14ac:dyDescent="0.3">
      <c r="A235" t="s">
        <v>18</v>
      </c>
      <c r="B235" s="4">
        <f t="shared" si="292"/>
        <v>5</v>
      </c>
      <c r="C235" s="4">
        <f t="shared" si="293"/>
        <v>12</v>
      </c>
      <c r="D235" s="4">
        <f t="shared" si="294"/>
        <v>14</v>
      </c>
      <c r="E235" s="4">
        <f t="shared" si="309"/>
        <v>21</v>
      </c>
      <c r="F235" s="4">
        <f t="shared" si="310"/>
        <v>23</v>
      </c>
      <c r="G235" s="4">
        <f t="shared" si="311"/>
        <v>30</v>
      </c>
      <c r="I235" s="3">
        <f t="shared" si="343"/>
        <v>54.591000000000001</v>
      </c>
      <c r="J235" s="3">
        <f t="shared" si="344"/>
        <v>72.790999999999997</v>
      </c>
      <c r="K235" s="3">
        <f t="shared" si="349"/>
        <v>41.488</v>
      </c>
      <c r="M235">
        <f t="shared" si="346"/>
        <v>99.999805529810914</v>
      </c>
      <c r="O235">
        <f t="shared" ref="O235" si="354">J233/I232</f>
        <v>3.1501487396273682E-2</v>
      </c>
      <c r="P235">
        <f t="shared" ref="P235" si="355">1-O235</f>
        <v>0.96849851260372632</v>
      </c>
    </row>
    <row r="236" spans="1:16" x14ac:dyDescent="0.3">
      <c r="A236" t="s">
        <v>19</v>
      </c>
      <c r="B236" s="4">
        <f t="shared" si="292"/>
        <v>5</v>
      </c>
      <c r="C236" s="4">
        <f t="shared" si="293"/>
        <v>11</v>
      </c>
      <c r="D236" s="4">
        <f t="shared" si="294"/>
        <v>13</v>
      </c>
      <c r="E236" s="4">
        <f t="shared" si="309"/>
        <v>19</v>
      </c>
      <c r="F236" s="4">
        <f t="shared" si="310"/>
        <v>21</v>
      </c>
      <c r="G236" s="4">
        <f t="shared" si="311"/>
        <v>28</v>
      </c>
      <c r="I236" s="3">
        <f t="shared" si="343"/>
        <v>-1.1399999999999999</v>
      </c>
      <c r="J236" s="3">
        <f t="shared" si="344"/>
        <v>3.7669999999999999</v>
      </c>
      <c r="K236" s="3">
        <f t="shared" si="349"/>
        <v>-1.734</v>
      </c>
      <c r="M236">
        <f t="shared" si="346"/>
        <v>4.3007726050094766</v>
      </c>
    </row>
    <row r="237" spans="1:16" x14ac:dyDescent="0.3">
      <c r="A237" t="s">
        <v>179</v>
      </c>
      <c r="B237" s="4">
        <f t="shared" si="292"/>
        <v>5</v>
      </c>
      <c r="C237" s="4">
        <f t="shared" si="293"/>
        <v>13</v>
      </c>
      <c r="D237" s="4">
        <f t="shared" si="294"/>
        <v>15</v>
      </c>
      <c r="E237" s="4">
        <f t="shared" si="309"/>
        <v>21</v>
      </c>
      <c r="F237" s="4">
        <f t="shared" si="310"/>
        <v>23</v>
      </c>
      <c r="G237" s="4">
        <f t="shared" si="311"/>
        <v>31</v>
      </c>
      <c r="I237" s="3">
        <f t="shared" si="343"/>
        <v>-19.989000000000001</v>
      </c>
      <c r="J237" s="3">
        <f t="shared" si="344"/>
        <v>66.03</v>
      </c>
      <c r="K237" s="3">
        <f t="shared" si="349"/>
        <v>-30.393999999999998</v>
      </c>
      <c r="M237">
        <f t="shared" si="346"/>
        <v>75.387772596091466</v>
      </c>
    </row>
    <row r="238" spans="1:16" x14ac:dyDescent="0.3">
      <c r="A238" t="s">
        <v>180</v>
      </c>
      <c r="B238" s="4">
        <f t="shared" si="292"/>
        <v>6</v>
      </c>
      <c r="C238" s="4">
        <f t="shared" si="293"/>
        <v>13</v>
      </c>
      <c r="D238" s="4">
        <f t="shared" si="294"/>
        <v>15</v>
      </c>
      <c r="E238" s="4">
        <f t="shared" si="309"/>
        <v>22</v>
      </c>
      <c r="F238" s="4">
        <f t="shared" si="310"/>
        <v>24</v>
      </c>
      <c r="G238" s="4">
        <f t="shared" si="311"/>
        <v>31</v>
      </c>
      <c r="I238" s="3">
        <f t="shared" si="343"/>
        <v>41.155000000000001</v>
      </c>
      <c r="J238" s="3">
        <f t="shared" si="344"/>
        <v>54.875</v>
      </c>
      <c r="K238" s="3">
        <f t="shared" si="349"/>
        <v>31.277000000000001</v>
      </c>
      <c r="M238">
        <f t="shared" si="346"/>
        <v>75.387335667206074</v>
      </c>
    </row>
    <row r="239" spans="1:16" x14ac:dyDescent="0.3">
      <c r="A239" t="s">
        <v>181</v>
      </c>
      <c r="B239" s="4">
        <f t="shared" si="292"/>
        <v>6</v>
      </c>
      <c r="C239" s="4">
        <f t="shared" si="293"/>
        <v>13</v>
      </c>
      <c r="D239" s="4">
        <f t="shared" si="294"/>
        <v>15</v>
      </c>
      <c r="E239" s="4">
        <f t="shared" si="309"/>
        <v>21</v>
      </c>
      <c r="F239" s="4">
        <f t="shared" si="310"/>
        <v>23</v>
      </c>
      <c r="G239" s="4">
        <f t="shared" si="311"/>
        <v>30</v>
      </c>
      <c r="I239" s="3">
        <f t="shared" si="343"/>
        <v>-0.25700000000000001</v>
      </c>
      <c r="J239" s="3">
        <f t="shared" si="344"/>
        <v>0.84799999999999998</v>
      </c>
      <c r="K239" s="3">
        <f t="shared" si="349"/>
        <v>-0.39</v>
      </c>
      <c r="M239">
        <f t="shared" si="346"/>
        <v>0.96811827789790228</v>
      </c>
      <c r="N239">
        <f t="shared" ref="N239:N302" si="356">SUM(I239:K239)</f>
        <v>0.20099999999999996</v>
      </c>
    </row>
    <row r="240" spans="1:16" x14ac:dyDescent="0.3">
      <c r="A240" t="s">
        <v>182</v>
      </c>
      <c r="B240" s="4">
        <f t="shared" si="292"/>
        <v>2</v>
      </c>
      <c r="C240" s="4">
        <f t="shared" si="293"/>
        <v>8</v>
      </c>
      <c r="D240" s="4">
        <f t="shared" si="294"/>
        <v>12</v>
      </c>
      <c r="E240" s="4">
        <f t="shared" si="309"/>
        <v>18</v>
      </c>
      <c r="F240" s="4">
        <f t="shared" si="310"/>
        <v>22</v>
      </c>
      <c r="G240" s="4">
        <f t="shared" si="311"/>
        <v>28</v>
      </c>
      <c r="I240" s="3">
        <f t="shared" si="343"/>
        <v>25.68</v>
      </c>
      <c r="J240" s="3">
        <f t="shared" si="344"/>
        <v>84.83</v>
      </c>
      <c r="K240" s="3">
        <f t="shared" si="349"/>
        <v>39.049999999999997</v>
      </c>
      <c r="M240">
        <f t="shared" si="346"/>
        <v>96.852949361390131</v>
      </c>
    </row>
    <row r="241" spans="1:16" x14ac:dyDescent="0.3">
      <c r="B241" s="4">
        <f t="shared" si="292"/>
        <v>0</v>
      </c>
      <c r="C241" s="4">
        <f t="shared" si="293"/>
        <v>0</v>
      </c>
      <c r="D241" s="4">
        <f t="shared" si="294"/>
        <v>-1</v>
      </c>
      <c r="E241" s="4">
        <f t="shared" si="309"/>
        <v>-1</v>
      </c>
      <c r="F241" s="4">
        <f t="shared" si="310"/>
        <v>-1</v>
      </c>
      <c r="G241" s="4">
        <f t="shared" si="311"/>
        <v>-1</v>
      </c>
      <c r="H241" s="5"/>
      <c r="I241" s="6"/>
      <c r="J241" s="6"/>
      <c r="K241" s="6"/>
      <c r="L241" s="7"/>
      <c r="M241" s="5"/>
      <c r="N241" s="5"/>
    </row>
    <row r="242" spans="1:16" x14ac:dyDescent="0.3">
      <c r="A242" t="s">
        <v>183</v>
      </c>
      <c r="B242" s="4">
        <f t="shared" si="292"/>
        <v>2</v>
      </c>
      <c r="C242" s="4">
        <f t="shared" si="293"/>
        <v>10</v>
      </c>
      <c r="D242" s="4">
        <f t="shared" si="294"/>
        <v>12</v>
      </c>
      <c r="E242" s="4">
        <f t="shared" si="309"/>
        <v>16</v>
      </c>
      <c r="F242" s="4">
        <f t="shared" si="310"/>
        <v>16</v>
      </c>
      <c r="G242" s="4">
        <f t="shared" si="311"/>
        <v>16</v>
      </c>
      <c r="I242" s="3">
        <f t="shared" ref="I242:I250" si="357">VALUE(SUBSTITUTE(SUBSTITUTE(MID($A242,B242+1,C242-B242),":","",1),".",",",1))</f>
        <v>2231.29</v>
      </c>
      <c r="J242" s="3">
        <f t="shared" ref="J242:J250" si="358">VALUE(SUBSTITUTE(SUBSTITUTE(MID($A242,D242+1,E242-D242),":","",1),".",",",1))</f>
        <v>0.03</v>
      </c>
      <c r="K242" s="3">
        <f t="shared" ref="K242" si="359">IFERROR(VALUE(SUBSTITUTE(SUBSTITUTE(MID($A242,F242+2,G242-F242-2),":","",1),".",",",1)), 0)</f>
        <v>0</v>
      </c>
      <c r="M242">
        <f t="shared" ref="M242:M250" si="360">SQRT(POWER(I242,2)+POWER(J242,2)+POWER(K242,2))</f>
        <v>2231.2900002016772</v>
      </c>
      <c r="N242">
        <f t="shared" ref="N242:N305" si="361">(I242/M244-1)-(M244/M245)</f>
        <v>87.181549393057793</v>
      </c>
      <c r="O242">
        <f t="shared" ref="O242:O305" si="362">P243/100</f>
        <v>9.8386564173821514E-5</v>
      </c>
    </row>
    <row r="243" spans="1:16" x14ac:dyDescent="0.3">
      <c r="A243" t="s">
        <v>184</v>
      </c>
      <c r="B243" s="4">
        <f t="shared" si="292"/>
        <v>5</v>
      </c>
      <c r="C243" s="4">
        <f t="shared" si="293"/>
        <v>10</v>
      </c>
      <c r="D243" s="4">
        <f t="shared" si="294"/>
        <v>13</v>
      </c>
      <c r="E243" s="4">
        <f t="shared" si="309"/>
        <v>19</v>
      </c>
      <c r="F243" s="4">
        <f t="shared" si="310"/>
        <v>19</v>
      </c>
      <c r="G243" s="4">
        <f t="shared" si="311"/>
        <v>19</v>
      </c>
      <c r="I243" s="3">
        <f t="shared" si="357"/>
        <v>5.87</v>
      </c>
      <c r="J243" s="3">
        <f t="shared" si="358"/>
        <v>74.010000000000005</v>
      </c>
      <c r="K243" s="3">
        <f t="shared" ref="K243:K250" si="363">IFERROR(VALUE(SUBSTITUTE(SUBSTITUTE(MID($A243,F243+1,G243-F243-1),":","",1),".",",",1)), 0)</f>
        <v>0</v>
      </c>
      <c r="M243">
        <f t="shared" si="360"/>
        <v>74.242420488558977</v>
      </c>
      <c r="O243">
        <f t="shared" ref="O243" si="364">M244/M245</f>
        <v>0.25231221374490787</v>
      </c>
      <c r="P243">
        <f t="shared" ref="P243:P306" si="365">O243/O244-O245</f>
        <v>9.8386564173821509E-3</v>
      </c>
    </row>
    <row r="244" spans="1:16" x14ac:dyDescent="0.3">
      <c r="A244" t="s">
        <v>185</v>
      </c>
      <c r="B244" s="4">
        <f t="shared" si="292"/>
        <v>4</v>
      </c>
      <c r="C244" s="4">
        <f t="shared" si="293"/>
        <v>11</v>
      </c>
      <c r="D244" s="4">
        <f t="shared" si="294"/>
        <v>13</v>
      </c>
      <c r="E244" s="4">
        <f t="shared" si="309"/>
        <v>20</v>
      </c>
      <c r="F244" s="4">
        <f t="shared" si="310"/>
        <v>22</v>
      </c>
      <c r="G244" s="4">
        <f t="shared" si="311"/>
        <v>29</v>
      </c>
      <c r="I244" s="3">
        <f t="shared" si="357"/>
        <v>13.773999999999999</v>
      </c>
      <c r="J244" s="3">
        <f t="shared" si="358"/>
        <v>18.366</v>
      </c>
      <c r="K244" s="3">
        <f t="shared" si="363"/>
        <v>10.468</v>
      </c>
      <c r="M244">
        <f t="shared" si="360"/>
        <v>25.231172307286872</v>
      </c>
      <c r="O244">
        <f t="shared" ref="O244:O307" si="366">M244/M246</f>
        <v>5.8666603944365656</v>
      </c>
      <c r="P244">
        <f t="shared" ref="P244:P307" si="367">O243/J243</f>
        <v>3.4091638122538555E-3</v>
      </c>
    </row>
    <row r="245" spans="1:16" x14ac:dyDescent="0.3">
      <c r="A245" t="s">
        <v>18</v>
      </c>
      <c r="B245" s="4">
        <f t="shared" si="292"/>
        <v>5</v>
      </c>
      <c r="C245" s="4">
        <f t="shared" si="293"/>
        <v>12</v>
      </c>
      <c r="D245" s="4">
        <f t="shared" si="294"/>
        <v>14</v>
      </c>
      <c r="E245" s="4">
        <f t="shared" si="309"/>
        <v>21</v>
      </c>
      <c r="F245" s="4">
        <f t="shared" si="310"/>
        <v>23</v>
      </c>
      <c r="G245" s="4">
        <f t="shared" si="311"/>
        <v>30</v>
      </c>
      <c r="I245" s="3">
        <f t="shared" si="357"/>
        <v>54.591000000000001</v>
      </c>
      <c r="J245" s="3">
        <f t="shared" si="358"/>
        <v>72.790999999999997</v>
      </c>
      <c r="K245" s="3">
        <f t="shared" si="363"/>
        <v>41.488</v>
      </c>
      <c r="M245">
        <f t="shared" si="360"/>
        <v>99.999805529810914</v>
      </c>
      <c r="O245">
        <f t="shared" ref="O245" si="368">J243/I242</f>
        <v>3.3169153270081436E-2</v>
      </c>
      <c r="P245">
        <f t="shared" ref="P245" si="369">1-O245</f>
        <v>0.96683084672991859</v>
      </c>
    </row>
    <row r="246" spans="1:16" x14ac:dyDescent="0.3">
      <c r="A246" t="s">
        <v>19</v>
      </c>
      <c r="B246" s="4">
        <f t="shared" si="292"/>
        <v>5</v>
      </c>
      <c r="C246" s="4">
        <f t="shared" si="293"/>
        <v>11</v>
      </c>
      <c r="D246" s="4">
        <f t="shared" si="294"/>
        <v>13</v>
      </c>
      <c r="E246" s="4">
        <f t="shared" si="309"/>
        <v>19</v>
      </c>
      <c r="F246" s="4">
        <f t="shared" si="310"/>
        <v>21</v>
      </c>
      <c r="G246" s="4">
        <f t="shared" si="311"/>
        <v>28</v>
      </c>
      <c r="I246" s="3">
        <f t="shared" si="357"/>
        <v>-1.1399999999999999</v>
      </c>
      <c r="J246" s="3">
        <f t="shared" si="358"/>
        <v>3.7669999999999999</v>
      </c>
      <c r="K246" s="3">
        <f t="shared" si="363"/>
        <v>-1.734</v>
      </c>
      <c r="M246">
        <f t="shared" si="360"/>
        <v>4.3007726050094766</v>
      </c>
    </row>
    <row r="247" spans="1:16" x14ac:dyDescent="0.3">
      <c r="A247" t="s">
        <v>186</v>
      </c>
      <c r="B247" s="4">
        <f t="shared" si="292"/>
        <v>5</v>
      </c>
      <c r="C247" s="4">
        <f t="shared" si="293"/>
        <v>13</v>
      </c>
      <c r="D247" s="4">
        <f t="shared" si="294"/>
        <v>15</v>
      </c>
      <c r="E247" s="4">
        <f t="shared" si="309"/>
        <v>22</v>
      </c>
      <c r="F247" s="4">
        <f t="shared" si="310"/>
        <v>24</v>
      </c>
      <c r="G247" s="4">
        <f t="shared" si="311"/>
        <v>32</v>
      </c>
      <c r="I247" s="3">
        <f t="shared" si="357"/>
        <v>-19.824999999999999</v>
      </c>
      <c r="J247" s="3">
        <f t="shared" si="358"/>
        <v>65.488</v>
      </c>
      <c r="K247" s="3">
        <f t="shared" si="363"/>
        <v>-30.145</v>
      </c>
      <c r="M247">
        <f t="shared" si="360"/>
        <v>74.769176764225506</v>
      </c>
    </row>
    <row r="248" spans="1:16" x14ac:dyDescent="0.3">
      <c r="A248" t="s">
        <v>187</v>
      </c>
      <c r="B248" s="4">
        <f t="shared" si="292"/>
        <v>6</v>
      </c>
      <c r="C248" s="4">
        <f t="shared" si="293"/>
        <v>13</v>
      </c>
      <c r="D248" s="4">
        <f t="shared" si="294"/>
        <v>15</v>
      </c>
      <c r="E248" s="4">
        <f t="shared" si="309"/>
        <v>22</v>
      </c>
      <c r="F248" s="4">
        <f t="shared" si="310"/>
        <v>24</v>
      </c>
      <c r="G248" s="4">
        <f t="shared" si="311"/>
        <v>30</v>
      </c>
      <c r="I248" s="3">
        <f t="shared" si="357"/>
        <v>40.817</v>
      </c>
      <c r="J248" s="3">
        <f t="shared" si="358"/>
        <v>54.424999999999997</v>
      </c>
      <c r="K248" s="3">
        <f t="shared" si="363"/>
        <v>31.02</v>
      </c>
      <c r="M248">
        <f t="shared" si="360"/>
        <v>74.768633222762602</v>
      </c>
    </row>
    <row r="249" spans="1:16" x14ac:dyDescent="0.3">
      <c r="A249" t="s">
        <v>188</v>
      </c>
      <c r="B249" s="4">
        <f t="shared" si="292"/>
        <v>6</v>
      </c>
      <c r="C249" s="4">
        <f t="shared" si="293"/>
        <v>13</v>
      </c>
      <c r="D249" s="4">
        <f t="shared" si="294"/>
        <v>15</v>
      </c>
      <c r="E249" s="4">
        <f t="shared" si="309"/>
        <v>21</v>
      </c>
      <c r="F249" s="4">
        <f t="shared" si="310"/>
        <v>23</v>
      </c>
      <c r="G249" s="4">
        <f t="shared" si="311"/>
        <v>30</v>
      </c>
      <c r="I249" s="3">
        <f t="shared" si="357"/>
        <v>-0.25600000000000001</v>
      </c>
      <c r="J249" s="3">
        <f t="shared" si="358"/>
        <v>0.84699999999999998</v>
      </c>
      <c r="K249" s="3">
        <f t="shared" si="363"/>
        <v>-0.39</v>
      </c>
      <c r="M249">
        <f t="shared" si="360"/>
        <v>0.9669772489567684</v>
      </c>
      <c r="N249">
        <f t="shared" ref="N249:N312" si="370">SUM(I249:K249)</f>
        <v>0.20099999999999996</v>
      </c>
    </row>
    <row r="250" spans="1:16" x14ac:dyDescent="0.3">
      <c r="A250" t="s">
        <v>189</v>
      </c>
      <c r="B250" s="4">
        <f t="shared" si="292"/>
        <v>2</v>
      </c>
      <c r="C250" s="4">
        <f t="shared" si="293"/>
        <v>8</v>
      </c>
      <c r="D250" s="4">
        <f t="shared" si="294"/>
        <v>12</v>
      </c>
      <c r="E250" s="4">
        <f t="shared" si="309"/>
        <v>18</v>
      </c>
      <c r="F250" s="4">
        <f t="shared" si="310"/>
        <v>22</v>
      </c>
      <c r="G250" s="4">
        <f t="shared" si="311"/>
        <v>28</v>
      </c>
      <c r="I250" s="3">
        <f t="shared" si="357"/>
        <v>25.63</v>
      </c>
      <c r="J250" s="3">
        <f t="shared" si="358"/>
        <v>84.68</v>
      </c>
      <c r="K250" s="3">
        <f t="shared" si="363"/>
        <v>38.979999999999997</v>
      </c>
      <c r="M250">
        <f t="shared" si="360"/>
        <v>96.680089470376487</v>
      </c>
    </row>
    <row r="251" spans="1:16" x14ac:dyDescent="0.3">
      <c r="B251" s="4">
        <f t="shared" si="292"/>
        <v>0</v>
      </c>
      <c r="C251" s="4">
        <f t="shared" si="293"/>
        <v>0</v>
      </c>
      <c r="D251" s="4">
        <f t="shared" si="294"/>
        <v>-1</v>
      </c>
      <c r="E251" s="4">
        <f t="shared" si="309"/>
        <v>-1</v>
      </c>
      <c r="F251" s="4">
        <f t="shared" si="310"/>
        <v>-1</v>
      </c>
      <c r="G251" s="4">
        <f t="shared" si="311"/>
        <v>-1</v>
      </c>
      <c r="H251" s="5"/>
      <c r="I251" s="6"/>
      <c r="J251" s="6"/>
      <c r="K251" s="6"/>
      <c r="L251" s="7"/>
      <c r="M251" s="5"/>
      <c r="N251" s="5"/>
    </row>
    <row r="252" spans="1:16" x14ac:dyDescent="0.3">
      <c r="A252" t="s">
        <v>190</v>
      </c>
      <c r="B252" s="4">
        <f t="shared" si="292"/>
        <v>2</v>
      </c>
      <c r="C252" s="4">
        <f t="shared" si="293"/>
        <v>10</v>
      </c>
      <c r="D252" s="4">
        <f t="shared" si="294"/>
        <v>12</v>
      </c>
      <c r="E252" s="4">
        <f t="shared" si="309"/>
        <v>16</v>
      </c>
      <c r="F252" s="4">
        <f t="shared" si="310"/>
        <v>16</v>
      </c>
      <c r="G252" s="4">
        <f t="shared" si="311"/>
        <v>16</v>
      </c>
      <c r="I252" s="3">
        <f t="shared" ref="I252:I260" si="371">VALUE(SUBSTITUTE(SUBSTITUTE(MID($A252,B252+1,C252-B252),":","",1),".",",",1))</f>
        <v>2227.0300000000002</v>
      </c>
      <c r="J252" s="3">
        <f t="shared" ref="J252:J260" si="372">VALUE(SUBSTITUTE(SUBSTITUTE(MID($A252,D252+1,E252-D252),":","",1),".",",",1))</f>
        <v>0.03</v>
      </c>
      <c r="K252" s="3">
        <f t="shared" ref="K252" si="373">IFERROR(VALUE(SUBSTITUTE(SUBSTITUTE(MID($A252,F252+2,G252-F252-2),":","",1),".",",",1)), 0)</f>
        <v>0</v>
      </c>
      <c r="M252">
        <f t="shared" ref="M252:M260" si="374">SQRT(POWER(I252,2)+POWER(J252,2)+POWER(K252,2))</f>
        <v>2227.0300002020631</v>
      </c>
      <c r="N252">
        <f t="shared" ref="N252:N315" si="375">(I252/M254-1)-(M254/M255)</f>
        <v>84.897160970280765</v>
      </c>
      <c r="O252">
        <f t="shared" ref="O252:O315" si="376">P253/100</f>
        <v>8.1272737270140152E-5</v>
      </c>
    </row>
    <row r="253" spans="1:16" x14ac:dyDescent="0.3">
      <c r="A253" t="s">
        <v>191</v>
      </c>
      <c r="B253" s="4">
        <f t="shared" si="292"/>
        <v>5</v>
      </c>
      <c r="C253" s="4">
        <f t="shared" si="293"/>
        <v>10</v>
      </c>
      <c r="D253" s="4">
        <f t="shared" si="294"/>
        <v>13</v>
      </c>
      <c r="E253" s="4">
        <f t="shared" si="309"/>
        <v>19</v>
      </c>
      <c r="F253" s="4">
        <f t="shared" si="310"/>
        <v>19</v>
      </c>
      <c r="G253" s="4">
        <f t="shared" si="311"/>
        <v>19</v>
      </c>
      <c r="I253" s="3">
        <f t="shared" si="371"/>
        <v>6.01</v>
      </c>
      <c r="J253" s="3">
        <f t="shared" si="372"/>
        <v>77.680000000000007</v>
      </c>
      <c r="K253" s="3">
        <f t="shared" ref="K253:K260" si="377">IFERROR(VALUE(SUBSTITUTE(SUBSTITUTE(MID($A253,F253+1,G253-F253-1),":","",1),".",",",1)), 0)</f>
        <v>0</v>
      </c>
      <c r="M253">
        <f t="shared" si="374"/>
        <v>77.912146036417212</v>
      </c>
      <c r="O253">
        <f t="shared" ref="O253" si="378">M254/M255</f>
        <v>0.25848964230241817</v>
      </c>
      <c r="P253">
        <f t="shared" ref="P253:P316" si="379">O253/O254-O255</f>
        <v>8.1272737270140158E-3</v>
      </c>
    </row>
    <row r="254" spans="1:16" x14ac:dyDescent="0.3">
      <c r="A254" t="s">
        <v>192</v>
      </c>
      <c r="B254" s="4">
        <f t="shared" si="292"/>
        <v>4</v>
      </c>
      <c r="C254" s="4">
        <f t="shared" si="293"/>
        <v>11</v>
      </c>
      <c r="D254" s="4">
        <f t="shared" si="294"/>
        <v>13</v>
      </c>
      <c r="E254" s="4">
        <f t="shared" si="309"/>
        <v>20</v>
      </c>
      <c r="F254" s="4">
        <f t="shared" si="310"/>
        <v>22</v>
      </c>
      <c r="G254" s="4">
        <f t="shared" si="311"/>
        <v>29</v>
      </c>
      <c r="I254" s="3">
        <f t="shared" si="371"/>
        <v>14.111000000000001</v>
      </c>
      <c r="J254" s="3">
        <f t="shared" si="372"/>
        <v>18.815999999999999</v>
      </c>
      <c r="K254" s="3">
        <f t="shared" si="377"/>
        <v>10.724</v>
      </c>
      <c r="M254">
        <f t="shared" si="374"/>
        <v>25.848913961712203</v>
      </c>
      <c r="O254">
        <f t="shared" ref="O254:O317" si="380">M254/M256</f>
        <v>6.0102954365928971</v>
      </c>
      <c r="P254">
        <f t="shared" ref="P254:P317" si="381">O253/J253</f>
        <v>3.3276215538416342E-3</v>
      </c>
    </row>
    <row r="255" spans="1:16" x14ac:dyDescent="0.3">
      <c r="A255" t="s">
        <v>18</v>
      </c>
      <c r="B255" s="4">
        <f t="shared" si="292"/>
        <v>5</v>
      </c>
      <c r="C255" s="4">
        <f t="shared" si="293"/>
        <v>12</v>
      </c>
      <c r="D255" s="4">
        <f t="shared" si="294"/>
        <v>14</v>
      </c>
      <c r="E255" s="4">
        <f t="shared" si="309"/>
        <v>21</v>
      </c>
      <c r="F255" s="4">
        <f t="shared" si="310"/>
        <v>23</v>
      </c>
      <c r="G255" s="4">
        <f t="shared" si="311"/>
        <v>30</v>
      </c>
      <c r="I255" s="3">
        <f t="shared" si="371"/>
        <v>54.591000000000001</v>
      </c>
      <c r="J255" s="3">
        <f t="shared" si="372"/>
        <v>72.790999999999997</v>
      </c>
      <c r="K255" s="3">
        <f t="shared" si="377"/>
        <v>41.488</v>
      </c>
      <c r="M255">
        <f t="shared" si="374"/>
        <v>99.999805529810914</v>
      </c>
      <c r="O255">
        <f t="shared" ref="O255" si="382">J253/I252</f>
        <v>3.4880535960449564E-2</v>
      </c>
      <c r="P255">
        <f t="shared" ref="P255" si="383">1-O255</f>
        <v>0.9651194640395504</v>
      </c>
    </row>
    <row r="256" spans="1:16" x14ac:dyDescent="0.3">
      <c r="A256" t="s">
        <v>19</v>
      </c>
      <c r="B256" s="4">
        <f t="shared" si="292"/>
        <v>5</v>
      </c>
      <c r="C256" s="4">
        <f t="shared" si="293"/>
        <v>11</v>
      </c>
      <c r="D256" s="4">
        <f t="shared" si="294"/>
        <v>13</v>
      </c>
      <c r="E256" s="4">
        <f t="shared" si="309"/>
        <v>19</v>
      </c>
      <c r="F256" s="4">
        <f t="shared" si="310"/>
        <v>21</v>
      </c>
      <c r="G256" s="4">
        <f t="shared" si="311"/>
        <v>28</v>
      </c>
      <c r="I256" s="3">
        <f t="shared" si="371"/>
        <v>-1.1399999999999999</v>
      </c>
      <c r="J256" s="3">
        <f t="shared" si="372"/>
        <v>3.7669999999999999</v>
      </c>
      <c r="K256" s="3">
        <f t="shared" si="377"/>
        <v>-1.734</v>
      </c>
      <c r="M256">
        <f t="shared" si="374"/>
        <v>4.3007726050094766</v>
      </c>
    </row>
    <row r="257" spans="1:16" x14ac:dyDescent="0.3">
      <c r="A257" t="s">
        <v>193</v>
      </c>
      <c r="B257" s="4">
        <f t="shared" si="292"/>
        <v>5</v>
      </c>
      <c r="C257" s="4">
        <f t="shared" si="293"/>
        <v>13</v>
      </c>
      <c r="D257" s="4">
        <f t="shared" si="294"/>
        <v>15</v>
      </c>
      <c r="E257" s="4">
        <f t="shared" si="309"/>
        <v>22</v>
      </c>
      <c r="F257" s="4">
        <f t="shared" si="310"/>
        <v>24</v>
      </c>
      <c r="G257" s="4">
        <f t="shared" si="311"/>
        <v>32</v>
      </c>
      <c r="I257" s="3">
        <f t="shared" si="371"/>
        <v>-19.661000000000001</v>
      </c>
      <c r="J257" s="3">
        <f t="shared" si="372"/>
        <v>64.945999999999998</v>
      </c>
      <c r="K257" s="3">
        <f t="shared" si="377"/>
        <v>-29.896000000000001</v>
      </c>
      <c r="M257">
        <f t="shared" si="374"/>
        <v>74.150580935013579</v>
      </c>
    </row>
    <row r="258" spans="1:16" x14ac:dyDescent="0.3">
      <c r="A258" t="s">
        <v>194</v>
      </c>
      <c r="B258" s="4">
        <f t="shared" si="292"/>
        <v>6</v>
      </c>
      <c r="C258" s="4">
        <f t="shared" si="293"/>
        <v>12</v>
      </c>
      <c r="D258" s="4">
        <f t="shared" si="294"/>
        <v>14</v>
      </c>
      <c r="E258" s="4">
        <f t="shared" si="309"/>
        <v>21</v>
      </c>
      <c r="F258" s="4">
        <f t="shared" si="310"/>
        <v>23</v>
      </c>
      <c r="G258" s="4">
        <f t="shared" si="311"/>
        <v>30</v>
      </c>
      <c r="I258" s="3">
        <f t="shared" si="371"/>
        <v>40.479999999999997</v>
      </c>
      <c r="J258" s="3">
        <f t="shared" si="372"/>
        <v>53.975000000000001</v>
      </c>
      <c r="K258" s="3">
        <f t="shared" si="377"/>
        <v>30.763999999999999</v>
      </c>
      <c r="M258">
        <f t="shared" si="374"/>
        <v>74.150891572522582</v>
      </c>
    </row>
    <row r="259" spans="1:16" x14ac:dyDescent="0.3">
      <c r="A259" t="s">
        <v>195</v>
      </c>
      <c r="B259" s="4">
        <f t="shared" ref="B259:B322" si="384">IFERROR(FIND(B$1,$A259,1),)</f>
        <v>6</v>
      </c>
      <c r="C259" s="4">
        <f t="shared" ref="C259:C322" si="385">IFERROR(SEARCH(C$1,$A259,B259+1),)</f>
        <v>13</v>
      </c>
      <c r="D259" s="4">
        <f t="shared" ref="D259:D322" si="386">IFERROR(FIND(D$1,$A259,C259+1), LEN($A259)-1)</f>
        <v>15</v>
      </c>
      <c r="E259" s="4">
        <f t="shared" si="309"/>
        <v>21</v>
      </c>
      <c r="F259" s="4">
        <f t="shared" si="310"/>
        <v>23</v>
      </c>
      <c r="G259" s="4">
        <f t="shared" si="311"/>
        <v>30</v>
      </c>
      <c r="I259" s="3">
        <f t="shared" si="371"/>
        <v>-0.25600000000000001</v>
      </c>
      <c r="J259" s="3">
        <f t="shared" si="372"/>
        <v>0.84499999999999997</v>
      </c>
      <c r="K259" s="3">
        <f t="shared" si="377"/>
        <v>-0.38900000000000001</v>
      </c>
      <c r="M259">
        <f t="shared" si="374"/>
        <v>0.96482226342472011</v>
      </c>
      <c r="N259">
        <f t="shared" ref="N259:N322" si="387">SUM(I259:K259)</f>
        <v>0.19999999999999996</v>
      </c>
    </row>
    <row r="260" spans="1:16" x14ac:dyDescent="0.3">
      <c r="A260" t="s">
        <v>196</v>
      </c>
      <c r="B260" s="4">
        <f t="shared" si="384"/>
        <v>2</v>
      </c>
      <c r="C260" s="4">
        <f t="shared" si="385"/>
        <v>8</v>
      </c>
      <c r="D260" s="4">
        <f t="shared" si="386"/>
        <v>12</v>
      </c>
      <c r="E260" s="4">
        <f t="shared" si="309"/>
        <v>18</v>
      </c>
      <c r="F260" s="4">
        <f t="shared" si="310"/>
        <v>22</v>
      </c>
      <c r="G260" s="4">
        <f t="shared" si="311"/>
        <v>28</v>
      </c>
      <c r="I260" s="3">
        <f t="shared" si="371"/>
        <v>25.59</v>
      </c>
      <c r="J260" s="3">
        <f t="shared" si="372"/>
        <v>84.53</v>
      </c>
      <c r="K260" s="3">
        <f t="shared" si="377"/>
        <v>38.909999999999997</v>
      </c>
      <c r="M260">
        <f t="shared" si="374"/>
        <v>96.509880841290027</v>
      </c>
    </row>
    <row r="261" spans="1:16" x14ac:dyDescent="0.3">
      <c r="B261" s="4">
        <f t="shared" si="384"/>
        <v>0</v>
      </c>
      <c r="C261" s="4">
        <f t="shared" si="385"/>
        <v>0</v>
      </c>
      <c r="D261" s="4">
        <f t="shared" si="386"/>
        <v>-1</v>
      </c>
      <c r="E261" s="4">
        <f t="shared" si="309"/>
        <v>-1</v>
      </c>
      <c r="F261" s="4">
        <f t="shared" si="310"/>
        <v>-1</v>
      </c>
      <c r="G261" s="4">
        <f t="shared" si="311"/>
        <v>-1</v>
      </c>
      <c r="H261" s="5"/>
      <c r="I261" s="6"/>
      <c r="J261" s="6"/>
      <c r="K261" s="6"/>
      <c r="L261" s="7"/>
      <c r="M261" s="5"/>
      <c r="N261" s="5"/>
    </row>
    <row r="262" spans="1:16" x14ac:dyDescent="0.3">
      <c r="A262" t="s">
        <v>197</v>
      </c>
      <c r="B262" s="4">
        <f t="shared" si="384"/>
        <v>2</v>
      </c>
      <c r="C262" s="4">
        <f t="shared" si="385"/>
        <v>10</v>
      </c>
      <c r="D262" s="4">
        <f t="shared" si="386"/>
        <v>12</v>
      </c>
      <c r="E262" s="4">
        <f t="shared" si="309"/>
        <v>16</v>
      </c>
      <c r="F262" s="4">
        <f t="shared" si="310"/>
        <v>16</v>
      </c>
      <c r="G262" s="4">
        <f t="shared" si="311"/>
        <v>16</v>
      </c>
      <c r="I262" s="3">
        <f t="shared" ref="I262:I270" si="388">VALUE(SUBSTITUTE(SUBSTITUTE(MID($A262,B262+1,C262-B262),":","",1),".",",",1))</f>
        <v>2222.67</v>
      </c>
      <c r="J262" s="3">
        <f t="shared" ref="J262:J270" si="389">VALUE(SUBSTITUTE(SUBSTITUTE(MID($A262,D262+1,E262-D262),":","",1),".",",",1))</f>
        <v>0.03</v>
      </c>
      <c r="K262" s="3">
        <f t="shared" ref="K262" si="390">IFERROR(VALUE(SUBSTITUTE(SUBSTITUTE(MID($A262,F262+2,G262-F262-2),":","",1),".",",",1)), 0)</f>
        <v>0</v>
      </c>
      <c r="M262">
        <f t="shared" ref="M262:M270" si="391">SQRT(POWER(I262,2)+POWER(J262,2)+POWER(K262,2))</f>
        <v>2222.6700002024595</v>
      </c>
      <c r="N262">
        <f t="shared" ref="N262:N325" si="392">(I262/M264-1)-(M264/M265)</f>
        <v>82.717659862065048</v>
      </c>
      <c r="O262">
        <f t="shared" ref="O262:O325" si="393">P263/100</f>
        <v>6.3716918652047673E-5</v>
      </c>
    </row>
    <row r="263" spans="1:16" x14ac:dyDescent="0.3">
      <c r="A263" t="s">
        <v>198</v>
      </c>
      <c r="B263" s="4">
        <f t="shared" si="384"/>
        <v>5</v>
      </c>
      <c r="C263" s="4">
        <f t="shared" si="385"/>
        <v>10</v>
      </c>
      <c r="D263" s="4">
        <f t="shared" si="386"/>
        <v>13</v>
      </c>
      <c r="E263" s="4">
        <f t="shared" si="309"/>
        <v>19</v>
      </c>
      <c r="F263" s="4">
        <f t="shared" si="310"/>
        <v>19</v>
      </c>
      <c r="G263" s="4">
        <f t="shared" si="311"/>
        <v>19</v>
      </c>
      <c r="I263" s="3">
        <f t="shared" si="388"/>
        <v>6.15</v>
      </c>
      <c r="J263" s="3">
        <f t="shared" si="389"/>
        <v>81.430000000000007</v>
      </c>
      <c r="K263" s="3">
        <f t="shared" ref="K263:K270" si="394">IFERROR(VALUE(SUBSTITUTE(SUBSTITUTE(MID($A263,F263+1,G263-F263-1),":","",1),".",",",1)), 0)</f>
        <v>0</v>
      </c>
      <c r="M263">
        <f t="shared" si="391"/>
        <v>81.661909113123244</v>
      </c>
      <c r="O263">
        <f t="shared" ref="O263" si="395">M264/M265</f>
        <v>0.26465979168031145</v>
      </c>
      <c r="P263">
        <f t="shared" ref="P263:P326" si="396">O263/O264-O265</f>
        <v>6.3716918652047677E-3</v>
      </c>
    </row>
    <row r="264" spans="1:16" x14ac:dyDescent="0.3">
      <c r="A264" t="s">
        <v>199</v>
      </c>
      <c r="B264" s="4">
        <f t="shared" si="384"/>
        <v>4</v>
      </c>
      <c r="C264" s="4">
        <f t="shared" si="385"/>
        <v>11</v>
      </c>
      <c r="D264" s="4">
        <f t="shared" si="386"/>
        <v>13</v>
      </c>
      <c r="E264" s="4">
        <f t="shared" si="309"/>
        <v>20</v>
      </c>
      <c r="F264" s="4">
        <f t="shared" si="310"/>
        <v>22</v>
      </c>
      <c r="G264" s="4">
        <f t="shared" si="311"/>
        <v>28</v>
      </c>
      <c r="I264" s="3">
        <f t="shared" si="388"/>
        <v>14.448</v>
      </c>
      <c r="J264" s="3">
        <f t="shared" si="389"/>
        <v>19.265000000000001</v>
      </c>
      <c r="K264" s="3">
        <f t="shared" si="394"/>
        <v>10.98</v>
      </c>
      <c r="M264">
        <f t="shared" si="391"/>
        <v>26.465927699591415</v>
      </c>
      <c r="O264">
        <f t="shared" ref="O264:O327" si="397">M264/M266</f>
        <v>6.1537612262420689</v>
      </c>
      <c r="P264">
        <f t="shared" ref="P264:P327" si="398">O263/J263</f>
        <v>3.2501509478117577E-3</v>
      </c>
    </row>
    <row r="265" spans="1:16" x14ac:dyDescent="0.3">
      <c r="A265" t="s">
        <v>18</v>
      </c>
      <c r="B265" s="4">
        <f t="shared" si="384"/>
        <v>5</v>
      </c>
      <c r="C265" s="4">
        <f t="shared" si="385"/>
        <v>12</v>
      </c>
      <c r="D265" s="4">
        <f t="shared" si="386"/>
        <v>14</v>
      </c>
      <c r="E265" s="4">
        <f t="shared" si="309"/>
        <v>21</v>
      </c>
      <c r="F265" s="4">
        <f t="shared" si="310"/>
        <v>23</v>
      </c>
      <c r="G265" s="4">
        <f t="shared" si="311"/>
        <v>30</v>
      </c>
      <c r="I265" s="3">
        <f t="shared" si="388"/>
        <v>54.591000000000001</v>
      </c>
      <c r="J265" s="3">
        <f t="shared" si="389"/>
        <v>72.790999999999997</v>
      </c>
      <c r="K265" s="3">
        <f t="shared" si="394"/>
        <v>41.488</v>
      </c>
      <c r="M265">
        <f t="shared" si="391"/>
        <v>99.999805529810914</v>
      </c>
      <c r="O265">
        <f t="shared" ref="O265" si="399">J263/I262</f>
        <v>3.6636117822258819E-2</v>
      </c>
      <c r="P265">
        <f t="shared" ref="P265" si="400">1-O265</f>
        <v>0.96336388217774116</v>
      </c>
    </row>
    <row r="266" spans="1:16" x14ac:dyDescent="0.3">
      <c r="A266" t="s">
        <v>19</v>
      </c>
      <c r="B266" s="4">
        <f t="shared" si="384"/>
        <v>5</v>
      </c>
      <c r="C266" s="4">
        <f t="shared" si="385"/>
        <v>11</v>
      </c>
      <c r="D266" s="4">
        <f t="shared" si="386"/>
        <v>13</v>
      </c>
      <c r="E266" s="4">
        <f t="shared" si="309"/>
        <v>19</v>
      </c>
      <c r="F266" s="4">
        <f t="shared" si="310"/>
        <v>21</v>
      </c>
      <c r="G266" s="4">
        <f t="shared" si="311"/>
        <v>28</v>
      </c>
      <c r="I266" s="3">
        <f t="shared" si="388"/>
        <v>-1.1399999999999999</v>
      </c>
      <c r="J266" s="3">
        <f t="shared" si="389"/>
        <v>3.7669999999999999</v>
      </c>
      <c r="K266" s="3">
        <f t="shared" si="394"/>
        <v>-1.734</v>
      </c>
      <c r="M266">
        <f t="shared" si="391"/>
        <v>4.3007726050094766</v>
      </c>
    </row>
    <row r="267" spans="1:16" x14ac:dyDescent="0.3">
      <c r="A267" t="s">
        <v>200</v>
      </c>
      <c r="B267" s="4">
        <f t="shared" si="384"/>
        <v>5</v>
      </c>
      <c r="C267" s="4">
        <f t="shared" si="385"/>
        <v>13</v>
      </c>
      <c r="D267" s="4">
        <f t="shared" si="386"/>
        <v>15</v>
      </c>
      <c r="E267" s="4">
        <f t="shared" si="309"/>
        <v>22</v>
      </c>
      <c r="F267" s="4">
        <f t="shared" si="310"/>
        <v>24</v>
      </c>
      <c r="G267" s="4">
        <f t="shared" si="311"/>
        <v>32</v>
      </c>
      <c r="I267" s="3">
        <f t="shared" si="388"/>
        <v>-19.497</v>
      </c>
      <c r="J267" s="3">
        <f t="shared" si="389"/>
        <v>64.406000000000006</v>
      </c>
      <c r="K267" s="3">
        <f t="shared" si="394"/>
        <v>-29.646999999999998</v>
      </c>
      <c r="M267">
        <f t="shared" si="391"/>
        <v>73.533736842350137</v>
      </c>
    </row>
    <row r="268" spans="1:16" x14ac:dyDescent="0.3">
      <c r="A268" t="s">
        <v>201</v>
      </c>
      <c r="B268" s="4">
        <f t="shared" si="384"/>
        <v>6</v>
      </c>
      <c r="C268" s="4">
        <f t="shared" si="385"/>
        <v>13</v>
      </c>
      <c r="D268" s="4">
        <f t="shared" si="386"/>
        <v>15</v>
      </c>
      <c r="E268" s="4">
        <f t="shared" si="309"/>
        <v>22</v>
      </c>
      <c r="F268" s="4">
        <f t="shared" si="310"/>
        <v>24</v>
      </c>
      <c r="G268" s="4">
        <f t="shared" si="311"/>
        <v>31</v>
      </c>
      <c r="I268" s="3">
        <f t="shared" si="388"/>
        <v>40.143000000000001</v>
      </c>
      <c r="J268" s="3">
        <f t="shared" si="389"/>
        <v>53.526000000000003</v>
      </c>
      <c r="K268" s="3">
        <f t="shared" si="394"/>
        <v>30.507999999999999</v>
      </c>
      <c r="M268">
        <f t="shared" si="391"/>
        <v>73.533877831921799</v>
      </c>
    </row>
    <row r="269" spans="1:16" x14ac:dyDescent="0.3">
      <c r="A269" t="s">
        <v>202</v>
      </c>
      <c r="B269" s="4">
        <f t="shared" si="384"/>
        <v>6</v>
      </c>
      <c r="C269" s="4">
        <f t="shared" si="385"/>
        <v>13</v>
      </c>
      <c r="D269" s="4">
        <f t="shared" si="386"/>
        <v>15</v>
      </c>
      <c r="E269" s="4">
        <f t="shared" ref="E269:E332" si="401">IFERROR(FIND(E$1,$A269,D269+1), LEN($A269)-1)</f>
        <v>21</v>
      </c>
      <c r="F269" s="4">
        <f t="shared" ref="F269:F332" si="402">IFERROR(FIND(F$1,$A269,E269+1), LEN($A269)-1)</f>
        <v>23</v>
      </c>
      <c r="G269" s="4">
        <f t="shared" ref="G269:G332" si="403">IFERROR(FIND(G$1,$A269,F269+1), LEN($A269)-1)</f>
        <v>30</v>
      </c>
      <c r="I269" s="3">
        <f t="shared" si="388"/>
        <v>-0.255</v>
      </c>
      <c r="J269" s="3">
        <f t="shared" si="389"/>
        <v>0.84399999999999997</v>
      </c>
      <c r="K269" s="3">
        <f t="shared" si="394"/>
        <v>-0.38800000000000001</v>
      </c>
      <c r="M269">
        <f t="shared" si="391"/>
        <v>0.96327825678772594</v>
      </c>
      <c r="N269">
        <f t="shared" ref="N269:N332" si="404">SUM(I269:K269)</f>
        <v>0.20099999999999996</v>
      </c>
    </row>
    <row r="270" spans="1:16" x14ac:dyDescent="0.3">
      <c r="A270" t="s">
        <v>203</v>
      </c>
      <c r="B270" s="4">
        <f t="shared" si="384"/>
        <v>2</v>
      </c>
      <c r="C270" s="4">
        <f t="shared" si="385"/>
        <v>8</v>
      </c>
      <c r="D270" s="4">
        <f t="shared" si="386"/>
        <v>12</v>
      </c>
      <c r="E270" s="4">
        <f t="shared" si="401"/>
        <v>18</v>
      </c>
      <c r="F270" s="4">
        <f t="shared" si="402"/>
        <v>22</v>
      </c>
      <c r="G270" s="4">
        <f t="shared" si="403"/>
        <v>28</v>
      </c>
      <c r="I270" s="3">
        <f t="shared" si="388"/>
        <v>25.54</v>
      </c>
      <c r="J270" s="3">
        <f t="shared" si="389"/>
        <v>84.38</v>
      </c>
      <c r="K270" s="3">
        <f t="shared" si="394"/>
        <v>38.840000000000003</v>
      </c>
      <c r="M270">
        <f t="shared" si="391"/>
        <v>96.337020921346735</v>
      </c>
    </row>
    <row r="271" spans="1:16" x14ac:dyDescent="0.3">
      <c r="B271" s="4">
        <f t="shared" si="384"/>
        <v>0</v>
      </c>
      <c r="C271" s="4">
        <f t="shared" si="385"/>
        <v>0</v>
      </c>
      <c r="D271" s="4">
        <f t="shared" si="386"/>
        <v>-1</v>
      </c>
      <c r="E271" s="4">
        <f t="shared" si="401"/>
        <v>-1</v>
      </c>
      <c r="F271" s="4">
        <f t="shared" si="402"/>
        <v>-1</v>
      </c>
      <c r="G271" s="4">
        <f t="shared" si="403"/>
        <v>-1</v>
      </c>
      <c r="H271" s="5"/>
      <c r="I271" s="6"/>
      <c r="J271" s="6"/>
      <c r="K271" s="6"/>
      <c r="L271" s="7"/>
      <c r="M271" s="5"/>
      <c r="N271" s="5"/>
    </row>
    <row r="272" spans="1:16" x14ac:dyDescent="0.3">
      <c r="A272" t="s">
        <v>204</v>
      </c>
      <c r="B272" s="4">
        <f t="shared" si="384"/>
        <v>2</v>
      </c>
      <c r="C272" s="4">
        <f t="shared" si="385"/>
        <v>10</v>
      </c>
      <c r="D272" s="4">
        <f t="shared" si="386"/>
        <v>12</v>
      </c>
      <c r="E272" s="4">
        <f t="shared" si="401"/>
        <v>16</v>
      </c>
      <c r="F272" s="4">
        <f t="shared" si="402"/>
        <v>16</v>
      </c>
      <c r="G272" s="4">
        <f t="shared" si="403"/>
        <v>16</v>
      </c>
      <c r="I272" s="3">
        <f t="shared" ref="I272:I280" si="405">VALUE(SUBSTITUTE(SUBSTITUTE(MID($A272,B272+1,C272-B272),":","",1),".",",",1))</f>
        <v>2218.1999999999998</v>
      </c>
      <c r="J272" s="3">
        <f t="shared" ref="J272:J280" si="406">VALUE(SUBSTITUTE(SUBSTITUTE(MID($A272,D272+1,E272-D272),":","",1),".",",",1))</f>
        <v>0.03</v>
      </c>
      <c r="K272" s="3">
        <f t="shared" ref="K272" si="407">IFERROR(VALUE(SUBSTITUTE(SUBSTITUTE(MID($A272,F272+2,G272-F272-2),":","",1),".",",",1)), 0)</f>
        <v>0</v>
      </c>
      <c r="M272">
        <f t="shared" ref="M272:M280" si="408">SQRT(POWER(I272,2)+POWER(J272,2)+POWER(K272,2))</f>
        <v>2218.2000002028672</v>
      </c>
      <c r="N272">
        <f t="shared" ref="N272:N335" si="409">(I272/M274-1)-(M274/M275)</f>
        <v>80.636989629666616</v>
      </c>
      <c r="O272">
        <f t="shared" ref="O272:O335" si="410">P273/100</f>
        <v>4.5712394954159769E-5</v>
      </c>
    </row>
    <row r="273" spans="1:16" x14ac:dyDescent="0.3">
      <c r="A273" t="s">
        <v>205</v>
      </c>
      <c r="B273" s="4">
        <f t="shared" si="384"/>
        <v>5</v>
      </c>
      <c r="C273" s="4">
        <f t="shared" si="385"/>
        <v>9</v>
      </c>
      <c r="D273" s="4">
        <f t="shared" si="386"/>
        <v>12</v>
      </c>
      <c r="E273" s="4">
        <f t="shared" si="401"/>
        <v>18</v>
      </c>
      <c r="F273" s="4">
        <f t="shared" si="402"/>
        <v>18</v>
      </c>
      <c r="G273" s="4">
        <f t="shared" si="403"/>
        <v>18</v>
      </c>
      <c r="I273" s="3">
        <f t="shared" si="405"/>
        <v>6.3</v>
      </c>
      <c r="J273" s="3">
        <f t="shared" si="406"/>
        <v>85.26</v>
      </c>
      <c r="K273" s="3">
        <f t="shared" ref="K273:K280" si="411">IFERROR(VALUE(SUBSTITUTE(SUBSTITUTE(MID($A273,F273+1,G273-F273-1),":","",1),".",",",1)), 0)</f>
        <v>0</v>
      </c>
      <c r="M273">
        <f t="shared" si="408"/>
        <v>85.492441771188169</v>
      </c>
      <c r="O273">
        <f t="shared" ref="O273" si="412">M274/M275</f>
        <v>0.27081720284392741</v>
      </c>
      <c r="P273">
        <f t="shared" ref="P273:P336" si="413">O273/O274-O275</f>
        <v>4.5712394954159769E-3</v>
      </c>
    </row>
    <row r="274" spans="1:16" x14ac:dyDescent="0.3">
      <c r="A274" t="s">
        <v>206</v>
      </c>
      <c r="B274" s="4">
        <f t="shared" si="384"/>
        <v>4</v>
      </c>
      <c r="C274" s="4">
        <f t="shared" si="385"/>
        <v>11</v>
      </c>
      <c r="D274" s="4">
        <f t="shared" si="386"/>
        <v>13</v>
      </c>
      <c r="E274" s="4">
        <f t="shared" si="401"/>
        <v>20</v>
      </c>
      <c r="F274" s="4">
        <f t="shared" si="402"/>
        <v>22</v>
      </c>
      <c r="G274" s="4">
        <f t="shared" si="403"/>
        <v>29</v>
      </c>
      <c r="I274" s="3">
        <f t="shared" si="405"/>
        <v>14.784000000000001</v>
      </c>
      <c r="J274" s="3">
        <f t="shared" si="406"/>
        <v>19.713000000000001</v>
      </c>
      <c r="K274" s="3">
        <f t="shared" si="411"/>
        <v>11.236000000000001</v>
      </c>
      <c r="M274">
        <f t="shared" si="408"/>
        <v>27.081667618520097</v>
      </c>
      <c r="O274">
        <f t="shared" ref="O274:O337" si="414">M274/M276</f>
        <v>6.2969308321429898</v>
      </c>
      <c r="P274">
        <f t="shared" ref="P274:P337" si="415">O273/J273</f>
        <v>3.1763687877542504E-3</v>
      </c>
    </row>
    <row r="275" spans="1:16" x14ac:dyDescent="0.3">
      <c r="A275" t="s">
        <v>18</v>
      </c>
      <c r="B275" s="4">
        <f t="shared" si="384"/>
        <v>5</v>
      </c>
      <c r="C275" s="4">
        <f t="shared" si="385"/>
        <v>12</v>
      </c>
      <c r="D275" s="4">
        <f t="shared" si="386"/>
        <v>14</v>
      </c>
      <c r="E275" s="4">
        <f t="shared" si="401"/>
        <v>21</v>
      </c>
      <c r="F275" s="4">
        <f t="shared" si="402"/>
        <v>23</v>
      </c>
      <c r="G275" s="4">
        <f t="shared" si="403"/>
        <v>30</v>
      </c>
      <c r="I275" s="3">
        <f t="shared" si="405"/>
        <v>54.591000000000001</v>
      </c>
      <c r="J275" s="3">
        <f t="shared" si="406"/>
        <v>72.790999999999997</v>
      </c>
      <c r="K275" s="3">
        <f t="shared" si="411"/>
        <v>41.488</v>
      </c>
      <c r="M275">
        <f t="shared" si="408"/>
        <v>99.999805529810914</v>
      </c>
      <c r="O275">
        <f t="shared" ref="O275" si="416">J273/I272</f>
        <v>3.843657019204761E-2</v>
      </c>
      <c r="P275">
        <f t="shared" ref="P275" si="417">1-O275</f>
        <v>0.9615634298079524</v>
      </c>
    </row>
    <row r="276" spans="1:16" x14ac:dyDescent="0.3">
      <c r="A276" t="s">
        <v>19</v>
      </c>
      <c r="B276" s="4">
        <f t="shared" si="384"/>
        <v>5</v>
      </c>
      <c r="C276" s="4">
        <f t="shared" si="385"/>
        <v>11</v>
      </c>
      <c r="D276" s="4">
        <f t="shared" si="386"/>
        <v>13</v>
      </c>
      <c r="E276" s="4">
        <f t="shared" si="401"/>
        <v>19</v>
      </c>
      <c r="F276" s="4">
        <f t="shared" si="402"/>
        <v>21</v>
      </c>
      <c r="G276" s="4">
        <f t="shared" si="403"/>
        <v>28</v>
      </c>
      <c r="I276" s="3">
        <f t="shared" si="405"/>
        <v>-1.1399999999999999</v>
      </c>
      <c r="J276" s="3">
        <f t="shared" si="406"/>
        <v>3.7669999999999999</v>
      </c>
      <c r="K276" s="3">
        <f t="shared" si="411"/>
        <v>-1.734</v>
      </c>
      <c r="M276">
        <f t="shared" si="408"/>
        <v>4.3007726050094766</v>
      </c>
    </row>
    <row r="277" spans="1:16" x14ac:dyDescent="0.3">
      <c r="A277" t="s">
        <v>207</v>
      </c>
      <c r="B277" s="4">
        <f t="shared" si="384"/>
        <v>5</v>
      </c>
      <c r="C277" s="4">
        <f t="shared" si="385"/>
        <v>13</v>
      </c>
      <c r="D277" s="4">
        <f t="shared" si="386"/>
        <v>15</v>
      </c>
      <c r="E277" s="4">
        <f t="shared" si="401"/>
        <v>22</v>
      </c>
      <c r="F277" s="4">
        <f t="shared" si="402"/>
        <v>24</v>
      </c>
      <c r="G277" s="4">
        <f t="shared" si="403"/>
        <v>32</v>
      </c>
      <c r="I277" s="3">
        <f t="shared" si="405"/>
        <v>-19.334</v>
      </c>
      <c r="J277" s="3">
        <f t="shared" si="406"/>
        <v>63.866999999999997</v>
      </c>
      <c r="K277" s="3">
        <f t="shared" si="411"/>
        <v>-29.399000000000001</v>
      </c>
      <c r="M277">
        <f t="shared" si="408"/>
        <v>72.918436941558198</v>
      </c>
    </row>
    <row r="278" spans="1:16" x14ac:dyDescent="0.3">
      <c r="A278" t="s">
        <v>208</v>
      </c>
      <c r="B278" s="4">
        <f t="shared" si="384"/>
        <v>6</v>
      </c>
      <c r="C278" s="4">
        <f t="shared" si="385"/>
        <v>13</v>
      </c>
      <c r="D278" s="4">
        <f t="shared" si="386"/>
        <v>15</v>
      </c>
      <c r="E278" s="4">
        <f t="shared" si="401"/>
        <v>22</v>
      </c>
      <c r="F278" s="4">
        <f t="shared" si="402"/>
        <v>24</v>
      </c>
      <c r="G278" s="4">
        <f t="shared" si="403"/>
        <v>31</v>
      </c>
      <c r="I278" s="3">
        <f t="shared" si="405"/>
        <v>39.807000000000002</v>
      </c>
      <c r="J278" s="3">
        <f t="shared" si="406"/>
        <v>53.078000000000003</v>
      </c>
      <c r="K278" s="3">
        <f t="shared" si="411"/>
        <v>30.253</v>
      </c>
      <c r="M278">
        <f t="shared" si="408"/>
        <v>72.918552796939139</v>
      </c>
    </row>
    <row r="279" spans="1:16" x14ac:dyDescent="0.3">
      <c r="A279" t="s">
        <v>209</v>
      </c>
      <c r="B279" s="4">
        <f t="shared" si="384"/>
        <v>6</v>
      </c>
      <c r="C279" s="4">
        <f t="shared" si="385"/>
        <v>13</v>
      </c>
      <c r="D279" s="4">
        <f t="shared" si="386"/>
        <v>15</v>
      </c>
      <c r="E279" s="4">
        <f t="shared" si="401"/>
        <v>21</v>
      </c>
      <c r="F279" s="4">
        <f t="shared" si="402"/>
        <v>23</v>
      </c>
      <c r="G279" s="4">
        <f t="shared" si="403"/>
        <v>30</v>
      </c>
      <c r="I279" s="3">
        <f t="shared" si="405"/>
        <v>-0.255</v>
      </c>
      <c r="J279" s="3">
        <f t="shared" si="406"/>
        <v>0.84199999999999997</v>
      </c>
      <c r="K279" s="3">
        <f t="shared" si="411"/>
        <v>-0.38800000000000001</v>
      </c>
      <c r="M279">
        <f t="shared" si="408"/>
        <v>0.96152639069346402</v>
      </c>
      <c r="N279">
        <f t="shared" ref="N279:N342" si="418">SUM(I279:K279)</f>
        <v>0.19899999999999995</v>
      </c>
    </row>
    <row r="280" spans="1:16" x14ac:dyDescent="0.3">
      <c r="A280" t="s">
        <v>210</v>
      </c>
      <c r="B280" s="4">
        <f t="shared" si="384"/>
        <v>2</v>
      </c>
      <c r="C280" s="4">
        <f t="shared" si="385"/>
        <v>8</v>
      </c>
      <c r="D280" s="4">
        <f t="shared" si="386"/>
        <v>12</v>
      </c>
      <c r="E280" s="4">
        <f t="shared" si="401"/>
        <v>18</v>
      </c>
      <c r="F280" s="4">
        <f t="shared" si="402"/>
        <v>22</v>
      </c>
      <c r="G280" s="4">
        <f t="shared" si="403"/>
        <v>28</v>
      </c>
      <c r="I280" s="3">
        <f t="shared" si="405"/>
        <v>25.5</v>
      </c>
      <c r="J280" s="3">
        <f t="shared" si="406"/>
        <v>84.22</v>
      </c>
      <c r="K280" s="3">
        <f t="shared" si="411"/>
        <v>38.770000000000003</v>
      </c>
      <c r="M280">
        <f t="shared" si="408"/>
        <v>96.15805374486321</v>
      </c>
    </row>
    <row r="281" spans="1:16" x14ac:dyDescent="0.3">
      <c r="B281" s="4">
        <f t="shared" si="384"/>
        <v>0</v>
      </c>
      <c r="C281" s="4">
        <f t="shared" si="385"/>
        <v>0</v>
      </c>
      <c r="D281" s="4">
        <f t="shared" si="386"/>
        <v>-1</v>
      </c>
      <c r="E281" s="4">
        <f t="shared" si="401"/>
        <v>-1</v>
      </c>
      <c r="F281" s="4">
        <f t="shared" si="402"/>
        <v>-1</v>
      </c>
      <c r="G281" s="4">
        <f t="shared" si="403"/>
        <v>-1</v>
      </c>
      <c r="H281" s="5"/>
      <c r="I281" s="6"/>
      <c r="J281" s="6"/>
      <c r="K281" s="6"/>
      <c r="L281" s="7"/>
      <c r="M281" s="5"/>
      <c r="N281" s="5"/>
    </row>
    <row r="282" spans="1:16" x14ac:dyDescent="0.3">
      <c r="A282" t="s">
        <v>211</v>
      </c>
      <c r="B282" s="4">
        <f t="shared" si="384"/>
        <v>2</v>
      </c>
      <c r="C282" s="4">
        <f t="shared" si="385"/>
        <v>10</v>
      </c>
      <c r="D282" s="4">
        <f t="shared" si="386"/>
        <v>12</v>
      </c>
      <c r="E282" s="4">
        <f t="shared" si="401"/>
        <v>15</v>
      </c>
      <c r="F282" s="4">
        <f t="shared" si="402"/>
        <v>15</v>
      </c>
      <c r="G282" s="4">
        <f t="shared" si="403"/>
        <v>15</v>
      </c>
      <c r="I282" s="3">
        <f t="shared" ref="I282:I290" si="419">VALUE(SUBSTITUTE(SUBSTITUTE(MID($A282,B282+1,C282-B282),":","",1),".",",",1))</f>
        <v>2213.63</v>
      </c>
      <c r="J282" s="3">
        <f t="shared" ref="J282:J290" si="420">VALUE(SUBSTITUTE(SUBSTITUTE(MID($A282,D282+1,E282-D282),":","",1),".",",",1))</f>
        <v>0</v>
      </c>
      <c r="K282" s="3">
        <f t="shared" ref="K282" si="421">IFERROR(VALUE(SUBSTITUTE(SUBSTITUTE(MID($A282,F282+2,G282-F282-2),":","",1),".",",",1)), 0)</f>
        <v>0</v>
      </c>
      <c r="M282">
        <f t="shared" ref="M282:M290" si="422">SQRT(POWER(I282,2)+POWER(J282,2)+POWER(K282,2))</f>
        <v>2213.63</v>
      </c>
      <c r="N282">
        <f t="shared" ref="N282:N345" si="423">(I282/M284-1)-(M284/M285)</f>
        <v>78.646147100811987</v>
      </c>
      <c r="O282">
        <f t="shared" ref="O282:O345" si="424">P283/100</f>
        <v>2.7210408959311357E-5</v>
      </c>
    </row>
    <row r="283" spans="1:16" x14ac:dyDescent="0.3">
      <c r="A283" t="s">
        <v>212</v>
      </c>
      <c r="B283" s="4">
        <f t="shared" si="384"/>
        <v>5</v>
      </c>
      <c r="C283" s="4">
        <f t="shared" si="385"/>
        <v>10</v>
      </c>
      <c r="D283" s="4">
        <f t="shared" si="386"/>
        <v>13</v>
      </c>
      <c r="E283" s="4">
        <f t="shared" si="401"/>
        <v>19</v>
      </c>
      <c r="F283" s="4">
        <f t="shared" si="402"/>
        <v>19</v>
      </c>
      <c r="G283" s="4">
        <f t="shared" si="403"/>
        <v>19</v>
      </c>
      <c r="I283" s="3">
        <f t="shared" si="419"/>
        <v>6.44</v>
      </c>
      <c r="J283" s="3">
        <f t="shared" si="420"/>
        <v>89.18</v>
      </c>
      <c r="K283" s="3">
        <f t="shared" ref="K283:K290" si="425">IFERROR(VALUE(SUBSTITUTE(SUBSTITUTE(MID($A283,F283+1,G283-F283-1),":","",1),".",",",1)), 0)</f>
        <v>0</v>
      </c>
      <c r="M283">
        <f t="shared" si="422"/>
        <v>89.412225114913682</v>
      </c>
      <c r="O283">
        <f t="shared" ref="O283" si="426">M284/M285</f>
        <v>0.27697046515131618</v>
      </c>
      <c r="P283">
        <f t="shared" ref="P283:P346" si="427">O283/O284-O285</f>
        <v>2.7210408959311358E-3</v>
      </c>
    </row>
    <row r="284" spans="1:16" x14ac:dyDescent="0.3">
      <c r="A284" t="s">
        <v>213</v>
      </c>
      <c r="B284" s="4">
        <f t="shared" si="384"/>
        <v>4</v>
      </c>
      <c r="C284" s="4">
        <f t="shared" si="385"/>
        <v>10</v>
      </c>
      <c r="D284" s="4">
        <f t="shared" si="386"/>
        <v>12</v>
      </c>
      <c r="E284" s="4">
        <f t="shared" si="401"/>
        <v>19</v>
      </c>
      <c r="F284" s="4">
        <f t="shared" si="402"/>
        <v>21</v>
      </c>
      <c r="G284" s="4">
        <f t="shared" si="403"/>
        <v>28</v>
      </c>
      <c r="I284" s="3">
        <f t="shared" si="419"/>
        <v>15.12</v>
      </c>
      <c r="J284" s="3">
        <f t="shared" si="420"/>
        <v>20.161000000000001</v>
      </c>
      <c r="K284" s="3">
        <f t="shared" si="425"/>
        <v>11.491</v>
      </c>
      <c r="M284">
        <f t="shared" si="422"/>
        <v>27.696992652632886</v>
      </c>
      <c r="O284">
        <f t="shared" ref="O284:O347" si="428">M284/M286</f>
        <v>6.4400039705358605</v>
      </c>
      <c r="P284">
        <f t="shared" ref="P284:P347" si="429">O283/J283</f>
        <v>3.1057464134482638E-3</v>
      </c>
    </row>
    <row r="285" spans="1:16" x14ac:dyDescent="0.3">
      <c r="A285" t="s">
        <v>18</v>
      </c>
      <c r="B285" s="4">
        <f t="shared" si="384"/>
        <v>5</v>
      </c>
      <c r="C285" s="4">
        <f t="shared" si="385"/>
        <v>12</v>
      </c>
      <c r="D285" s="4">
        <f t="shared" si="386"/>
        <v>14</v>
      </c>
      <c r="E285" s="4">
        <f t="shared" si="401"/>
        <v>21</v>
      </c>
      <c r="F285" s="4">
        <f t="shared" si="402"/>
        <v>23</v>
      </c>
      <c r="G285" s="4">
        <f t="shared" si="403"/>
        <v>30</v>
      </c>
      <c r="I285" s="3">
        <f t="shared" si="419"/>
        <v>54.591000000000001</v>
      </c>
      <c r="J285" s="3">
        <f t="shared" si="420"/>
        <v>72.790999999999997</v>
      </c>
      <c r="K285" s="3">
        <f t="shared" si="425"/>
        <v>41.488</v>
      </c>
      <c r="M285">
        <f t="shared" si="422"/>
        <v>99.999805529810914</v>
      </c>
      <c r="O285">
        <f t="shared" ref="O285" si="430">J283/I282</f>
        <v>4.0286768791532458E-2</v>
      </c>
      <c r="P285">
        <f t="shared" ref="P285" si="431">1-O285</f>
        <v>0.95971323120846752</v>
      </c>
    </row>
    <row r="286" spans="1:16" x14ac:dyDescent="0.3">
      <c r="A286" t="s">
        <v>19</v>
      </c>
      <c r="B286" s="4">
        <f t="shared" si="384"/>
        <v>5</v>
      </c>
      <c r="C286" s="4">
        <f t="shared" si="385"/>
        <v>11</v>
      </c>
      <c r="D286" s="4">
        <f t="shared" si="386"/>
        <v>13</v>
      </c>
      <c r="E286" s="4">
        <f t="shared" si="401"/>
        <v>19</v>
      </c>
      <c r="F286" s="4">
        <f t="shared" si="402"/>
        <v>21</v>
      </c>
      <c r="G286" s="4">
        <f t="shared" si="403"/>
        <v>28</v>
      </c>
      <c r="I286" s="3">
        <f t="shared" si="419"/>
        <v>-1.1399999999999999</v>
      </c>
      <c r="J286" s="3">
        <f t="shared" si="420"/>
        <v>3.7669999999999999</v>
      </c>
      <c r="K286" s="3">
        <f t="shared" si="425"/>
        <v>-1.734</v>
      </c>
      <c r="M286">
        <f t="shared" si="422"/>
        <v>4.3007726050094766</v>
      </c>
    </row>
    <row r="287" spans="1:16" x14ac:dyDescent="0.3">
      <c r="A287" t="s">
        <v>214</v>
      </c>
      <c r="B287" s="4">
        <f t="shared" si="384"/>
        <v>5</v>
      </c>
      <c r="C287" s="4">
        <f t="shared" si="385"/>
        <v>13</v>
      </c>
      <c r="D287" s="4">
        <f t="shared" si="386"/>
        <v>15</v>
      </c>
      <c r="E287" s="4">
        <f t="shared" si="401"/>
        <v>22</v>
      </c>
      <c r="F287" s="4">
        <f t="shared" si="402"/>
        <v>24</v>
      </c>
      <c r="G287" s="4">
        <f t="shared" si="403"/>
        <v>32</v>
      </c>
      <c r="I287" s="3">
        <f t="shared" si="419"/>
        <v>-19.170999999999999</v>
      </c>
      <c r="J287" s="3">
        <f t="shared" si="420"/>
        <v>63.328000000000003</v>
      </c>
      <c r="K287" s="3">
        <f t="shared" si="425"/>
        <v>-29.151</v>
      </c>
      <c r="M287">
        <f t="shared" si="422"/>
        <v>72.30313704121005</v>
      </c>
    </row>
    <row r="288" spans="1:16" x14ac:dyDescent="0.3">
      <c r="A288" t="s">
        <v>215</v>
      </c>
      <c r="B288" s="4">
        <f t="shared" si="384"/>
        <v>6</v>
      </c>
      <c r="C288" s="4">
        <f t="shared" si="385"/>
        <v>13</v>
      </c>
      <c r="D288" s="4">
        <f t="shared" si="386"/>
        <v>15</v>
      </c>
      <c r="E288" s="4">
        <f t="shared" si="401"/>
        <v>21</v>
      </c>
      <c r="F288" s="4">
        <f t="shared" si="402"/>
        <v>23</v>
      </c>
      <c r="G288" s="4">
        <f t="shared" si="403"/>
        <v>30</v>
      </c>
      <c r="I288" s="3">
        <f t="shared" si="419"/>
        <v>39.470999999999997</v>
      </c>
      <c r="J288" s="3">
        <f t="shared" si="420"/>
        <v>52.63</v>
      </c>
      <c r="K288" s="3">
        <f t="shared" si="425"/>
        <v>29.998000000000001</v>
      </c>
      <c r="M288">
        <f t="shared" si="422"/>
        <v>72.303227763357839</v>
      </c>
    </row>
    <row r="289" spans="1:16" x14ac:dyDescent="0.3">
      <c r="A289" t="s">
        <v>216</v>
      </c>
      <c r="B289" s="4">
        <f t="shared" si="384"/>
        <v>6</v>
      </c>
      <c r="C289" s="4">
        <f t="shared" si="385"/>
        <v>13</v>
      </c>
      <c r="D289" s="4">
        <f t="shared" si="386"/>
        <v>15</v>
      </c>
      <c r="E289" s="4">
        <f t="shared" si="401"/>
        <v>21</v>
      </c>
      <c r="F289" s="4">
        <f t="shared" si="402"/>
        <v>23</v>
      </c>
      <c r="G289" s="4">
        <f t="shared" si="403"/>
        <v>30</v>
      </c>
      <c r="I289" s="3">
        <f t="shared" si="419"/>
        <v>-0.254</v>
      </c>
      <c r="J289" s="3">
        <f t="shared" si="420"/>
        <v>0.84099999999999997</v>
      </c>
      <c r="K289" s="3">
        <f t="shared" si="425"/>
        <v>-0.38700000000000001</v>
      </c>
      <c r="M289">
        <f t="shared" si="422"/>
        <v>0.95998229150333814</v>
      </c>
      <c r="N289">
        <f t="shared" ref="N289:N352" si="432">SUM(I289:K289)</f>
        <v>0.19999999999999996</v>
      </c>
    </row>
    <row r="290" spans="1:16" x14ac:dyDescent="0.3">
      <c r="A290" t="s">
        <v>217</v>
      </c>
      <c r="B290" s="4">
        <f t="shared" si="384"/>
        <v>2</v>
      </c>
      <c r="C290" s="4">
        <f t="shared" si="385"/>
        <v>8</v>
      </c>
      <c r="D290" s="4">
        <f t="shared" si="386"/>
        <v>12</v>
      </c>
      <c r="E290" s="4">
        <f t="shared" si="401"/>
        <v>18</v>
      </c>
      <c r="F290" s="4">
        <f t="shared" si="402"/>
        <v>22</v>
      </c>
      <c r="G290" s="4">
        <f t="shared" si="403"/>
        <v>28</v>
      </c>
      <c r="I290" s="3">
        <f t="shared" si="419"/>
        <v>25.45</v>
      </c>
      <c r="J290" s="3">
        <f t="shared" si="420"/>
        <v>84.06</v>
      </c>
      <c r="K290" s="3">
        <f t="shared" si="425"/>
        <v>38.69</v>
      </c>
      <c r="M290">
        <f t="shared" si="422"/>
        <v>95.972403325122585</v>
      </c>
    </row>
    <row r="291" spans="1:16" x14ac:dyDescent="0.3">
      <c r="B291" s="4">
        <f t="shared" si="384"/>
        <v>0</v>
      </c>
      <c r="C291" s="4">
        <f t="shared" si="385"/>
        <v>0</v>
      </c>
      <c r="D291" s="4">
        <f t="shared" si="386"/>
        <v>-1</v>
      </c>
      <c r="E291" s="4">
        <f t="shared" si="401"/>
        <v>-1</v>
      </c>
      <c r="F291" s="4">
        <f t="shared" si="402"/>
        <v>-1</v>
      </c>
      <c r="G291" s="4">
        <f t="shared" si="403"/>
        <v>-1</v>
      </c>
      <c r="H291" s="5"/>
      <c r="I291" s="6"/>
      <c r="J291" s="6"/>
      <c r="K291" s="6"/>
      <c r="L291" s="7"/>
      <c r="M291" s="5"/>
      <c r="N291" s="5"/>
    </row>
    <row r="292" spans="1:16" x14ac:dyDescent="0.3">
      <c r="A292" t="s">
        <v>218</v>
      </c>
      <c r="B292" s="4">
        <f t="shared" si="384"/>
        <v>2</v>
      </c>
      <c r="C292" s="4">
        <f t="shared" si="385"/>
        <v>10</v>
      </c>
      <c r="D292" s="4">
        <f t="shared" si="386"/>
        <v>12</v>
      </c>
      <c r="E292" s="4">
        <f t="shared" si="401"/>
        <v>16</v>
      </c>
      <c r="F292" s="4">
        <f t="shared" si="402"/>
        <v>16</v>
      </c>
      <c r="G292" s="4">
        <f t="shared" si="403"/>
        <v>16</v>
      </c>
      <c r="I292" s="3">
        <f t="shared" ref="I292:I300" si="433">VALUE(SUBSTITUTE(SUBSTITUTE(MID($A292,B292+1,C292-B292),":","",1),".",",",1))</f>
        <v>2208.96</v>
      </c>
      <c r="J292" s="3">
        <f t="shared" ref="J292:J300" si="434">VALUE(SUBSTITUTE(SUBSTITUTE(MID($A292,D292+1,E292-D292),":","",1),".",",",1))</f>
        <v>0.04</v>
      </c>
      <c r="K292" s="3">
        <f t="shared" ref="K292" si="435">IFERROR(VALUE(SUBSTITUTE(SUBSTITUTE(MID($A292,F292+2,G292-F292-2),":","",1),".",",",1)), 0)</f>
        <v>0</v>
      </c>
      <c r="M292">
        <f t="shared" ref="M292:M300" si="436">SQRT(POWER(I292,2)+POWER(J292,2)+POWER(K292,2))</f>
        <v>2208.9600003621613</v>
      </c>
      <c r="N292">
        <f t="shared" ref="N292:N355" si="437">(I292/M294-1)-(M294/M295)</f>
        <v>76.744725190788216</v>
      </c>
      <c r="O292">
        <f t="shared" ref="O292:O355" si="438">P293/100</f>
        <v>8.2959007280329629E-6</v>
      </c>
    </row>
    <row r="293" spans="1:16" x14ac:dyDescent="0.3">
      <c r="A293" t="s">
        <v>219</v>
      </c>
      <c r="B293" s="4">
        <f t="shared" si="384"/>
        <v>5</v>
      </c>
      <c r="C293" s="4">
        <f t="shared" si="385"/>
        <v>10</v>
      </c>
      <c r="D293" s="4">
        <f t="shared" si="386"/>
        <v>13</v>
      </c>
      <c r="E293" s="4">
        <f t="shared" si="401"/>
        <v>19</v>
      </c>
      <c r="F293" s="4">
        <f t="shared" si="402"/>
        <v>19</v>
      </c>
      <c r="G293" s="4">
        <f t="shared" si="403"/>
        <v>19</v>
      </c>
      <c r="I293" s="3">
        <f t="shared" si="433"/>
        <v>6.58</v>
      </c>
      <c r="J293" s="3">
        <f t="shared" si="434"/>
        <v>93.17</v>
      </c>
      <c r="K293" s="3">
        <f t="shared" ref="K293:K300" si="439">IFERROR(VALUE(SUBSTITUTE(SUBSTITUTE(MID($A293,F293+1,G293-F293-1),":","",1),".",",",1)), 0)</f>
        <v>0</v>
      </c>
      <c r="M293">
        <f t="shared" si="436"/>
        <v>93.402062611058</v>
      </c>
      <c r="O293">
        <f t="shared" ref="O293" si="440">M294/M295</f>
        <v>0.28309956131610214</v>
      </c>
      <c r="P293">
        <f t="shared" ref="P293:P356" si="441">O293/O294-O295</f>
        <v>8.2959007280329622E-4</v>
      </c>
    </row>
    <row r="294" spans="1:16" x14ac:dyDescent="0.3">
      <c r="A294" t="s">
        <v>220</v>
      </c>
      <c r="B294" s="4">
        <f t="shared" si="384"/>
        <v>4</v>
      </c>
      <c r="C294" s="4">
        <f t="shared" si="385"/>
        <v>11</v>
      </c>
      <c r="D294" s="4">
        <f t="shared" si="386"/>
        <v>13</v>
      </c>
      <c r="E294" s="4">
        <f t="shared" si="401"/>
        <v>20</v>
      </c>
      <c r="F294" s="4">
        <f t="shared" si="402"/>
        <v>22</v>
      </c>
      <c r="G294" s="4">
        <f t="shared" si="403"/>
        <v>29</v>
      </c>
      <c r="I294" s="3">
        <f t="shared" si="433"/>
        <v>15.455</v>
      </c>
      <c r="J294" s="3">
        <f t="shared" si="434"/>
        <v>20.606999999999999</v>
      </c>
      <c r="K294" s="3">
        <f t="shared" si="439"/>
        <v>11.744999999999999</v>
      </c>
      <c r="M294">
        <f t="shared" si="436"/>
        <v>28.309901077184993</v>
      </c>
      <c r="O294">
        <f t="shared" ref="O294:O357" si="442">M294/M296</f>
        <v>6.5825152076652547</v>
      </c>
      <c r="P294">
        <f t="shared" ref="P294:P357" si="443">O293/J293</f>
        <v>3.0385270077933043E-3</v>
      </c>
    </row>
    <row r="295" spans="1:16" x14ac:dyDescent="0.3">
      <c r="A295" t="s">
        <v>18</v>
      </c>
      <c r="B295" s="4">
        <f t="shared" si="384"/>
        <v>5</v>
      </c>
      <c r="C295" s="4">
        <f t="shared" si="385"/>
        <v>12</v>
      </c>
      <c r="D295" s="4">
        <f t="shared" si="386"/>
        <v>14</v>
      </c>
      <c r="E295" s="4">
        <f t="shared" si="401"/>
        <v>21</v>
      </c>
      <c r="F295" s="4">
        <f t="shared" si="402"/>
        <v>23</v>
      </c>
      <c r="G295" s="4">
        <f t="shared" si="403"/>
        <v>30</v>
      </c>
      <c r="I295" s="3">
        <f t="shared" si="433"/>
        <v>54.591000000000001</v>
      </c>
      <c r="J295" s="3">
        <f t="shared" si="434"/>
        <v>72.790999999999997</v>
      </c>
      <c r="K295" s="3">
        <f t="shared" si="439"/>
        <v>41.488</v>
      </c>
      <c r="M295">
        <f t="shared" si="436"/>
        <v>99.999805529810914</v>
      </c>
      <c r="O295">
        <f t="shared" ref="O295" si="444">J293/I292</f>
        <v>4.2178219614660291E-2</v>
      </c>
      <c r="P295">
        <f t="shared" ref="P295" si="445">1-O295</f>
        <v>0.95782178038533972</v>
      </c>
    </row>
    <row r="296" spans="1:16" x14ac:dyDescent="0.3">
      <c r="A296" t="s">
        <v>19</v>
      </c>
      <c r="B296" s="4">
        <f t="shared" si="384"/>
        <v>5</v>
      </c>
      <c r="C296" s="4">
        <f t="shared" si="385"/>
        <v>11</v>
      </c>
      <c r="D296" s="4">
        <f t="shared" si="386"/>
        <v>13</v>
      </c>
      <c r="E296" s="4">
        <f t="shared" si="401"/>
        <v>19</v>
      </c>
      <c r="F296" s="4">
        <f t="shared" si="402"/>
        <v>21</v>
      </c>
      <c r="G296" s="4">
        <f t="shared" si="403"/>
        <v>28</v>
      </c>
      <c r="I296" s="3">
        <f t="shared" si="433"/>
        <v>-1.1399999999999999</v>
      </c>
      <c r="J296" s="3">
        <f t="shared" si="434"/>
        <v>3.7669999999999999</v>
      </c>
      <c r="K296" s="3">
        <f t="shared" si="439"/>
        <v>-1.734</v>
      </c>
      <c r="M296">
        <f t="shared" si="436"/>
        <v>4.3007726050094766</v>
      </c>
    </row>
    <row r="297" spans="1:16" x14ac:dyDescent="0.3">
      <c r="A297" t="s">
        <v>221</v>
      </c>
      <c r="B297" s="4">
        <f t="shared" si="384"/>
        <v>5</v>
      </c>
      <c r="C297" s="4">
        <f t="shared" si="385"/>
        <v>13</v>
      </c>
      <c r="D297" s="4">
        <f t="shared" si="386"/>
        <v>15</v>
      </c>
      <c r="E297" s="4">
        <f t="shared" si="401"/>
        <v>22</v>
      </c>
      <c r="F297" s="4">
        <f t="shared" si="402"/>
        <v>24</v>
      </c>
      <c r="G297" s="4">
        <f t="shared" si="403"/>
        <v>32</v>
      </c>
      <c r="I297" s="3">
        <f t="shared" si="433"/>
        <v>-19.007999999999999</v>
      </c>
      <c r="J297" s="3">
        <f t="shared" si="434"/>
        <v>62.790999999999997</v>
      </c>
      <c r="K297" s="3">
        <f t="shared" si="439"/>
        <v>-28.902999999999999</v>
      </c>
      <c r="M297">
        <f t="shared" si="436"/>
        <v>71.689588881510545</v>
      </c>
    </row>
    <row r="298" spans="1:16" x14ac:dyDescent="0.3">
      <c r="A298" t="s">
        <v>222</v>
      </c>
      <c r="B298" s="4">
        <f t="shared" si="384"/>
        <v>6</v>
      </c>
      <c r="C298" s="4">
        <f t="shared" si="385"/>
        <v>13</v>
      </c>
      <c r="D298" s="4">
        <f t="shared" si="386"/>
        <v>15</v>
      </c>
      <c r="E298" s="4">
        <f t="shared" si="401"/>
        <v>22</v>
      </c>
      <c r="F298" s="4">
        <f t="shared" si="402"/>
        <v>24</v>
      </c>
      <c r="G298" s="4">
        <f t="shared" si="403"/>
        <v>31</v>
      </c>
      <c r="I298" s="3">
        <f t="shared" si="433"/>
        <v>39.136000000000003</v>
      </c>
      <c r="J298" s="3">
        <f t="shared" si="434"/>
        <v>52.183999999999997</v>
      </c>
      <c r="K298" s="3">
        <f t="shared" si="439"/>
        <v>29.742999999999999</v>
      </c>
      <c r="M298">
        <f t="shared" si="436"/>
        <v>71.689904456624845</v>
      </c>
    </row>
    <row r="299" spans="1:16" x14ac:dyDescent="0.3">
      <c r="A299" t="s">
        <v>223</v>
      </c>
      <c r="B299" s="4">
        <f t="shared" si="384"/>
        <v>6</v>
      </c>
      <c r="C299" s="4">
        <f t="shared" si="385"/>
        <v>13</v>
      </c>
      <c r="D299" s="4">
        <f t="shared" si="386"/>
        <v>15</v>
      </c>
      <c r="E299" s="4">
        <f t="shared" si="401"/>
        <v>21</v>
      </c>
      <c r="F299" s="4">
        <f t="shared" si="402"/>
        <v>23</v>
      </c>
      <c r="G299" s="4">
        <f t="shared" si="403"/>
        <v>30</v>
      </c>
      <c r="I299" s="3">
        <f t="shared" si="433"/>
        <v>-0.254</v>
      </c>
      <c r="J299" s="3">
        <f t="shared" si="434"/>
        <v>0.83899999999999997</v>
      </c>
      <c r="K299" s="3">
        <f t="shared" si="439"/>
        <v>-0.38600000000000001</v>
      </c>
      <c r="M299">
        <f t="shared" si="436"/>
        <v>0.9578272286795777</v>
      </c>
      <c r="N299">
        <f t="shared" ref="N299:N362" si="446">SUM(I299:K299)</f>
        <v>0.19899999999999995</v>
      </c>
    </row>
    <row r="300" spans="1:16" x14ac:dyDescent="0.3">
      <c r="A300" t="s">
        <v>224</v>
      </c>
      <c r="B300" s="4">
        <f t="shared" si="384"/>
        <v>2</v>
      </c>
      <c r="C300" s="4">
        <f t="shared" si="385"/>
        <v>8</v>
      </c>
      <c r="D300" s="4">
        <f t="shared" si="386"/>
        <v>12</v>
      </c>
      <c r="E300" s="4">
        <f t="shared" si="401"/>
        <v>18</v>
      </c>
      <c r="F300" s="4">
        <f t="shared" si="402"/>
        <v>22</v>
      </c>
      <c r="G300" s="4">
        <f t="shared" si="403"/>
        <v>28</v>
      </c>
      <c r="I300" s="3">
        <f t="shared" si="433"/>
        <v>25.4</v>
      </c>
      <c r="J300" s="3">
        <f t="shared" si="434"/>
        <v>83.89</v>
      </c>
      <c r="K300" s="3">
        <f t="shared" si="439"/>
        <v>38.619999999999997</v>
      </c>
      <c r="M300">
        <f t="shared" si="436"/>
        <v>95.782025975649518</v>
      </c>
    </row>
    <row r="301" spans="1:16" x14ac:dyDescent="0.3">
      <c r="B301" s="4">
        <f t="shared" si="384"/>
        <v>0</v>
      </c>
      <c r="C301" s="4">
        <f t="shared" si="385"/>
        <v>0</v>
      </c>
      <c r="D301" s="4">
        <f t="shared" si="386"/>
        <v>-1</v>
      </c>
      <c r="E301" s="4">
        <f t="shared" si="401"/>
        <v>-1</v>
      </c>
      <c r="F301" s="4">
        <f t="shared" si="402"/>
        <v>-1</v>
      </c>
      <c r="G301" s="4">
        <f t="shared" si="403"/>
        <v>-1</v>
      </c>
      <c r="H301" s="5"/>
      <c r="I301" s="6"/>
      <c r="J301" s="6"/>
      <c r="K301" s="6"/>
      <c r="L301" s="7"/>
      <c r="M301" s="5"/>
      <c r="N301" s="5"/>
    </row>
    <row r="302" spans="1:16" x14ac:dyDescent="0.3">
      <c r="A302" t="s">
        <v>225</v>
      </c>
      <c r="B302" s="4">
        <f t="shared" si="384"/>
        <v>2</v>
      </c>
      <c r="C302" s="4">
        <f t="shared" si="385"/>
        <v>10</v>
      </c>
      <c r="D302" s="4">
        <f t="shared" si="386"/>
        <v>12</v>
      </c>
      <c r="E302" s="4">
        <f t="shared" si="401"/>
        <v>16</v>
      </c>
      <c r="F302" s="4">
        <f t="shared" si="402"/>
        <v>16</v>
      </c>
      <c r="G302" s="4">
        <f t="shared" si="403"/>
        <v>16</v>
      </c>
      <c r="I302" s="3">
        <f t="shared" ref="I302:I310" si="447">VALUE(SUBSTITUTE(SUBSTITUTE(MID($A302,B302+1,C302-B302),":","",1),".",",",1))</f>
        <v>2204.1799999999998</v>
      </c>
      <c r="J302" s="3">
        <f t="shared" ref="J302:J310" si="448">VALUE(SUBSTITUTE(SUBSTITUTE(MID($A302,D302+1,E302-D302),":","",1),".",",",1))</f>
        <v>0.04</v>
      </c>
      <c r="K302" s="3">
        <f t="shared" ref="K302" si="449">IFERROR(VALUE(SUBSTITUTE(SUBSTITUTE(MID($A302,F302+2,G302-F302-2),":","",1),".",",",1)), 0)</f>
        <v>0</v>
      </c>
      <c r="M302">
        <f t="shared" ref="M302:M310" si="450">SQRT(POWER(I302,2)+POWER(J302,2)+POWER(K302,2))</f>
        <v>2204.1800003629464</v>
      </c>
      <c r="N302">
        <f t="shared" ref="N302:N365" si="451">(I302/M304-1)-(M304/M305)</f>
        <v>74.921270954884463</v>
      </c>
      <c r="O302">
        <f t="shared" ref="O302:O365" si="452">P303/100</f>
        <v>-1.1083695719435391E-5</v>
      </c>
    </row>
    <row r="303" spans="1:16" x14ac:dyDescent="0.3">
      <c r="A303" t="s">
        <v>226</v>
      </c>
      <c r="B303" s="4">
        <f t="shared" si="384"/>
        <v>5</v>
      </c>
      <c r="C303" s="4">
        <f t="shared" si="385"/>
        <v>10</v>
      </c>
      <c r="D303" s="4">
        <f t="shared" si="386"/>
        <v>13</v>
      </c>
      <c r="E303" s="4">
        <f t="shared" si="401"/>
        <v>19</v>
      </c>
      <c r="F303" s="4">
        <f t="shared" si="402"/>
        <v>19</v>
      </c>
      <c r="G303" s="4">
        <f t="shared" si="403"/>
        <v>19</v>
      </c>
      <c r="I303" s="3">
        <f t="shared" si="447"/>
        <v>6.72</v>
      </c>
      <c r="J303" s="3">
        <f t="shared" si="448"/>
        <v>97.24</v>
      </c>
      <c r="K303" s="3">
        <f t="shared" ref="K303:K310" si="453">IFERROR(VALUE(SUBSTITUTE(SUBSTITUTE(MID($A303,F303+1,G303-F303-1),":","",1),".",",",1)), 0)</f>
        <v>0</v>
      </c>
      <c r="M303">
        <f t="shared" si="450"/>
        <v>97.471924162806999</v>
      </c>
      <c r="O303">
        <f t="shared" ref="O303" si="454">M304/M305</f>
        <v>0.28922319832360838</v>
      </c>
      <c r="P303">
        <f t="shared" ref="P303:P366" si="455">O303/O304-O305</f>
        <v>-1.1083695719435391E-3</v>
      </c>
    </row>
    <row r="304" spans="1:16" x14ac:dyDescent="0.3">
      <c r="A304" t="s">
        <v>227</v>
      </c>
      <c r="B304" s="4">
        <f t="shared" si="384"/>
        <v>4</v>
      </c>
      <c r="C304" s="4">
        <f t="shared" si="385"/>
        <v>11</v>
      </c>
      <c r="D304" s="4">
        <f t="shared" si="386"/>
        <v>13</v>
      </c>
      <c r="E304" s="4">
        <f t="shared" si="401"/>
        <v>20</v>
      </c>
      <c r="F304" s="4">
        <f t="shared" si="402"/>
        <v>22</v>
      </c>
      <c r="G304" s="4">
        <f t="shared" si="403"/>
        <v>29</v>
      </c>
      <c r="I304" s="3">
        <f t="shared" si="447"/>
        <v>15.789</v>
      </c>
      <c r="J304" s="3">
        <f t="shared" si="448"/>
        <v>21.053000000000001</v>
      </c>
      <c r="K304" s="3">
        <f t="shared" si="453"/>
        <v>11.999000000000001</v>
      </c>
      <c r="M304">
        <f t="shared" si="450"/>
        <v>28.922263587070773</v>
      </c>
      <c r="O304">
        <f t="shared" ref="O304:O367" si="456">M304/M306</f>
        <v>6.7248995107024596</v>
      </c>
      <c r="P304">
        <f t="shared" ref="P304:P367" si="457">O303/J303</f>
        <v>2.9743233064953556E-3</v>
      </c>
    </row>
    <row r="305" spans="1:16" x14ac:dyDescent="0.3">
      <c r="A305" t="s">
        <v>18</v>
      </c>
      <c r="B305" s="4">
        <f t="shared" si="384"/>
        <v>5</v>
      </c>
      <c r="C305" s="4">
        <f t="shared" si="385"/>
        <v>12</v>
      </c>
      <c r="D305" s="4">
        <f t="shared" si="386"/>
        <v>14</v>
      </c>
      <c r="E305" s="4">
        <f t="shared" si="401"/>
        <v>21</v>
      </c>
      <c r="F305" s="4">
        <f t="shared" si="402"/>
        <v>23</v>
      </c>
      <c r="G305" s="4">
        <f t="shared" si="403"/>
        <v>30</v>
      </c>
      <c r="I305" s="3">
        <f t="shared" si="447"/>
        <v>54.591000000000001</v>
      </c>
      <c r="J305" s="3">
        <f t="shared" si="448"/>
        <v>72.790999999999997</v>
      </c>
      <c r="K305" s="3">
        <f t="shared" si="453"/>
        <v>41.488</v>
      </c>
      <c r="M305">
        <f t="shared" si="450"/>
        <v>99.999805529810914</v>
      </c>
      <c r="O305">
        <f t="shared" ref="O305" si="458">J303/I302</f>
        <v>4.4116179259407126E-2</v>
      </c>
      <c r="P305">
        <f t="shared" ref="P305" si="459">1-O305</f>
        <v>0.95588382074059286</v>
      </c>
    </row>
    <row r="306" spans="1:16" x14ac:dyDescent="0.3">
      <c r="A306" t="s">
        <v>19</v>
      </c>
      <c r="B306" s="4">
        <f t="shared" si="384"/>
        <v>5</v>
      </c>
      <c r="C306" s="4">
        <f t="shared" si="385"/>
        <v>11</v>
      </c>
      <c r="D306" s="4">
        <f t="shared" si="386"/>
        <v>13</v>
      </c>
      <c r="E306" s="4">
        <f t="shared" si="401"/>
        <v>19</v>
      </c>
      <c r="F306" s="4">
        <f t="shared" si="402"/>
        <v>21</v>
      </c>
      <c r="G306" s="4">
        <f t="shared" si="403"/>
        <v>28</v>
      </c>
      <c r="I306" s="3">
        <f t="shared" si="447"/>
        <v>-1.1399999999999999</v>
      </c>
      <c r="J306" s="3">
        <f t="shared" si="448"/>
        <v>3.7669999999999999</v>
      </c>
      <c r="K306" s="3">
        <f t="shared" si="453"/>
        <v>-1.734</v>
      </c>
      <c r="M306">
        <f t="shared" si="450"/>
        <v>4.3007726050094766</v>
      </c>
    </row>
    <row r="307" spans="1:16" x14ac:dyDescent="0.3">
      <c r="A307" t="s">
        <v>228</v>
      </c>
      <c r="B307" s="4">
        <f t="shared" si="384"/>
        <v>5</v>
      </c>
      <c r="C307" s="4">
        <f t="shared" si="385"/>
        <v>13</v>
      </c>
      <c r="D307" s="4">
        <f t="shared" si="386"/>
        <v>15</v>
      </c>
      <c r="E307" s="4">
        <f t="shared" si="401"/>
        <v>22</v>
      </c>
      <c r="F307" s="4">
        <f t="shared" si="402"/>
        <v>24</v>
      </c>
      <c r="G307" s="4">
        <f t="shared" si="403"/>
        <v>32</v>
      </c>
      <c r="I307" s="3">
        <f t="shared" si="447"/>
        <v>-18.846</v>
      </c>
      <c r="J307" s="3">
        <f t="shared" si="448"/>
        <v>62.255000000000003</v>
      </c>
      <c r="K307" s="3">
        <f t="shared" si="453"/>
        <v>-28.657</v>
      </c>
      <c r="M307">
        <f t="shared" si="450"/>
        <v>71.077988083512892</v>
      </c>
    </row>
    <row r="308" spans="1:16" x14ac:dyDescent="0.3">
      <c r="A308" t="s">
        <v>229</v>
      </c>
      <c r="B308" s="4">
        <f t="shared" si="384"/>
        <v>6</v>
      </c>
      <c r="C308" s="4">
        <f t="shared" si="385"/>
        <v>13</v>
      </c>
      <c r="D308" s="4">
        <f t="shared" si="386"/>
        <v>15</v>
      </c>
      <c r="E308" s="4">
        <f t="shared" si="401"/>
        <v>22</v>
      </c>
      <c r="F308" s="4">
        <f t="shared" si="402"/>
        <v>24</v>
      </c>
      <c r="G308" s="4">
        <f t="shared" si="403"/>
        <v>31</v>
      </c>
      <c r="I308" s="3">
        <f t="shared" si="447"/>
        <v>38.802</v>
      </c>
      <c r="J308" s="3">
        <f t="shared" si="448"/>
        <v>51.738</v>
      </c>
      <c r="K308" s="3">
        <f t="shared" si="453"/>
        <v>29.489000000000001</v>
      </c>
      <c r="M308">
        <f t="shared" si="450"/>
        <v>71.077541945399318</v>
      </c>
    </row>
    <row r="309" spans="1:16" x14ac:dyDescent="0.3">
      <c r="A309" t="s">
        <v>230</v>
      </c>
      <c r="B309" s="4">
        <f t="shared" si="384"/>
        <v>6</v>
      </c>
      <c r="C309" s="4">
        <f t="shared" si="385"/>
        <v>13</v>
      </c>
      <c r="D309" s="4">
        <f t="shared" si="386"/>
        <v>15</v>
      </c>
      <c r="E309" s="4">
        <f t="shared" si="401"/>
        <v>21</v>
      </c>
      <c r="F309" s="4">
        <f t="shared" si="402"/>
        <v>23</v>
      </c>
      <c r="G309" s="4">
        <f t="shared" si="403"/>
        <v>30</v>
      </c>
      <c r="I309" s="3">
        <f t="shared" si="447"/>
        <v>-0.253</v>
      </c>
      <c r="J309" s="3">
        <f t="shared" si="448"/>
        <v>0.83699999999999997</v>
      </c>
      <c r="K309" s="3">
        <f t="shared" si="453"/>
        <v>-0.38500000000000001</v>
      </c>
      <c r="M309">
        <f t="shared" si="450"/>
        <v>0.95540724301210944</v>
      </c>
      <c r="N309">
        <f t="shared" ref="N309:N372" si="460">SUM(I309:K309)</f>
        <v>0.19899999999999995</v>
      </c>
    </row>
    <row r="310" spans="1:16" x14ac:dyDescent="0.3">
      <c r="A310" t="s">
        <v>231</v>
      </c>
      <c r="B310" s="4">
        <f t="shared" si="384"/>
        <v>2</v>
      </c>
      <c r="C310" s="4">
        <f t="shared" si="385"/>
        <v>8</v>
      </c>
      <c r="D310" s="4">
        <f t="shared" si="386"/>
        <v>12</v>
      </c>
      <c r="E310" s="4">
        <f t="shared" si="401"/>
        <v>18</v>
      </c>
      <c r="F310" s="4">
        <f t="shared" si="402"/>
        <v>22</v>
      </c>
      <c r="G310" s="4">
        <f t="shared" si="403"/>
        <v>28</v>
      </c>
      <c r="I310" s="3">
        <f t="shared" si="447"/>
        <v>25.34</v>
      </c>
      <c r="J310" s="3">
        <f t="shared" si="448"/>
        <v>83.72</v>
      </c>
      <c r="K310" s="3">
        <f t="shared" si="453"/>
        <v>38.54</v>
      </c>
      <c r="M310">
        <f t="shared" si="450"/>
        <v>95.58496534497462</v>
      </c>
    </row>
    <row r="311" spans="1:16" x14ac:dyDescent="0.3">
      <c r="B311" s="4">
        <f t="shared" si="384"/>
        <v>0</v>
      </c>
      <c r="C311" s="4">
        <f t="shared" si="385"/>
        <v>0</v>
      </c>
      <c r="D311" s="4">
        <f t="shared" si="386"/>
        <v>-1</v>
      </c>
      <c r="E311" s="4">
        <f t="shared" si="401"/>
        <v>-1</v>
      </c>
      <c r="F311" s="4">
        <f t="shared" si="402"/>
        <v>-1</v>
      </c>
      <c r="G311" s="4">
        <f t="shared" si="403"/>
        <v>-1</v>
      </c>
      <c r="H311" s="5"/>
      <c r="I311" s="6"/>
      <c r="J311" s="6"/>
      <c r="K311" s="6"/>
      <c r="L311" s="7"/>
      <c r="M311" s="5"/>
      <c r="N311" s="5"/>
    </row>
    <row r="312" spans="1:16" x14ac:dyDescent="0.3">
      <c r="A312" t="s">
        <v>232</v>
      </c>
      <c r="B312" s="4">
        <f t="shared" si="384"/>
        <v>2</v>
      </c>
      <c r="C312" s="4">
        <f t="shared" si="385"/>
        <v>10</v>
      </c>
      <c r="D312" s="4">
        <f t="shared" si="386"/>
        <v>12</v>
      </c>
      <c r="E312" s="4">
        <f t="shared" si="401"/>
        <v>16</v>
      </c>
      <c r="F312" s="4">
        <f t="shared" si="402"/>
        <v>16</v>
      </c>
      <c r="G312" s="4">
        <f t="shared" si="403"/>
        <v>16</v>
      </c>
      <c r="I312" s="3">
        <f t="shared" ref="I312:I320" si="461">VALUE(SUBSTITUTE(SUBSTITUTE(MID($A312,B312+1,C312-B312),":","",1),".",",",1))</f>
        <v>2199.31</v>
      </c>
      <c r="J312" s="3">
        <f t="shared" ref="J312:J320" si="462">VALUE(SUBSTITUTE(SUBSTITUTE(MID($A312,D312+1,E312-D312),":","",1),".",",",1))</f>
        <v>0.04</v>
      </c>
      <c r="K312" s="3">
        <f t="shared" ref="K312" si="463">IFERROR(VALUE(SUBSTITUTE(SUBSTITUTE(MID($A312,F312+2,G312-F312-2),":","",1),".",",",1)), 0)</f>
        <v>0</v>
      </c>
      <c r="M312">
        <f t="shared" ref="M312:M320" si="464">SQRT(POWER(I312,2)+POWER(J312,2)+POWER(K312,2))</f>
        <v>2199.3100003637505</v>
      </c>
      <c r="N312">
        <f t="shared" ref="N312:N375" si="465">(I312/M314-1)-(M314/M315)</f>
        <v>73.173354015724001</v>
      </c>
      <c r="O312">
        <f t="shared" ref="O312:O375" si="466">P313/100</f>
        <v>-3.0975597238517905E-5</v>
      </c>
    </row>
    <row r="313" spans="1:16" x14ac:dyDescent="0.3">
      <c r="A313" t="s">
        <v>233</v>
      </c>
      <c r="B313" s="4">
        <f t="shared" si="384"/>
        <v>5</v>
      </c>
      <c r="C313" s="4">
        <f t="shared" si="385"/>
        <v>10</v>
      </c>
      <c r="D313" s="4">
        <f t="shared" si="386"/>
        <v>13</v>
      </c>
      <c r="E313" s="4">
        <f t="shared" si="401"/>
        <v>19</v>
      </c>
      <c r="F313" s="4">
        <f t="shared" si="402"/>
        <v>19</v>
      </c>
      <c r="G313" s="4">
        <f t="shared" si="403"/>
        <v>19</v>
      </c>
      <c r="I313" s="3">
        <f t="shared" si="461"/>
        <v>6.87</v>
      </c>
      <c r="J313" s="3">
        <f t="shared" si="462"/>
        <v>101.4</v>
      </c>
      <c r="K313" s="3">
        <f t="shared" ref="K313:K320" si="467">IFERROR(VALUE(SUBSTITUTE(SUBSTITUTE(MID($A313,F313+1,G313-F313-1),":","",1),".",",",1)), 0)</f>
        <v>0</v>
      </c>
      <c r="M313">
        <f t="shared" si="464"/>
        <v>101.63245987380213</v>
      </c>
      <c r="O313">
        <f t="shared" ref="O313" si="468">M314/M315</f>
        <v>0.29533409715462455</v>
      </c>
      <c r="P313">
        <f t="shared" ref="P313:P376" si="469">O313/O314-O315</f>
        <v>-3.0975597238517907E-3</v>
      </c>
    </row>
    <row r="314" spans="1:16" x14ac:dyDescent="0.3">
      <c r="A314" t="s">
        <v>234</v>
      </c>
      <c r="B314" s="4">
        <f t="shared" si="384"/>
        <v>4</v>
      </c>
      <c r="C314" s="4">
        <f t="shared" si="385"/>
        <v>11</v>
      </c>
      <c r="D314" s="4">
        <f t="shared" si="386"/>
        <v>13</v>
      </c>
      <c r="E314" s="4">
        <f t="shared" si="401"/>
        <v>20</v>
      </c>
      <c r="F314" s="4">
        <f t="shared" si="402"/>
        <v>22</v>
      </c>
      <c r="G314" s="4">
        <f t="shared" si="403"/>
        <v>29</v>
      </c>
      <c r="I314" s="3">
        <f t="shared" si="461"/>
        <v>16.122</v>
      </c>
      <c r="J314" s="3">
        <f t="shared" si="462"/>
        <v>21.498000000000001</v>
      </c>
      <c r="K314" s="3">
        <f t="shared" si="467"/>
        <v>12.253</v>
      </c>
      <c r="M314">
        <f t="shared" si="464"/>
        <v>29.53335228178474</v>
      </c>
      <c r="O314">
        <f t="shared" ref="O314:O377" si="470">M314/M316</f>
        <v>6.8669876308700273</v>
      </c>
      <c r="P314">
        <f t="shared" ref="P314:P377" si="471">O313/J313</f>
        <v>2.9125650606964945E-3</v>
      </c>
    </row>
    <row r="315" spans="1:16" x14ac:dyDescent="0.3">
      <c r="A315" t="s">
        <v>18</v>
      </c>
      <c r="B315" s="4">
        <f t="shared" si="384"/>
        <v>5</v>
      </c>
      <c r="C315" s="4">
        <f t="shared" si="385"/>
        <v>12</v>
      </c>
      <c r="D315" s="4">
        <f t="shared" si="386"/>
        <v>14</v>
      </c>
      <c r="E315" s="4">
        <f t="shared" si="401"/>
        <v>21</v>
      </c>
      <c r="F315" s="4">
        <f t="shared" si="402"/>
        <v>23</v>
      </c>
      <c r="G315" s="4">
        <f t="shared" si="403"/>
        <v>30</v>
      </c>
      <c r="I315" s="3">
        <f t="shared" si="461"/>
        <v>54.591000000000001</v>
      </c>
      <c r="J315" s="3">
        <f t="shared" si="462"/>
        <v>72.790999999999997</v>
      </c>
      <c r="K315" s="3">
        <f t="shared" si="467"/>
        <v>41.488</v>
      </c>
      <c r="M315">
        <f t="shared" si="464"/>
        <v>99.999805529810914</v>
      </c>
      <c r="O315">
        <f t="shared" ref="O315" si="472">J313/I312</f>
        <v>4.6105369411315371E-2</v>
      </c>
      <c r="P315">
        <f t="shared" ref="P315" si="473">1-O315</f>
        <v>0.95389463058868462</v>
      </c>
    </row>
    <row r="316" spans="1:16" x14ac:dyDescent="0.3">
      <c r="A316" t="s">
        <v>19</v>
      </c>
      <c r="B316" s="4">
        <f t="shared" si="384"/>
        <v>5</v>
      </c>
      <c r="C316" s="4">
        <f t="shared" si="385"/>
        <v>11</v>
      </c>
      <c r="D316" s="4">
        <f t="shared" si="386"/>
        <v>13</v>
      </c>
      <c r="E316" s="4">
        <f t="shared" si="401"/>
        <v>19</v>
      </c>
      <c r="F316" s="4">
        <f t="shared" si="402"/>
        <v>21</v>
      </c>
      <c r="G316" s="4">
        <f t="shared" si="403"/>
        <v>28</v>
      </c>
      <c r="I316" s="3">
        <f t="shared" si="461"/>
        <v>-1.1399999999999999</v>
      </c>
      <c r="J316" s="3">
        <f t="shared" si="462"/>
        <v>3.7669999999999999</v>
      </c>
      <c r="K316" s="3">
        <f t="shared" si="467"/>
        <v>-1.734</v>
      </c>
      <c r="M316">
        <f t="shared" si="464"/>
        <v>4.3007726050094766</v>
      </c>
    </row>
    <row r="317" spans="1:16" x14ac:dyDescent="0.3">
      <c r="A317" t="s">
        <v>235</v>
      </c>
      <c r="B317" s="4">
        <f t="shared" si="384"/>
        <v>5</v>
      </c>
      <c r="C317" s="4">
        <f t="shared" si="385"/>
        <v>13</v>
      </c>
      <c r="D317" s="4">
        <f t="shared" si="386"/>
        <v>15</v>
      </c>
      <c r="E317" s="4">
        <f t="shared" si="401"/>
        <v>21</v>
      </c>
      <c r="F317" s="4">
        <f t="shared" si="402"/>
        <v>23</v>
      </c>
      <c r="G317" s="4">
        <f t="shared" si="403"/>
        <v>30</v>
      </c>
      <c r="I317" s="3">
        <f t="shared" si="461"/>
        <v>-18.684000000000001</v>
      </c>
      <c r="J317" s="3">
        <f t="shared" si="462"/>
        <v>61.72</v>
      </c>
      <c r="K317" s="3">
        <f t="shared" si="467"/>
        <v>-28.41</v>
      </c>
      <c r="M317">
        <f t="shared" si="464"/>
        <v>70.466859983966927</v>
      </c>
    </row>
    <row r="318" spans="1:16" x14ac:dyDescent="0.3">
      <c r="A318" t="s">
        <v>236</v>
      </c>
      <c r="B318" s="4">
        <f t="shared" si="384"/>
        <v>6</v>
      </c>
      <c r="C318" s="4">
        <f t="shared" si="385"/>
        <v>13</v>
      </c>
      <c r="D318" s="4">
        <f t="shared" si="386"/>
        <v>15</v>
      </c>
      <c r="E318" s="4">
        <f t="shared" si="401"/>
        <v>22</v>
      </c>
      <c r="F318" s="4">
        <f t="shared" si="402"/>
        <v>24</v>
      </c>
      <c r="G318" s="4">
        <f t="shared" si="403"/>
        <v>31</v>
      </c>
      <c r="I318" s="3">
        <f t="shared" si="461"/>
        <v>38.469000000000001</v>
      </c>
      <c r="J318" s="3">
        <f t="shared" si="462"/>
        <v>51.292999999999999</v>
      </c>
      <c r="K318" s="3">
        <f t="shared" si="467"/>
        <v>29.236000000000001</v>
      </c>
      <c r="M318">
        <f t="shared" si="464"/>
        <v>70.466868143830538</v>
      </c>
    </row>
    <row r="319" spans="1:16" x14ac:dyDescent="0.3">
      <c r="A319" t="s">
        <v>237</v>
      </c>
      <c r="B319" s="4">
        <f t="shared" si="384"/>
        <v>6</v>
      </c>
      <c r="C319" s="4">
        <f t="shared" si="385"/>
        <v>13</v>
      </c>
      <c r="D319" s="4">
        <f t="shared" si="386"/>
        <v>15</v>
      </c>
      <c r="E319" s="4">
        <f t="shared" si="401"/>
        <v>21</v>
      </c>
      <c r="F319" s="4">
        <f t="shared" si="402"/>
        <v>23</v>
      </c>
      <c r="G319" s="4">
        <f t="shared" si="403"/>
        <v>30</v>
      </c>
      <c r="I319" s="3">
        <f t="shared" si="461"/>
        <v>-0.253</v>
      </c>
      <c r="J319" s="3">
        <f t="shared" si="462"/>
        <v>0.83499999999999996</v>
      </c>
      <c r="K319" s="3">
        <f t="shared" si="467"/>
        <v>-0.38500000000000001</v>
      </c>
      <c r="M319">
        <f t="shared" si="464"/>
        <v>0.95365559821142976</v>
      </c>
      <c r="N319">
        <f t="shared" ref="N319:N382" si="474">SUM(I319:K319)</f>
        <v>0.19699999999999995</v>
      </c>
    </row>
    <row r="320" spans="1:16" x14ac:dyDescent="0.3">
      <c r="A320" t="s">
        <v>238</v>
      </c>
      <c r="B320" s="4">
        <f t="shared" si="384"/>
        <v>2</v>
      </c>
      <c r="C320" s="4">
        <f t="shared" si="385"/>
        <v>8</v>
      </c>
      <c r="D320" s="4">
        <f t="shared" si="386"/>
        <v>12</v>
      </c>
      <c r="E320" s="4">
        <f t="shared" si="401"/>
        <v>18</v>
      </c>
      <c r="F320" s="4">
        <f t="shared" si="402"/>
        <v>22</v>
      </c>
      <c r="G320" s="4">
        <f t="shared" si="403"/>
        <v>28</v>
      </c>
      <c r="I320" s="3">
        <f t="shared" si="461"/>
        <v>25.29</v>
      </c>
      <c r="J320" s="3">
        <f t="shared" si="462"/>
        <v>83.55</v>
      </c>
      <c r="K320" s="3">
        <f t="shared" si="467"/>
        <v>38.46</v>
      </c>
      <c r="M320">
        <f t="shared" si="464"/>
        <v>95.390556136338787</v>
      </c>
    </row>
    <row r="321" spans="1:16" x14ac:dyDescent="0.3">
      <c r="B321" s="4">
        <f t="shared" si="384"/>
        <v>0</v>
      </c>
      <c r="C321" s="4">
        <f t="shared" si="385"/>
        <v>0</v>
      </c>
      <c r="D321" s="4">
        <f t="shared" si="386"/>
        <v>-1</v>
      </c>
      <c r="E321" s="4">
        <f t="shared" si="401"/>
        <v>-1</v>
      </c>
      <c r="F321" s="4">
        <f t="shared" si="402"/>
        <v>-1</v>
      </c>
      <c r="G321" s="4">
        <f t="shared" si="403"/>
        <v>-1</v>
      </c>
      <c r="H321" s="5"/>
      <c r="I321" s="6"/>
      <c r="J321" s="6"/>
      <c r="K321" s="6"/>
      <c r="L321" s="7"/>
      <c r="M321" s="5"/>
      <c r="N321" s="5"/>
    </row>
    <row r="322" spans="1:16" x14ac:dyDescent="0.3">
      <c r="A322" t="s">
        <v>239</v>
      </c>
      <c r="B322" s="4">
        <f t="shared" si="384"/>
        <v>2</v>
      </c>
      <c r="C322" s="4">
        <f t="shared" si="385"/>
        <v>10</v>
      </c>
      <c r="D322" s="4">
        <f t="shared" si="386"/>
        <v>12</v>
      </c>
      <c r="E322" s="4">
        <f t="shared" si="401"/>
        <v>16</v>
      </c>
      <c r="F322" s="4">
        <f t="shared" si="402"/>
        <v>16</v>
      </c>
      <c r="G322" s="4">
        <f t="shared" si="403"/>
        <v>16</v>
      </c>
      <c r="I322" s="3">
        <f t="shared" ref="I322:I330" si="475">VALUE(SUBSTITUTE(SUBSTITUTE(MID($A322,B322+1,C322-B322),":","",1),".",",",1))</f>
        <v>2194.33</v>
      </c>
      <c r="J322" s="3">
        <f t="shared" ref="J322:J330" si="476">VALUE(SUBSTITUTE(SUBSTITUTE(MID($A322,D322+1,E322-D322),":","",1),".",",",1))</f>
        <v>0.04</v>
      </c>
      <c r="K322" s="3">
        <f t="shared" ref="K322" si="477">IFERROR(VALUE(SUBSTITUTE(SUBSTITUTE(MID($A322,F322+2,G322-F322-2),":","",1),".",",",1)), 0)</f>
        <v>0</v>
      </c>
      <c r="M322">
        <f t="shared" ref="M322:M330" si="478">SQRT(POWER(I322,2)+POWER(J322,2)+POWER(K322,2))</f>
        <v>2194.3300003645759</v>
      </c>
      <c r="N322">
        <f t="shared" ref="N322:N385" si="479">(I322/M324-1)-(M324/M325)</f>
        <v>71.496944285647416</v>
      </c>
      <c r="O322">
        <f t="shared" ref="O322:O385" si="480">P323/100</f>
        <v>-5.1298906584278659E-5</v>
      </c>
    </row>
    <row r="323" spans="1:16" x14ac:dyDescent="0.3">
      <c r="A323" t="s">
        <v>240</v>
      </c>
      <c r="B323" s="4">
        <f t="shared" ref="B323:B386" si="481">IFERROR(FIND(B$1,$A323,1),)</f>
        <v>5</v>
      </c>
      <c r="C323" s="4">
        <f t="shared" ref="C323:C386" si="482">IFERROR(SEARCH(C$1,$A323,B323+1),)</f>
        <v>10</v>
      </c>
      <c r="D323" s="4">
        <f t="shared" ref="D323:D386" si="483">IFERROR(FIND(D$1,$A323,C323+1), LEN($A323)-1)</f>
        <v>13</v>
      </c>
      <c r="E323" s="4">
        <f t="shared" si="401"/>
        <v>20</v>
      </c>
      <c r="F323" s="4">
        <f t="shared" si="402"/>
        <v>20</v>
      </c>
      <c r="G323" s="4">
        <f t="shared" si="403"/>
        <v>20</v>
      </c>
      <c r="I323" s="3">
        <f t="shared" si="475"/>
        <v>7.01</v>
      </c>
      <c r="J323" s="3">
        <f t="shared" si="476"/>
        <v>105.63</v>
      </c>
      <c r="K323" s="3">
        <f t="shared" ref="K323:K330" si="484">IFERROR(VALUE(SUBSTITUTE(SUBSTITUTE(MID($A323,F323+1,G323-F323-1),":","",1),".",",",1)), 0)</f>
        <v>0</v>
      </c>
      <c r="M323">
        <f t="shared" si="478"/>
        <v>105.86234930323434</v>
      </c>
      <c r="O323">
        <f t="shared" ref="O323" si="485">M324/M325</f>
        <v>0.30142628880433897</v>
      </c>
      <c r="P323">
        <f t="shared" ref="P323:P386" si="486">O323/O324-O325</f>
        <v>-5.1298906584278658E-3</v>
      </c>
    </row>
    <row r="324" spans="1:16" x14ac:dyDescent="0.3">
      <c r="A324" t="s">
        <v>241</v>
      </c>
      <c r="B324" s="4">
        <f t="shared" si="481"/>
        <v>4</v>
      </c>
      <c r="C324" s="4">
        <f t="shared" si="482"/>
        <v>11</v>
      </c>
      <c r="D324" s="4">
        <f t="shared" si="483"/>
        <v>13</v>
      </c>
      <c r="E324" s="4">
        <f t="shared" si="401"/>
        <v>20</v>
      </c>
      <c r="F324" s="4">
        <f t="shared" si="402"/>
        <v>22</v>
      </c>
      <c r="G324" s="4">
        <f t="shared" si="403"/>
        <v>29</v>
      </c>
      <c r="I324" s="3">
        <f t="shared" si="475"/>
        <v>16.454999999999998</v>
      </c>
      <c r="J324" s="3">
        <f t="shared" si="476"/>
        <v>21.940999999999999</v>
      </c>
      <c r="K324" s="3">
        <f t="shared" si="484"/>
        <v>12.506</v>
      </c>
      <c r="M324">
        <f t="shared" si="478"/>
        <v>30.142570262006519</v>
      </c>
      <c r="O324">
        <f t="shared" ref="O324:O387" si="487">M324/M326</f>
        <v>7.0086407793094887</v>
      </c>
      <c r="P324">
        <f t="shared" ref="P324:P387" si="488">O323/J323</f>
        <v>2.8536049304585722E-3</v>
      </c>
    </row>
    <row r="325" spans="1:16" x14ac:dyDescent="0.3">
      <c r="A325" t="s">
        <v>18</v>
      </c>
      <c r="B325" s="4">
        <f t="shared" si="481"/>
        <v>5</v>
      </c>
      <c r="C325" s="4">
        <f t="shared" si="482"/>
        <v>12</v>
      </c>
      <c r="D325" s="4">
        <f t="shared" si="483"/>
        <v>14</v>
      </c>
      <c r="E325" s="4">
        <f t="shared" si="401"/>
        <v>21</v>
      </c>
      <c r="F325" s="4">
        <f t="shared" si="402"/>
        <v>23</v>
      </c>
      <c r="G325" s="4">
        <f t="shared" si="403"/>
        <v>30</v>
      </c>
      <c r="I325" s="3">
        <f t="shared" si="475"/>
        <v>54.591000000000001</v>
      </c>
      <c r="J325" s="3">
        <f t="shared" si="476"/>
        <v>72.790999999999997</v>
      </c>
      <c r="K325" s="3">
        <f t="shared" si="484"/>
        <v>41.488</v>
      </c>
      <c r="M325">
        <f t="shared" si="478"/>
        <v>99.999805529810914</v>
      </c>
      <c r="O325">
        <f t="shared" ref="O325" si="489">J323/I322</f>
        <v>4.8137700345891453E-2</v>
      </c>
      <c r="P325">
        <f t="shared" ref="P325" si="490">1-O325</f>
        <v>0.95186229965410851</v>
      </c>
    </row>
    <row r="326" spans="1:16" x14ac:dyDescent="0.3">
      <c r="A326" t="s">
        <v>19</v>
      </c>
      <c r="B326" s="4">
        <f t="shared" si="481"/>
        <v>5</v>
      </c>
      <c r="C326" s="4">
        <f t="shared" si="482"/>
        <v>11</v>
      </c>
      <c r="D326" s="4">
        <f t="shared" si="483"/>
        <v>13</v>
      </c>
      <c r="E326" s="4">
        <f t="shared" si="401"/>
        <v>19</v>
      </c>
      <c r="F326" s="4">
        <f t="shared" si="402"/>
        <v>21</v>
      </c>
      <c r="G326" s="4">
        <f t="shared" si="403"/>
        <v>28</v>
      </c>
      <c r="I326" s="3">
        <f t="shared" si="475"/>
        <v>-1.1399999999999999</v>
      </c>
      <c r="J326" s="3">
        <f t="shared" si="476"/>
        <v>3.7669999999999999</v>
      </c>
      <c r="K326" s="3">
        <f t="shared" si="484"/>
        <v>-1.734</v>
      </c>
      <c r="M326">
        <f t="shared" si="478"/>
        <v>4.3007726050094766</v>
      </c>
    </row>
    <row r="327" spans="1:16" x14ac:dyDescent="0.3">
      <c r="A327" t="s">
        <v>242</v>
      </c>
      <c r="B327" s="4">
        <f t="shared" si="481"/>
        <v>5</v>
      </c>
      <c r="C327" s="4">
        <f t="shared" si="482"/>
        <v>13</v>
      </c>
      <c r="D327" s="4">
        <f t="shared" si="483"/>
        <v>15</v>
      </c>
      <c r="E327" s="4">
        <f t="shared" si="401"/>
        <v>22</v>
      </c>
      <c r="F327" s="4">
        <f t="shared" si="402"/>
        <v>24</v>
      </c>
      <c r="G327" s="4">
        <f t="shared" si="403"/>
        <v>32</v>
      </c>
      <c r="I327" s="3">
        <f t="shared" si="475"/>
        <v>-18.521999999999998</v>
      </c>
      <c r="J327" s="3">
        <f t="shared" si="476"/>
        <v>61.186</v>
      </c>
      <c r="K327" s="3">
        <f t="shared" si="484"/>
        <v>-28.164000000000001</v>
      </c>
      <c r="M327">
        <f t="shared" si="478"/>
        <v>69.85701092946934</v>
      </c>
    </row>
    <row r="328" spans="1:16" x14ac:dyDescent="0.3">
      <c r="A328" t="s">
        <v>243</v>
      </c>
      <c r="B328" s="4">
        <f t="shared" si="481"/>
        <v>6</v>
      </c>
      <c r="C328" s="4">
        <f t="shared" si="482"/>
        <v>13</v>
      </c>
      <c r="D328" s="4">
        <f t="shared" si="483"/>
        <v>15</v>
      </c>
      <c r="E328" s="4">
        <f t="shared" si="401"/>
        <v>21</v>
      </c>
      <c r="F328" s="4">
        <f t="shared" si="402"/>
        <v>23</v>
      </c>
      <c r="G328" s="4">
        <f t="shared" si="403"/>
        <v>30</v>
      </c>
      <c r="I328" s="3">
        <f t="shared" si="475"/>
        <v>38.136000000000003</v>
      </c>
      <c r="J328" s="3">
        <f t="shared" si="476"/>
        <v>50.85</v>
      </c>
      <c r="K328" s="3">
        <f t="shared" si="484"/>
        <v>28.983000000000001</v>
      </c>
      <c r="M328">
        <f t="shared" si="478"/>
        <v>69.857650153723327</v>
      </c>
    </row>
    <row r="329" spans="1:16" x14ac:dyDescent="0.3">
      <c r="A329" t="s">
        <v>244</v>
      </c>
      <c r="B329" s="4">
        <f t="shared" si="481"/>
        <v>6</v>
      </c>
      <c r="C329" s="4">
        <f t="shared" si="482"/>
        <v>13</v>
      </c>
      <c r="D329" s="4">
        <f t="shared" si="483"/>
        <v>15</v>
      </c>
      <c r="E329" s="4">
        <f t="shared" si="401"/>
        <v>21</v>
      </c>
      <c r="F329" s="4">
        <f t="shared" si="402"/>
        <v>23</v>
      </c>
      <c r="G329" s="4">
        <f t="shared" si="403"/>
        <v>30</v>
      </c>
      <c r="I329" s="3">
        <f t="shared" si="475"/>
        <v>-0.252</v>
      </c>
      <c r="J329" s="3">
        <f t="shared" si="476"/>
        <v>0.83399999999999996</v>
      </c>
      <c r="K329" s="3">
        <f t="shared" si="484"/>
        <v>-0.38400000000000001</v>
      </c>
      <c r="M329">
        <f t="shared" si="478"/>
        <v>0.9521113380272288</v>
      </c>
      <c r="N329">
        <f t="shared" ref="N329:N392" si="491">SUM(I329:K329)</f>
        <v>0.19799999999999995</v>
      </c>
    </row>
    <row r="330" spans="1:16" x14ac:dyDescent="0.3">
      <c r="A330" t="s">
        <v>245</v>
      </c>
      <c r="B330" s="4">
        <f t="shared" si="481"/>
        <v>2</v>
      </c>
      <c r="C330" s="4">
        <f t="shared" si="482"/>
        <v>8</v>
      </c>
      <c r="D330" s="4">
        <f t="shared" si="483"/>
        <v>12</v>
      </c>
      <c r="E330" s="4">
        <f t="shared" si="401"/>
        <v>18</v>
      </c>
      <c r="F330" s="4">
        <f t="shared" si="402"/>
        <v>22</v>
      </c>
      <c r="G330" s="4">
        <f t="shared" si="403"/>
        <v>28</v>
      </c>
      <c r="I330" s="3">
        <f t="shared" si="475"/>
        <v>25.24</v>
      </c>
      <c r="J330" s="3">
        <f t="shared" si="476"/>
        <v>83.37</v>
      </c>
      <c r="K330" s="3">
        <f t="shared" si="484"/>
        <v>38.380000000000003</v>
      </c>
      <c r="M330">
        <f t="shared" si="478"/>
        <v>95.187388345305507</v>
      </c>
    </row>
    <row r="331" spans="1:16" x14ac:dyDescent="0.3">
      <c r="B331" s="4">
        <f t="shared" si="481"/>
        <v>0</v>
      </c>
      <c r="C331" s="4">
        <f t="shared" si="482"/>
        <v>0</v>
      </c>
      <c r="D331" s="4">
        <f t="shared" si="483"/>
        <v>-1</v>
      </c>
      <c r="E331" s="4">
        <f t="shared" si="401"/>
        <v>-1</v>
      </c>
      <c r="F331" s="4">
        <f t="shared" si="402"/>
        <v>-1</v>
      </c>
      <c r="G331" s="4">
        <f t="shared" si="403"/>
        <v>-1</v>
      </c>
      <c r="H331" s="5"/>
      <c r="I331" s="6"/>
      <c r="J331" s="6"/>
      <c r="K331" s="6"/>
      <c r="L331" s="7"/>
      <c r="M331" s="5"/>
      <c r="N331" s="5"/>
    </row>
    <row r="332" spans="1:16" x14ac:dyDescent="0.3">
      <c r="A332" t="s">
        <v>246</v>
      </c>
      <c r="B332" s="4">
        <f t="shared" si="481"/>
        <v>2</v>
      </c>
      <c r="C332" s="4">
        <f t="shared" si="482"/>
        <v>10</v>
      </c>
      <c r="D332" s="4">
        <f t="shared" si="483"/>
        <v>12</v>
      </c>
      <c r="E332" s="4">
        <f t="shared" si="401"/>
        <v>15</v>
      </c>
      <c r="F332" s="4">
        <f t="shared" si="402"/>
        <v>15</v>
      </c>
      <c r="G332" s="4">
        <f t="shared" si="403"/>
        <v>15</v>
      </c>
      <c r="I332" s="3">
        <f t="shared" ref="I332:I340" si="492">VALUE(SUBSTITUTE(SUBSTITUTE(MID($A332,B332+1,C332-B332),":","",1),".",",",1))</f>
        <v>2189.25</v>
      </c>
      <c r="J332" s="3">
        <f t="shared" ref="J332:J340" si="493">VALUE(SUBSTITUTE(SUBSTITUTE(MID($A332,D332+1,E332-D332),":","",1),".",",",1))</f>
        <v>0</v>
      </c>
      <c r="K332" s="3">
        <f t="shared" ref="K332" si="494">IFERROR(VALUE(SUBSTITUTE(SUBSTITUTE(MID($A332,F332+2,G332-F332-2),":","",1),".",",",1)), 0)</f>
        <v>0</v>
      </c>
      <c r="M332">
        <f t="shared" ref="M332:M340" si="495">SQRT(POWER(I332,2)+POWER(J332,2)+POWER(K332,2))</f>
        <v>2189.25</v>
      </c>
      <c r="N332">
        <f t="shared" ref="N332:N395" si="496">(I332/M334-1)-(M334/M335)</f>
        <v>69.885697339466716</v>
      </c>
      <c r="O332">
        <f t="shared" ref="O332:O395" si="497">P333/100</f>
        <v>-7.2057337634899373E-5</v>
      </c>
    </row>
    <row r="333" spans="1:16" x14ac:dyDescent="0.3">
      <c r="A333" t="s">
        <v>247</v>
      </c>
      <c r="B333" s="4">
        <f t="shared" si="481"/>
        <v>5</v>
      </c>
      <c r="C333" s="4">
        <f t="shared" si="482"/>
        <v>10</v>
      </c>
      <c r="D333" s="4">
        <f t="shared" si="483"/>
        <v>13</v>
      </c>
      <c r="E333" s="4">
        <f t="shared" ref="E333:E396" si="498">IFERROR(FIND(E$1,$A333,D333+1), LEN($A333)-1)</f>
        <v>20</v>
      </c>
      <c r="F333" s="4">
        <f t="shared" ref="F333:F396" si="499">IFERROR(FIND(F$1,$A333,E333+1), LEN($A333)-1)</f>
        <v>20</v>
      </c>
      <c r="G333" s="4">
        <f t="shared" ref="G333:G396" si="500">IFERROR(FIND(G$1,$A333,F333+1), LEN($A333)-1)</f>
        <v>20</v>
      </c>
      <c r="I333" s="3">
        <f t="shared" si="492"/>
        <v>7.15</v>
      </c>
      <c r="J333" s="3">
        <f t="shared" si="493"/>
        <v>109.93</v>
      </c>
      <c r="K333" s="3">
        <f t="shared" ref="K333:K340" si="501">IFERROR(VALUE(SUBSTITUTE(SUBSTITUTE(MID($A333,F333+1,G333-F333-1),":","",1),".",",",1)), 0)</f>
        <v>0</v>
      </c>
      <c r="M333">
        <f t="shared" si="495"/>
        <v>110.16227757267912</v>
      </c>
      <c r="O333">
        <f t="shared" ref="O333" si="502">M334/M335</f>
        <v>0.30750887253590259</v>
      </c>
      <c r="P333">
        <f t="shared" ref="P333:P396" si="503">O333/O334-O335</f>
        <v>-7.2057337634899368E-3</v>
      </c>
    </row>
    <row r="334" spans="1:16" x14ac:dyDescent="0.3">
      <c r="A334" t="s">
        <v>248</v>
      </c>
      <c r="B334" s="4">
        <f t="shared" si="481"/>
        <v>4</v>
      </c>
      <c r="C334" s="4">
        <f t="shared" si="482"/>
        <v>11</v>
      </c>
      <c r="D334" s="4">
        <f t="shared" si="483"/>
        <v>13</v>
      </c>
      <c r="E334" s="4">
        <f t="shared" si="498"/>
        <v>20</v>
      </c>
      <c r="F334" s="4">
        <f t="shared" si="499"/>
        <v>22</v>
      </c>
      <c r="G334" s="4">
        <f t="shared" si="500"/>
        <v>29</v>
      </c>
      <c r="I334" s="3">
        <f t="shared" si="492"/>
        <v>16.786999999999999</v>
      </c>
      <c r="J334" s="3">
        <f t="shared" si="493"/>
        <v>22.384</v>
      </c>
      <c r="K334" s="3">
        <f t="shared" si="501"/>
        <v>12.757999999999999</v>
      </c>
      <c r="M334">
        <f t="shared" si="495"/>
        <v>30.750827452281669</v>
      </c>
      <c r="O334">
        <f t="shared" ref="O334:O397" si="504">M334/M336</f>
        <v>7.1500705283658936</v>
      </c>
      <c r="P334">
        <f t="shared" ref="P334:P397" si="505">O333/J333</f>
        <v>2.7973153146175073E-3</v>
      </c>
    </row>
    <row r="335" spans="1:16" x14ac:dyDescent="0.3">
      <c r="A335" t="s">
        <v>18</v>
      </c>
      <c r="B335" s="4">
        <f t="shared" si="481"/>
        <v>5</v>
      </c>
      <c r="C335" s="4">
        <f t="shared" si="482"/>
        <v>12</v>
      </c>
      <c r="D335" s="4">
        <f t="shared" si="483"/>
        <v>14</v>
      </c>
      <c r="E335" s="4">
        <f t="shared" si="498"/>
        <v>21</v>
      </c>
      <c r="F335" s="4">
        <f t="shared" si="499"/>
        <v>23</v>
      </c>
      <c r="G335" s="4">
        <f t="shared" si="500"/>
        <v>30</v>
      </c>
      <c r="I335" s="3">
        <f t="shared" si="492"/>
        <v>54.591000000000001</v>
      </c>
      <c r="J335" s="3">
        <f t="shared" si="493"/>
        <v>72.790999999999997</v>
      </c>
      <c r="K335" s="3">
        <f t="shared" si="501"/>
        <v>41.488</v>
      </c>
      <c r="M335">
        <f t="shared" si="495"/>
        <v>99.999805529810914</v>
      </c>
      <c r="O335">
        <f t="shared" ref="O335" si="506">J333/I332</f>
        <v>5.0213543450953524E-2</v>
      </c>
      <c r="P335">
        <f t="shared" ref="P335" si="507">1-O335</f>
        <v>0.94978645654904648</v>
      </c>
    </row>
    <row r="336" spans="1:16" x14ac:dyDescent="0.3">
      <c r="A336" t="s">
        <v>19</v>
      </c>
      <c r="B336" s="4">
        <f t="shared" si="481"/>
        <v>5</v>
      </c>
      <c r="C336" s="4">
        <f t="shared" si="482"/>
        <v>11</v>
      </c>
      <c r="D336" s="4">
        <f t="shared" si="483"/>
        <v>13</v>
      </c>
      <c r="E336" s="4">
        <f t="shared" si="498"/>
        <v>19</v>
      </c>
      <c r="F336" s="4">
        <f t="shared" si="499"/>
        <v>21</v>
      </c>
      <c r="G336" s="4">
        <f t="shared" si="500"/>
        <v>28</v>
      </c>
      <c r="I336" s="3">
        <f t="shared" si="492"/>
        <v>-1.1399999999999999</v>
      </c>
      <c r="J336" s="3">
        <f t="shared" si="493"/>
        <v>3.7669999999999999</v>
      </c>
      <c r="K336" s="3">
        <f t="shared" si="501"/>
        <v>-1.734</v>
      </c>
      <c r="M336">
        <f t="shared" si="495"/>
        <v>4.3007726050094766</v>
      </c>
    </row>
    <row r="337" spans="1:16" x14ac:dyDescent="0.3">
      <c r="A337" t="s">
        <v>249</v>
      </c>
      <c r="B337" s="4">
        <f t="shared" si="481"/>
        <v>5</v>
      </c>
      <c r="C337" s="4">
        <f t="shared" si="482"/>
        <v>13</v>
      </c>
      <c r="D337" s="4">
        <f t="shared" si="483"/>
        <v>15</v>
      </c>
      <c r="E337" s="4">
        <f t="shared" si="498"/>
        <v>22</v>
      </c>
      <c r="F337" s="4">
        <f t="shared" si="499"/>
        <v>24</v>
      </c>
      <c r="G337" s="4">
        <f t="shared" si="500"/>
        <v>32</v>
      </c>
      <c r="I337" s="3">
        <f t="shared" si="492"/>
        <v>-18.361000000000001</v>
      </c>
      <c r="J337" s="3">
        <f t="shared" si="493"/>
        <v>60.652999999999999</v>
      </c>
      <c r="K337" s="3">
        <f t="shared" si="501"/>
        <v>-27.919</v>
      </c>
      <c r="M337">
        <f t="shared" si="495"/>
        <v>69.248706060113506</v>
      </c>
    </row>
    <row r="338" spans="1:16" x14ac:dyDescent="0.3">
      <c r="A338" t="s">
        <v>250</v>
      </c>
      <c r="B338" s="4">
        <f t="shared" si="481"/>
        <v>6</v>
      </c>
      <c r="C338" s="4">
        <f t="shared" si="482"/>
        <v>13</v>
      </c>
      <c r="D338" s="4">
        <f t="shared" si="483"/>
        <v>15</v>
      </c>
      <c r="E338" s="4">
        <f t="shared" si="498"/>
        <v>22</v>
      </c>
      <c r="F338" s="4">
        <f t="shared" si="499"/>
        <v>24</v>
      </c>
      <c r="G338" s="4">
        <f t="shared" si="500"/>
        <v>30</v>
      </c>
      <c r="I338" s="3">
        <f t="shared" si="492"/>
        <v>37.804000000000002</v>
      </c>
      <c r="J338" s="3">
        <f t="shared" si="493"/>
        <v>50.406999999999996</v>
      </c>
      <c r="K338" s="3">
        <f t="shared" si="501"/>
        <v>28.73</v>
      </c>
      <c r="M338">
        <f t="shared" si="495"/>
        <v>69.248978079102372</v>
      </c>
    </row>
    <row r="339" spans="1:16" x14ac:dyDescent="0.3">
      <c r="A339" t="s">
        <v>251</v>
      </c>
      <c r="B339" s="4">
        <f t="shared" si="481"/>
        <v>6</v>
      </c>
      <c r="C339" s="4">
        <f t="shared" si="482"/>
        <v>13</v>
      </c>
      <c r="D339" s="4">
        <f t="shared" si="483"/>
        <v>15</v>
      </c>
      <c r="E339" s="4">
        <f t="shared" si="498"/>
        <v>21</v>
      </c>
      <c r="F339" s="4">
        <f t="shared" si="499"/>
        <v>23</v>
      </c>
      <c r="G339" s="4">
        <f t="shared" si="500"/>
        <v>30</v>
      </c>
      <c r="I339" s="3">
        <f t="shared" si="492"/>
        <v>-0.252</v>
      </c>
      <c r="J339" s="3">
        <f t="shared" si="493"/>
        <v>0.83199999999999996</v>
      </c>
      <c r="K339" s="3">
        <f t="shared" si="501"/>
        <v>-0.38300000000000001</v>
      </c>
      <c r="M339">
        <f t="shared" si="495"/>
        <v>0.94995631478505371</v>
      </c>
      <c r="N339">
        <f t="shared" ref="N339:N402" si="508">SUM(I339:K339)</f>
        <v>0.19699999999999995</v>
      </c>
    </row>
    <row r="340" spans="1:16" x14ac:dyDescent="0.3">
      <c r="A340" t="s">
        <v>252</v>
      </c>
      <c r="B340" s="4">
        <f t="shared" si="481"/>
        <v>2</v>
      </c>
      <c r="C340" s="4">
        <f t="shared" si="482"/>
        <v>8</v>
      </c>
      <c r="D340" s="4">
        <f t="shared" si="483"/>
        <v>12</v>
      </c>
      <c r="E340" s="4">
        <f t="shared" si="498"/>
        <v>18</v>
      </c>
      <c r="F340" s="4">
        <f t="shared" si="499"/>
        <v>22</v>
      </c>
      <c r="G340" s="4">
        <f t="shared" si="500"/>
        <v>28</v>
      </c>
      <c r="I340" s="3">
        <f t="shared" si="492"/>
        <v>25.18</v>
      </c>
      <c r="J340" s="3">
        <f t="shared" si="493"/>
        <v>83.19</v>
      </c>
      <c r="K340" s="3">
        <f t="shared" si="501"/>
        <v>38.29</v>
      </c>
      <c r="M340">
        <f t="shared" si="495"/>
        <v>94.977537344363697</v>
      </c>
    </row>
    <row r="341" spans="1:16" x14ac:dyDescent="0.3">
      <c r="B341" s="4">
        <f t="shared" si="481"/>
        <v>0</v>
      </c>
      <c r="C341" s="4">
        <f t="shared" si="482"/>
        <v>0</v>
      </c>
      <c r="D341" s="4">
        <f t="shared" si="483"/>
        <v>-1</v>
      </c>
      <c r="E341" s="4">
        <f t="shared" si="498"/>
        <v>-1</v>
      </c>
      <c r="F341" s="4">
        <f t="shared" si="499"/>
        <v>-1</v>
      </c>
      <c r="G341" s="4">
        <f t="shared" si="500"/>
        <v>-1</v>
      </c>
      <c r="H341" s="5"/>
      <c r="I341" s="6"/>
      <c r="J341" s="6"/>
      <c r="K341" s="6"/>
      <c r="L341" s="7"/>
      <c r="M341" s="5"/>
      <c r="N341" s="5"/>
    </row>
    <row r="342" spans="1:16" x14ac:dyDescent="0.3">
      <c r="A342" t="s">
        <v>253</v>
      </c>
      <c r="B342" s="4">
        <f t="shared" si="481"/>
        <v>2</v>
      </c>
      <c r="C342" s="4">
        <f t="shared" si="482"/>
        <v>10</v>
      </c>
      <c r="D342" s="4">
        <f t="shared" si="483"/>
        <v>12</v>
      </c>
      <c r="E342" s="4">
        <f t="shared" si="498"/>
        <v>16</v>
      </c>
      <c r="F342" s="4">
        <f t="shared" si="499"/>
        <v>16</v>
      </c>
      <c r="G342" s="4">
        <f t="shared" si="500"/>
        <v>16</v>
      </c>
      <c r="I342" s="3">
        <f t="shared" ref="I342:I350" si="509">VALUE(SUBSTITUTE(SUBSTITUTE(MID($A342,B342+1,C342-B342),":","",1),".",",",1))</f>
        <v>2184.0700000000002</v>
      </c>
      <c r="J342" s="3">
        <f t="shared" ref="J342:J350" si="510">VALUE(SUBSTITUTE(SUBSTITUTE(MID($A342,D342+1,E342-D342),":","",1),".",",",1))</f>
        <v>0.05</v>
      </c>
      <c r="K342" s="3">
        <f t="shared" ref="K342" si="511">IFERROR(VALUE(SUBSTITUTE(SUBSTITUTE(MID($A342,F342+2,G342-F342-2),":","",1),".",",",1)), 0)</f>
        <v>0</v>
      </c>
      <c r="M342">
        <f t="shared" ref="M342:M350" si="512">SQRT(POWER(I342,2)+POWER(J342,2)+POWER(K342,2))</f>
        <v>2184.0700005723261</v>
      </c>
      <c r="N342">
        <f t="shared" ref="N342:N405" si="513">(I342/M344-1)-(M344/M345)</f>
        <v>68.335154708926652</v>
      </c>
      <c r="O342">
        <f t="shared" ref="O342:O405" si="514">P343/100</f>
        <v>-9.3348350079903097E-5</v>
      </c>
    </row>
    <row r="343" spans="1:16" x14ac:dyDescent="0.3">
      <c r="A343" t="s">
        <v>254</v>
      </c>
      <c r="B343" s="4">
        <f t="shared" si="481"/>
        <v>5</v>
      </c>
      <c r="C343" s="4">
        <f t="shared" si="482"/>
        <v>10</v>
      </c>
      <c r="D343" s="4">
        <f t="shared" si="483"/>
        <v>13</v>
      </c>
      <c r="E343" s="4">
        <f t="shared" si="498"/>
        <v>20</v>
      </c>
      <c r="F343" s="4">
        <f t="shared" si="499"/>
        <v>20</v>
      </c>
      <c r="G343" s="4">
        <f t="shared" si="500"/>
        <v>20</v>
      </c>
      <c r="I343" s="3">
        <f t="shared" si="509"/>
        <v>7.29</v>
      </c>
      <c r="J343" s="3">
        <f t="shared" si="510"/>
        <v>114.32</v>
      </c>
      <c r="K343" s="3">
        <f t="shared" ref="K343:K350" si="515">IFERROR(VALUE(SUBSTITUTE(SUBSTITUTE(MID($A343,F343+1,G343-F343-1),":","",1),".",",",1)), 0)</f>
        <v>0</v>
      </c>
      <c r="M343">
        <f t="shared" si="512"/>
        <v>114.5521998915778</v>
      </c>
      <c r="O343">
        <f t="shared" ref="O343" si="516">M344/M345</f>
        <v>0.31358417715868514</v>
      </c>
      <c r="P343">
        <f t="shared" ref="P343:P406" si="517">O343/O344-O345</f>
        <v>-9.3348350079903095E-3</v>
      </c>
    </row>
    <row r="344" spans="1:16" x14ac:dyDescent="0.3">
      <c r="A344" t="s">
        <v>255</v>
      </c>
      <c r="B344" s="4">
        <f t="shared" si="481"/>
        <v>4</v>
      </c>
      <c r="C344" s="4">
        <f t="shared" si="482"/>
        <v>11</v>
      </c>
      <c r="D344" s="4">
        <f t="shared" si="483"/>
        <v>13</v>
      </c>
      <c r="E344" s="4">
        <f t="shared" si="498"/>
        <v>20</v>
      </c>
      <c r="F344" s="4">
        <f t="shared" si="499"/>
        <v>22</v>
      </c>
      <c r="G344" s="4">
        <f t="shared" si="500"/>
        <v>28</v>
      </c>
      <c r="I344" s="3">
        <f t="shared" si="509"/>
        <v>17.119</v>
      </c>
      <c r="J344" s="3">
        <f t="shared" si="510"/>
        <v>22.826000000000001</v>
      </c>
      <c r="K344" s="3">
        <f t="shared" si="515"/>
        <v>13.01</v>
      </c>
      <c r="M344">
        <f t="shared" si="512"/>
        <v>31.35835673309429</v>
      </c>
      <c r="O344">
        <f t="shared" ref="O344:O407" si="518">M344/M346</f>
        <v>7.2913310265621893</v>
      </c>
      <c r="P344">
        <f t="shared" ref="P344:P407" si="519">O343/J343</f>
        <v>2.7430386385469312E-3</v>
      </c>
    </row>
    <row r="345" spans="1:16" x14ac:dyDescent="0.3">
      <c r="A345" t="s">
        <v>18</v>
      </c>
      <c r="B345" s="4">
        <f t="shared" si="481"/>
        <v>5</v>
      </c>
      <c r="C345" s="4">
        <f t="shared" si="482"/>
        <v>12</v>
      </c>
      <c r="D345" s="4">
        <f t="shared" si="483"/>
        <v>14</v>
      </c>
      <c r="E345" s="4">
        <f t="shared" si="498"/>
        <v>21</v>
      </c>
      <c r="F345" s="4">
        <f t="shared" si="499"/>
        <v>23</v>
      </c>
      <c r="G345" s="4">
        <f t="shared" si="500"/>
        <v>30</v>
      </c>
      <c r="I345" s="3">
        <f t="shared" si="509"/>
        <v>54.591000000000001</v>
      </c>
      <c r="J345" s="3">
        <f t="shared" si="510"/>
        <v>72.790999999999997</v>
      </c>
      <c r="K345" s="3">
        <f t="shared" si="515"/>
        <v>41.488</v>
      </c>
      <c r="M345">
        <f t="shared" si="512"/>
        <v>99.999805529810914</v>
      </c>
      <c r="O345">
        <f t="shared" ref="O345" si="520">J343/I342</f>
        <v>5.2342644695453897E-2</v>
      </c>
      <c r="P345">
        <f t="shared" ref="P345" si="521">1-O345</f>
        <v>0.94765735530454609</v>
      </c>
    </row>
    <row r="346" spans="1:16" x14ac:dyDescent="0.3">
      <c r="A346" t="s">
        <v>19</v>
      </c>
      <c r="B346" s="4">
        <f t="shared" si="481"/>
        <v>5</v>
      </c>
      <c r="C346" s="4">
        <f t="shared" si="482"/>
        <v>11</v>
      </c>
      <c r="D346" s="4">
        <f t="shared" si="483"/>
        <v>13</v>
      </c>
      <c r="E346" s="4">
        <f t="shared" si="498"/>
        <v>19</v>
      </c>
      <c r="F346" s="4">
        <f t="shared" si="499"/>
        <v>21</v>
      </c>
      <c r="G346" s="4">
        <f t="shared" si="500"/>
        <v>28</v>
      </c>
      <c r="I346" s="3">
        <f t="shared" si="509"/>
        <v>-1.1399999999999999</v>
      </c>
      <c r="J346" s="3">
        <f t="shared" si="510"/>
        <v>3.7669999999999999</v>
      </c>
      <c r="K346" s="3">
        <f t="shared" si="515"/>
        <v>-1.734</v>
      </c>
      <c r="M346">
        <f t="shared" si="512"/>
        <v>4.3007726050094766</v>
      </c>
    </row>
    <row r="347" spans="1:16" x14ac:dyDescent="0.3">
      <c r="A347" t="s">
        <v>256</v>
      </c>
      <c r="B347" s="4">
        <f t="shared" si="481"/>
        <v>5</v>
      </c>
      <c r="C347" s="4">
        <f t="shared" si="482"/>
        <v>11</v>
      </c>
      <c r="D347" s="4">
        <f t="shared" si="483"/>
        <v>13</v>
      </c>
      <c r="E347" s="4">
        <f t="shared" si="498"/>
        <v>20</v>
      </c>
      <c r="F347" s="4">
        <f t="shared" si="499"/>
        <v>22</v>
      </c>
      <c r="G347" s="4">
        <f t="shared" si="500"/>
        <v>30</v>
      </c>
      <c r="I347" s="3">
        <f t="shared" si="509"/>
        <v>-18.2</v>
      </c>
      <c r="J347" s="3">
        <f t="shared" si="510"/>
        <v>60.121000000000002</v>
      </c>
      <c r="K347" s="3">
        <f t="shared" si="515"/>
        <v>-27.673999999999999</v>
      </c>
      <c r="M347">
        <f t="shared" si="512"/>
        <v>68.641277064168904</v>
      </c>
    </row>
    <row r="348" spans="1:16" x14ac:dyDescent="0.3">
      <c r="A348" t="s">
        <v>257</v>
      </c>
      <c r="B348" s="4">
        <f t="shared" si="481"/>
        <v>6</v>
      </c>
      <c r="C348" s="4">
        <f t="shared" si="482"/>
        <v>13</v>
      </c>
      <c r="D348" s="4">
        <f t="shared" si="483"/>
        <v>15</v>
      </c>
      <c r="E348" s="4">
        <f t="shared" si="498"/>
        <v>22</v>
      </c>
      <c r="F348" s="4">
        <f t="shared" si="499"/>
        <v>24</v>
      </c>
      <c r="G348" s="4">
        <f t="shared" si="500"/>
        <v>31</v>
      </c>
      <c r="I348" s="3">
        <f t="shared" si="509"/>
        <v>37.472000000000001</v>
      </c>
      <c r="J348" s="3">
        <f t="shared" si="510"/>
        <v>49.965000000000003</v>
      </c>
      <c r="K348" s="3">
        <f t="shared" si="515"/>
        <v>28.478000000000002</v>
      </c>
      <c r="M348">
        <f t="shared" si="512"/>
        <v>68.641448797355679</v>
      </c>
    </row>
    <row r="349" spans="1:16" x14ac:dyDescent="0.3">
      <c r="A349" t="s">
        <v>258</v>
      </c>
      <c r="B349" s="4">
        <f t="shared" si="481"/>
        <v>6</v>
      </c>
      <c r="C349" s="4">
        <f t="shared" si="482"/>
        <v>13</v>
      </c>
      <c r="D349" s="4">
        <f t="shared" si="483"/>
        <v>15</v>
      </c>
      <c r="E349" s="4">
        <f t="shared" si="498"/>
        <v>21</v>
      </c>
      <c r="F349" s="4">
        <f t="shared" si="499"/>
        <v>23</v>
      </c>
      <c r="G349" s="4">
        <f t="shared" si="500"/>
        <v>30</v>
      </c>
      <c r="I349" s="3">
        <f t="shared" si="509"/>
        <v>-0.251</v>
      </c>
      <c r="J349" s="3">
        <f t="shared" si="510"/>
        <v>0.83</v>
      </c>
      <c r="K349" s="3">
        <f t="shared" si="515"/>
        <v>-0.38200000000000001</v>
      </c>
      <c r="M349">
        <f t="shared" si="512"/>
        <v>0.94753627898883108</v>
      </c>
      <c r="N349">
        <f t="shared" ref="N349:N412" si="522">SUM(I349:K349)</f>
        <v>0.19699999999999995</v>
      </c>
    </row>
    <row r="350" spans="1:16" x14ac:dyDescent="0.3">
      <c r="A350" t="s">
        <v>259</v>
      </c>
      <c r="B350" s="4">
        <f t="shared" si="481"/>
        <v>2</v>
      </c>
      <c r="C350" s="4">
        <f t="shared" si="482"/>
        <v>8</v>
      </c>
      <c r="D350" s="4">
        <f t="shared" si="483"/>
        <v>12</v>
      </c>
      <c r="E350" s="4">
        <f t="shared" si="498"/>
        <v>18</v>
      </c>
      <c r="F350" s="4">
        <f t="shared" si="499"/>
        <v>22</v>
      </c>
      <c r="G350" s="4">
        <f t="shared" si="500"/>
        <v>28</v>
      </c>
      <c r="I350" s="3">
        <f t="shared" si="509"/>
        <v>25.13</v>
      </c>
      <c r="J350" s="3">
        <f t="shared" si="510"/>
        <v>83</v>
      </c>
      <c r="K350" s="3">
        <f t="shared" si="515"/>
        <v>38.21</v>
      </c>
      <c r="M350">
        <f t="shared" si="512"/>
        <v>94.765610851194324</v>
      </c>
    </row>
    <row r="351" spans="1:16" x14ac:dyDescent="0.3">
      <c r="B351" s="4">
        <f t="shared" si="481"/>
        <v>0</v>
      </c>
      <c r="C351" s="4">
        <f t="shared" si="482"/>
        <v>0</v>
      </c>
      <c r="D351" s="4">
        <f t="shared" si="483"/>
        <v>-1</v>
      </c>
      <c r="E351" s="4">
        <f t="shared" si="498"/>
        <v>-1</v>
      </c>
      <c r="F351" s="4">
        <f t="shared" si="499"/>
        <v>-1</v>
      </c>
      <c r="G351" s="4">
        <f t="shared" si="500"/>
        <v>-1</v>
      </c>
      <c r="H351" s="5"/>
      <c r="I351" s="6"/>
      <c r="J351" s="6"/>
      <c r="K351" s="6"/>
      <c r="L351" s="7"/>
      <c r="M351" s="5"/>
      <c r="N351" s="5"/>
    </row>
    <row r="352" spans="1:16" x14ac:dyDescent="0.3">
      <c r="A352" t="s">
        <v>260</v>
      </c>
      <c r="B352" s="4">
        <f t="shared" si="481"/>
        <v>2</v>
      </c>
      <c r="C352" s="4">
        <f t="shared" si="482"/>
        <v>10</v>
      </c>
      <c r="D352" s="4">
        <f t="shared" si="483"/>
        <v>12</v>
      </c>
      <c r="E352" s="4">
        <f t="shared" si="498"/>
        <v>16</v>
      </c>
      <c r="F352" s="4">
        <f t="shared" si="499"/>
        <v>16</v>
      </c>
      <c r="G352" s="4">
        <f t="shared" si="500"/>
        <v>16</v>
      </c>
      <c r="I352" s="3">
        <f t="shared" ref="I352:I360" si="523">VALUE(SUBSTITUTE(SUBSTITUTE(MID($A352,B352+1,C352-B352),":","",1),".",",",1))</f>
        <v>2178.79</v>
      </c>
      <c r="J352" s="3">
        <f t="shared" ref="J352:J360" si="524">VALUE(SUBSTITUTE(SUBSTITUTE(MID($A352,D352+1,E352-D352),":","",1),".",",",1))</f>
        <v>0.05</v>
      </c>
      <c r="K352" s="3">
        <f t="shared" ref="K352" si="525">IFERROR(VALUE(SUBSTITUTE(SUBSTITUTE(MID($A352,F352+2,G352-F352-2),":","",1),".",",",1)), 0)</f>
        <v>0</v>
      </c>
      <c r="M352">
        <f t="shared" ref="M352:M360" si="526">SQRT(POWER(I352,2)+POWER(J352,2)+POWER(K352,2))</f>
        <v>2178.7900005737129</v>
      </c>
      <c r="N352">
        <f t="shared" ref="N352:N415" si="527">(I352/M354-1)-(M354/M355)</f>
        <v>66.8438084852164</v>
      </c>
      <c r="O352">
        <f t="shared" ref="O352:O415" si="528">P353/100</f>
        <v>-1.1508688001620721E-4</v>
      </c>
    </row>
    <row r="353" spans="1:16" x14ac:dyDescent="0.3">
      <c r="A353" t="s">
        <v>261</v>
      </c>
      <c r="B353" s="4">
        <f t="shared" si="481"/>
        <v>5</v>
      </c>
      <c r="C353" s="4">
        <f t="shared" si="482"/>
        <v>10</v>
      </c>
      <c r="D353" s="4">
        <f t="shared" si="483"/>
        <v>13</v>
      </c>
      <c r="E353" s="4">
        <f t="shared" si="498"/>
        <v>20</v>
      </c>
      <c r="F353" s="4">
        <f t="shared" si="499"/>
        <v>20</v>
      </c>
      <c r="G353" s="4">
        <f t="shared" si="500"/>
        <v>20</v>
      </c>
      <c r="I353" s="3">
        <f t="shared" si="523"/>
        <v>7.43</v>
      </c>
      <c r="J353" s="3">
        <f t="shared" si="524"/>
        <v>118.78</v>
      </c>
      <c r="K353" s="3">
        <f t="shared" ref="K353:K360" si="529">IFERROR(VALUE(SUBSTITUTE(SUBSTITUTE(MID($A353,F353+1,G353-F353-1),":","",1),".",",",1)), 0)</f>
        <v>0</v>
      </c>
      <c r="M353">
        <f t="shared" si="526"/>
        <v>119.01215610180333</v>
      </c>
      <c r="O353">
        <f t="shared" ref="O353" si="530">M354/M355</f>
        <v>0.31964259476077023</v>
      </c>
      <c r="P353">
        <f t="shared" ref="P353:P416" si="531">O353/O354-O355</f>
        <v>-1.150868800162072E-2</v>
      </c>
    </row>
    <row r="354" spans="1:16" x14ac:dyDescent="0.3">
      <c r="A354" t="s">
        <v>262</v>
      </c>
      <c r="B354" s="4">
        <f t="shared" si="481"/>
        <v>4</v>
      </c>
      <c r="C354" s="4">
        <f t="shared" si="482"/>
        <v>10</v>
      </c>
      <c r="D354" s="4">
        <f t="shared" si="483"/>
        <v>12</v>
      </c>
      <c r="E354" s="4">
        <f t="shared" si="498"/>
        <v>19</v>
      </c>
      <c r="F354" s="4">
        <f t="shared" si="499"/>
        <v>21</v>
      </c>
      <c r="G354" s="4">
        <f t="shared" si="500"/>
        <v>28</v>
      </c>
      <c r="I354" s="3">
        <f t="shared" si="523"/>
        <v>17.45</v>
      </c>
      <c r="J354" s="3">
        <f t="shared" si="524"/>
        <v>23.266999999999999</v>
      </c>
      <c r="K354" s="3">
        <f t="shared" si="529"/>
        <v>13.260999999999999</v>
      </c>
      <c r="M354">
        <f t="shared" si="526"/>
        <v>31.964197315121179</v>
      </c>
      <c r="O354">
        <f t="shared" ref="O354:O417" si="532">M354/M356</f>
        <v>7.4321988746602772</v>
      </c>
      <c r="P354">
        <f t="shared" ref="P354:P417" si="533">O353/J353</f>
        <v>2.6910472702540008E-3</v>
      </c>
    </row>
    <row r="355" spans="1:16" x14ac:dyDescent="0.3">
      <c r="A355" t="s">
        <v>18</v>
      </c>
      <c r="B355" s="4">
        <f t="shared" si="481"/>
        <v>5</v>
      </c>
      <c r="C355" s="4">
        <f t="shared" si="482"/>
        <v>12</v>
      </c>
      <c r="D355" s="4">
        <f t="shared" si="483"/>
        <v>14</v>
      </c>
      <c r="E355" s="4">
        <f t="shared" si="498"/>
        <v>21</v>
      </c>
      <c r="F355" s="4">
        <f t="shared" si="499"/>
        <v>23</v>
      </c>
      <c r="G355" s="4">
        <f t="shared" si="500"/>
        <v>30</v>
      </c>
      <c r="I355" s="3">
        <f t="shared" si="523"/>
        <v>54.591000000000001</v>
      </c>
      <c r="J355" s="3">
        <f t="shared" si="524"/>
        <v>72.790999999999997</v>
      </c>
      <c r="K355" s="3">
        <f t="shared" si="529"/>
        <v>41.488</v>
      </c>
      <c r="M355">
        <f t="shared" si="526"/>
        <v>99.999805529810914</v>
      </c>
      <c r="O355">
        <f t="shared" ref="O355" si="534">J353/I352</f>
        <v>5.4516497689084308E-2</v>
      </c>
      <c r="P355">
        <f t="shared" ref="P355" si="535">1-O355</f>
        <v>0.94548350231091571</v>
      </c>
    </row>
    <row r="356" spans="1:16" x14ac:dyDescent="0.3">
      <c r="A356" t="s">
        <v>19</v>
      </c>
      <c r="B356" s="4">
        <f t="shared" si="481"/>
        <v>5</v>
      </c>
      <c r="C356" s="4">
        <f t="shared" si="482"/>
        <v>11</v>
      </c>
      <c r="D356" s="4">
        <f t="shared" si="483"/>
        <v>13</v>
      </c>
      <c r="E356" s="4">
        <f t="shared" si="498"/>
        <v>19</v>
      </c>
      <c r="F356" s="4">
        <f t="shared" si="499"/>
        <v>21</v>
      </c>
      <c r="G356" s="4">
        <f t="shared" si="500"/>
        <v>28</v>
      </c>
      <c r="I356" s="3">
        <f t="shared" si="523"/>
        <v>-1.1399999999999999</v>
      </c>
      <c r="J356" s="3">
        <f t="shared" si="524"/>
        <v>3.7669999999999999</v>
      </c>
      <c r="K356" s="3">
        <f t="shared" si="529"/>
        <v>-1.734</v>
      </c>
      <c r="M356">
        <f t="shared" si="526"/>
        <v>4.3007726050094766</v>
      </c>
    </row>
    <row r="357" spans="1:16" x14ac:dyDescent="0.3">
      <c r="A357" t="s">
        <v>263</v>
      </c>
      <c r="B357" s="4">
        <f t="shared" si="481"/>
        <v>5</v>
      </c>
      <c r="C357" s="4">
        <f t="shared" si="482"/>
        <v>13</v>
      </c>
      <c r="D357" s="4">
        <f t="shared" si="483"/>
        <v>15</v>
      </c>
      <c r="E357" s="4">
        <f t="shared" si="498"/>
        <v>22</v>
      </c>
      <c r="F357" s="4">
        <f t="shared" si="499"/>
        <v>24</v>
      </c>
      <c r="G357" s="4">
        <f t="shared" si="500"/>
        <v>31</v>
      </c>
      <c r="I357" s="3">
        <f t="shared" si="523"/>
        <v>-18.039000000000001</v>
      </c>
      <c r="J357" s="3">
        <f t="shared" si="524"/>
        <v>59.591000000000001</v>
      </c>
      <c r="K357" s="3">
        <f t="shared" si="529"/>
        <v>-27.43</v>
      </c>
      <c r="M357">
        <f t="shared" si="526"/>
        <v>68.03600298371444</v>
      </c>
    </row>
    <row r="358" spans="1:16" x14ac:dyDescent="0.3">
      <c r="A358" t="s">
        <v>264</v>
      </c>
      <c r="B358" s="4">
        <f t="shared" si="481"/>
        <v>6</v>
      </c>
      <c r="C358" s="4">
        <f t="shared" si="482"/>
        <v>13</v>
      </c>
      <c r="D358" s="4">
        <f t="shared" si="483"/>
        <v>15</v>
      </c>
      <c r="E358" s="4">
        <f t="shared" si="498"/>
        <v>22</v>
      </c>
      <c r="F358" s="4">
        <f t="shared" si="499"/>
        <v>24</v>
      </c>
      <c r="G358" s="4">
        <f t="shared" si="500"/>
        <v>31</v>
      </c>
      <c r="I358" s="3">
        <f t="shared" si="523"/>
        <v>37.142000000000003</v>
      </c>
      <c r="J358" s="3">
        <f t="shared" si="524"/>
        <v>49.524000000000001</v>
      </c>
      <c r="K358" s="3">
        <f t="shared" si="529"/>
        <v>28.227</v>
      </c>
      <c r="M358">
        <f t="shared" si="526"/>
        <v>68.036154131461615</v>
      </c>
    </row>
    <row r="359" spans="1:16" x14ac:dyDescent="0.3">
      <c r="A359" t="s">
        <v>265</v>
      </c>
      <c r="B359" s="4">
        <f t="shared" si="481"/>
        <v>6</v>
      </c>
      <c r="C359" s="4">
        <f t="shared" si="482"/>
        <v>13</v>
      </c>
      <c r="D359" s="4">
        <f t="shared" si="483"/>
        <v>15</v>
      </c>
      <c r="E359" s="4">
        <f t="shared" si="498"/>
        <v>21</v>
      </c>
      <c r="F359" s="4">
        <f t="shared" si="499"/>
        <v>23</v>
      </c>
      <c r="G359" s="4">
        <f t="shared" si="500"/>
        <v>30</v>
      </c>
      <c r="I359" s="3">
        <f t="shared" si="523"/>
        <v>-0.251</v>
      </c>
      <c r="J359" s="3">
        <f t="shared" si="524"/>
        <v>0.82799999999999996</v>
      </c>
      <c r="K359" s="3">
        <f t="shared" si="529"/>
        <v>-0.38100000000000001</v>
      </c>
      <c r="M359">
        <f t="shared" si="526"/>
        <v>0.94538140451354336</v>
      </c>
      <c r="N359">
        <f t="shared" ref="N359:N422" si="536">SUM(I359:K359)</f>
        <v>0.19599999999999995</v>
      </c>
    </row>
    <row r="360" spans="1:16" x14ac:dyDescent="0.3">
      <c r="A360" t="s">
        <v>266</v>
      </c>
      <c r="B360" s="4">
        <f t="shared" si="481"/>
        <v>2</v>
      </c>
      <c r="C360" s="4">
        <f t="shared" si="482"/>
        <v>8</v>
      </c>
      <c r="D360" s="4">
        <f t="shared" si="483"/>
        <v>12</v>
      </c>
      <c r="E360" s="4">
        <f t="shared" si="498"/>
        <v>18</v>
      </c>
      <c r="F360" s="4">
        <f t="shared" si="499"/>
        <v>22</v>
      </c>
      <c r="G360" s="4">
        <f t="shared" si="500"/>
        <v>28</v>
      </c>
      <c r="I360" s="3">
        <f t="shared" si="523"/>
        <v>25.07</v>
      </c>
      <c r="J360" s="3">
        <f t="shared" si="524"/>
        <v>82.81</v>
      </c>
      <c r="K360" s="3">
        <f t="shared" si="529"/>
        <v>38.119999999999997</v>
      </c>
      <c r="M360">
        <f t="shared" si="526"/>
        <v>94.54700101007964</v>
      </c>
    </row>
    <row r="361" spans="1:16" x14ac:dyDescent="0.3">
      <c r="B361" s="4">
        <f t="shared" si="481"/>
        <v>0</v>
      </c>
      <c r="C361" s="4">
        <f t="shared" si="482"/>
        <v>0</v>
      </c>
      <c r="D361" s="4">
        <f t="shared" si="483"/>
        <v>-1</v>
      </c>
      <c r="E361" s="4">
        <f t="shared" si="498"/>
        <v>-1</v>
      </c>
      <c r="F361" s="4">
        <f t="shared" si="499"/>
        <v>-1</v>
      </c>
      <c r="G361" s="4">
        <f t="shared" si="500"/>
        <v>-1</v>
      </c>
      <c r="H361" s="5"/>
      <c r="I361" s="6"/>
      <c r="J361" s="6"/>
      <c r="K361" s="6"/>
      <c r="L361" s="7"/>
      <c r="M361" s="5"/>
      <c r="N361" s="5"/>
    </row>
    <row r="362" spans="1:16" x14ac:dyDescent="0.3">
      <c r="A362" t="s">
        <v>267</v>
      </c>
      <c r="B362" s="4">
        <f t="shared" si="481"/>
        <v>2</v>
      </c>
      <c r="C362" s="4">
        <f t="shared" si="482"/>
        <v>10</v>
      </c>
      <c r="D362" s="4">
        <f t="shared" si="483"/>
        <v>12</v>
      </c>
      <c r="E362" s="4">
        <f t="shared" si="498"/>
        <v>16</v>
      </c>
      <c r="F362" s="4">
        <f t="shared" si="499"/>
        <v>16</v>
      </c>
      <c r="G362" s="4">
        <f t="shared" si="500"/>
        <v>16</v>
      </c>
      <c r="I362" s="3">
        <f t="shared" ref="I362:I370" si="537">VALUE(SUBSTITUTE(SUBSTITUTE(MID($A362,B362+1,C362-B362),":","",1),".",",",1))</f>
        <v>2173.4</v>
      </c>
      <c r="J362" s="3">
        <f t="shared" ref="J362:J370" si="538">VALUE(SUBSTITUTE(SUBSTITUTE(MID($A362,D362+1,E362-D362),":","",1),".",",",1))</f>
        <v>0.05</v>
      </c>
      <c r="K362" s="3">
        <f t="shared" ref="K362" si="539">IFERROR(VALUE(SUBSTITUTE(SUBSTITUTE(MID($A362,F362+2,G362-F362-2),":","",1),".",",",1)), 0)</f>
        <v>0</v>
      </c>
      <c r="M362">
        <f t="shared" ref="M362:M370" si="540">SQRT(POWER(I362,2)+POWER(J362,2)+POWER(K362,2))</f>
        <v>2173.4000005751359</v>
      </c>
      <c r="N362">
        <f t="shared" ref="N362:N425" si="541">(I362/M364-1)-(M364/M365)</f>
        <v>65.406963765704788</v>
      </c>
      <c r="O362">
        <f t="shared" ref="O362:O425" si="542">P363/100</f>
        <v>-1.3728180006104097E-4</v>
      </c>
    </row>
    <row r="363" spans="1:16" x14ac:dyDescent="0.3">
      <c r="A363" t="s">
        <v>268</v>
      </c>
      <c r="B363" s="4">
        <f t="shared" si="481"/>
        <v>5</v>
      </c>
      <c r="C363" s="4">
        <f t="shared" si="482"/>
        <v>10</v>
      </c>
      <c r="D363" s="4">
        <f t="shared" si="483"/>
        <v>13</v>
      </c>
      <c r="E363" s="4">
        <f t="shared" si="498"/>
        <v>20</v>
      </c>
      <c r="F363" s="4">
        <f t="shared" si="499"/>
        <v>20</v>
      </c>
      <c r="G363" s="4">
        <f t="shared" si="500"/>
        <v>20</v>
      </c>
      <c r="I363" s="3">
        <f t="shared" si="537"/>
        <v>7.57</v>
      </c>
      <c r="J363" s="3">
        <f t="shared" si="538"/>
        <v>123.31</v>
      </c>
      <c r="K363" s="3">
        <f t="shared" ref="K363:K370" si="543">IFERROR(VALUE(SUBSTITUTE(SUBSTITUTE(MID($A363,F363+1,G363-F363-1),":","",1),".",",",1)), 0)</f>
        <v>0</v>
      </c>
      <c r="M363">
        <f t="shared" si="540"/>
        <v>123.54214260729009</v>
      </c>
      <c r="O363">
        <f t="shared" ref="O363" si="544">M364/M365</f>
        <v>0.32568827405933731</v>
      </c>
      <c r="P363">
        <f t="shared" ref="P363:P426" si="545">O363/O364-O365</f>
        <v>-1.3728180006104096E-2</v>
      </c>
    </row>
    <row r="364" spans="1:16" x14ac:dyDescent="0.3">
      <c r="A364" t="s">
        <v>269</v>
      </c>
      <c r="B364" s="4">
        <f t="shared" si="481"/>
        <v>4</v>
      </c>
      <c r="C364" s="4">
        <f t="shared" si="482"/>
        <v>10</v>
      </c>
      <c r="D364" s="4">
        <f t="shared" si="483"/>
        <v>12</v>
      </c>
      <c r="E364" s="4">
        <f t="shared" si="498"/>
        <v>19</v>
      </c>
      <c r="F364" s="4">
        <f t="shared" si="499"/>
        <v>21</v>
      </c>
      <c r="G364" s="4">
        <f t="shared" si="500"/>
        <v>28</v>
      </c>
      <c r="I364" s="3">
        <f t="shared" si="537"/>
        <v>17.78</v>
      </c>
      <c r="J364" s="3">
        <f t="shared" si="538"/>
        <v>23.707000000000001</v>
      </c>
      <c r="K364" s="3">
        <f t="shared" si="543"/>
        <v>13.512</v>
      </c>
      <c r="M364">
        <f t="shared" si="540"/>
        <v>32.568764069273492</v>
      </c>
      <c r="O364">
        <f t="shared" ref="O364:O427" si="546">M364/M366</f>
        <v>7.572770536935125</v>
      </c>
      <c r="P364">
        <f t="shared" ref="P364:P427" si="547">O363/J363</f>
        <v>2.6412154250209821E-3</v>
      </c>
    </row>
    <row r="365" spans="1:16" x14ac:dyDescent="0.3">
      <c r="A365" t="s">
        <v>18</v>
      </c>
      <c r="B365" s="4">
        <f t="shared" si="481"/>
        <v>5</v>
      </c>
      <c r="C365" s="4">
        <f t="shared" si="482"/>
        <v>12</v>
      </c>
      <c r="D365" s="4">
        <f t="shared" si="483"/>
        <v>14</v>
      </c>
      <c r="E365" s="4">
        <f t="shared" si="498"/>
        <v>21</v>
      </c>
      <c r="F365" s="4">
        <f t="shared" si="499"/>
        <v>23</v>
      </c>
      <c r="G365" s="4">
        <f t="shared" si="500"/>
        <v>30</v>
      </c>
      <c r="I365" s="3">
        <f t="shared" si="537"/>
        <v>54.591000000000001</v>
      </c>
      <c r="J365" s="3">
        <f t="shared" si="538"/>
        <v>72.790999999999997</v>
      </c>
      <c r="K365" s="3">
        <f t="shared" si="543"/>
        <v>41.488</v>
      </c>
      <c r="M365">
        <f t="shared" si="540"/>
        <v>99.999805529810914</v>
      </c>
      <c r="O365">
        <f t="shared" ref="O365" si="548">J363/I362</f>
        <v>5.6735989693567683E-2</v>
      </c>
      <c r="P365">
        <f t="shared" ref="P365" si="549">1-O365</f>
        <v>0.94326401030643237</v>
      </c>
    </row>
    <row r="366" spans="1:16" x14ac:dyDescent="0.3">
      <c r="A366" t="s">
        <v>19</v>
      </c>
      <c r="B366" s="4">
        <f t="shared" si="481"/>
        <v>5</v>
      </c>
      <c r="C366" s="4">
        <f t="shared" si="482"/>
        <v>11</v>
      </c>
      <c r="D366" s="4">
        <f t="shared" si="483"/>
        <v>13</v>
      </c>
      <c r="E366" s="4">
        <f t="shared" si="498"/>
        <v>19</v>
      </c>
      <c r="F366" s="4">
        <f t="shared" si="499"/>
        <v>21</v>
      </c>
      <c r="G366" s="4">
        <f t="shared" si="500"/>
        <v>28</v>
      </c>
      <c r="I366" s="3">
        <f t="shared" si="537"/>
        <v>-1.1399999999999999</v>
      </c>
      <c r="J366" s="3">
        <f t="shared" si="538"/>
        <v>3.7669999999999999</v>
      </c>
      <c r="K366" s="3">
        <f t="shared" si="543"/>
        <v>-1.734</v>
      </c>
      <c r="M366">
        <f t="shared" si="540"/>
        <v>4.3007726050094766</v>
      </c>
    </row>
    <row r="367" spans="1:16" x14ac:dyDescent="0.3">
      <c r="A367" t="s">
        <v>270</v>
      </c>
      <c r="B367" s="4">
        <f t="shared" si="481"/>
        <v>5</v>
      </c>
      <c r="C367" s="4">
        <f t="shared" si="482"/>
        <v>13</v>
      </c>
      <c r="D367" s="4">
        <f t="shared" si="483"/>
        <v>15</v>
      </c>
      <c r="E367" s="4">
        <f t="shared" si="498"/>
        <v>22</v>
      </c>
      <c r="F367" s="4">
        <f t="shared" si="499"/>
        <v>24</v>
      </c>
      <c r="G367" s="4">
        <f t="shared" si="500"/>
        <v>32</v>
      </c>
      <c r="I367" s="3">
        <f t="shared" si="537"/>
        <v>-17.879000000000001</v>
      </c>
      <c r="J367" s="3">
        <f t="shared" si="538"/>
        <v>59.061</v>
      </c>
      <c r="K367" s="3">
        <f t="shared" si="543"/>
        <v>-27.186</v>
      </c>
      <c r="M367">
        <f t="shared" si="540"/>
        <v>67.430994045765033</v>
      </c>
    </row>
    <row r="368" spans="1:16" x14ac:dyDescent="0.3">
      <c r="A368" t="s">
        <v>271</v>
      </c>
      <c r="B368" s="4">
        <f t="shared" si="481"/>
        <v>6</v>
      </c>
      <c r="C368" s="4">
        <f t="shared" si="482"/>
        <v>13</v>
      </c>
      <c r="D368" s="4">
        <f t="shared" si="483"/>
        <v>15</v>
      </c>
      <c r="E368" s="4">
        <f t="shared" si="498"/>
        <v>22</v>
      </c>
      <c r="F368" s="4">
        <f t="shared" si="499"/>
        <v>24</v>
      </c>
      <c r="G368" s="4">
        <f t="shared" si="500"/>
        <v>31</v>
      </c>
      <c r="I368" s="3">
        <f t="shared" si="537"/>
        <v>36.811999999999998</v>
      </c>
      <c r="J368" s="3">
        <f t="shared" si="538"/>
        <v>49.084000000000003</v>
      </c>
      <c r="K368" s="3">
        <f t="shared" si="543"/>
        <v>27.975999999999999</v>
      </c>
      <c r="M368">
        <f t="shared" si="540"/>
        <v>67.431587375650594</v>
      </c>
    </row>
    <row r="369" spans="1:16" x14ac:dyDescent="0.3">
      <c r="A369" t="s">
        <v>272</v>
      </c>
      <c r="B369" s="4">
        <f t="shared" si="481"/>
        <v>6</v>
      </c>
      <c r="C369" s="4">
        <f t="shared" si="482"/>
        <v>13</v>
      </c>
      <c r="D369" s="4">
        <f t="shared" si="483"/>
        <v>15</v>
      </c>
      <c r="E369" s="4">
        <f t="shared" si="498"/>
        <v>21</v>
      </c>
      <c r="F369" s="4">
        <f t="shared" si="499"/>
        <v>23</v>
      </c>
      <c r="G369" s="4">
        <f t="shared" si="500"/>
        <v>30</v>
      </c>
      <c r="I369" s="3">
        <f t="shared" si="537"/>
        <v>-0.25</v>
      </c>
      <c r="J369" s="3">
        <f t="shared" si="538"/>
        <v>0.82599999999999996</v>
      </c>
      <c r="K369" s="3">
        <f t="shared" si="543"/>
        <v>-0.38</v>
      </c>
      <c r="M369">
        <f t="shared" si="540"/>
        <v>0.94296129294897357</v>
      </c>
      <c r="N369">
        <f t="shared" ref="N369:N432" si="550">SUM(I369:K369)</f>
        <v>0.19599999999999995</v>
      </c>
    </row>
    <row r="370" spans="1:16" x14ac:dyDescent="0.3">
      <c r="A370" t="s">
        <v>273</v>
      </c>
      <c r="B370" s="4">
        <f t="shared" si="481"/>
        <v>2</v>
      </c>
      <c r="C370" s="4">
        <f t="shared" si="482"/>
        <v>8</v>
      </c>
      <c r="D370" s="4">
        <f t="shared" si="483"/>
        <v>12</v>
      </c>
      <c r="E370" s="4">
        <f t="shared" si="498"/>
        <v>18</v>
      </c>
      <c r="F370" s="4">
        <f t="shared" si="499"/>
        <v>22</v>
      </c>
      <c r="G370" s="4">
        <f t="shared" si="500"/>
        <v>28</v>
      </c>
      <c r="I370" s="3">
        <f t="shared" si="537"/>
        <v>25.01</v>
      </c>
      <c r="J370" s="3">
        <f t="shared" si="538"/>
        <v>82.62</v>
      </c>
      <c r="K370" s="3">
        <f t="shared" si="543"/>
        <v>38.03</v>
      </c>
      <c r="M370">
        <f t="shared" si="540"/>
        <v>94.328391272193343</v>
      </c>
    </row>
    <row r="371" spans="1:16" x14ac:dyDescent="0.3">
      <c r="B371" s="4">
        <f t="shared" si="481"/>
        <v>0</v>
      </c>
      <c r="C371" s="4">
        <f t="shared" si="482"/>
        <v>0</v>
      </c>
      <c r="D371" s="4">
        <f t="shared" si="483"/>
        <v>-1</v>
      </c>
      <c r="E371" s="4">
        <f t="shared" si="498"/>
        <v>-1</v>
      </c>
      <c r="F371" s="4">
        <f t="shared" si="499"/>
        <v>-1</v>
      </c>
      <c r="G371" s="4">
        <f t="shared" si="500"/>
        <v>-1</v>
      </c>
      <c r="H371" s="5"/>
      <c r="I371" s="6"/>
      <c r="J371" s="6"/>
      <c r="K371" s="6"/>
      <c r="L371" s="7"/>
      <c r="M371" s="5"/>
      <c r="N371" s="5"/>
    </row>
    <row r="372" spans="1:16" x14ac:dyDescent="0.3">
      <c r="A372" t="s">
        <v>274</v>
      </c>
      <c r="B372" s="4">
        <f t="shared" si="481"/>
        <v>2</v>
      </c>
      <c r="C372" s="4">
        <f t="shared" si="482"/>
        <v>10</v>
      </c>
      <c r="D372" s="4">
        <f t="shared" si="483"/>
        <v>12</v>
      </c>
      <c r="E372" s="4">
        <f t="shared" si="498"/>
        <v>16</v>
      </c>
      <c r="F372" s="4">
        <f t="shared" si="499"/>
        <v>16</v>
      </c>
      <c r="G372" s="4">
        <f t="shared" si="500"/>
        <v>16</v>
      </c>
      <c r="I372" s="3">
        <f t="shared" ref="I372:I380" si="551">VALUE(SUBSTITUTE(SUBSTITUTE(MID($A372,B372+1,C372-B372),":","",1),".",",",1))</f>
        <v>2167.92</v>
      </c>
      <c r="J372" s="3">
        <f t="shared" ref="J372:J380" si="552">VALUE(SUBSTITUTE(SUBSTITUTE(MID($A372,D372+1,E372-D372),":","",1),".",",",1))</f>
        <v>0.05</v>
      </c>
      <c r="K372" s="3">
        <f t="shared" ref="K372" si="553">IFERROR(VALUE(SUBSTITUTE(SUBSTITUTE(MID($A372,F372+2,G372-F372-2),":","",1),".",",",1)), 0)</f>
        <v>0</v>
      </c>
      <c r="M372">
        <f t="shared" ref="M372:M380" si="554">SQRT(POWER(I372,2)+POWER(J372,2)+POWER(K372,2))</f>
        <v>2167.9200005765897</v>
      </c>
      <c r="N372">
        <f t="shared" ref="N372:N435" si="555">(I372/M374-1)-(M374/M375)</f>
        <v>64.022900956399312</v>
      </c>
      <c r="O372">
        <f t="shared" ref="O372:O435" si="556">P373/100</f>
        <v>-1.5998057687716311E-4</v>
      </c>
    </row>
    <row r="373" spans="1:16" x14ac:dyDescent="0.3">
      <c r="A373" t="s">
        <v>275</v>
      </c>
      <c r="B373" s="4">
        <f t="shared" si="481"/>
        <v>5</v>
      </c>
      <c r="C373" s="4">
        <f t="shared" si="482"/>
        <v>10</v>
      </c>
      <c r="D373" s="4">
        <f t="shared" si="483"/>
        <v>13</v>
      </c>
      <c r="E373" s="4">
        <f t="shared" si="498"/>
        <v>20</v>
      </c>
      <c r="F373" s="4">
        <f t="shared" si="499"/>
        <v>20</v>
      </c>
      <c r="G373" s="4">
        <f t="shared" si="500"/>
        <v>20</v>
      </c>
      <c r="I373" s="3">
        <f t="shared" si="551"/>
        <v>7.71</v>
      </c>
      <c r="J373" s="3">
        <f t="shared" si="552"/>
        <v>127.92</v>
      </c>
      <c r="K373" s="3">
        <f t="shared" ref="K373:K380" si="557">IFERROR(VALUE(SUBSTITUTE(SUBSTITUTE(MID($A373,F373+1,G373-F373-1),":","",1),".",",",1)), 0)</f>
        <v>0</v>
      </c>
      <c r="M373">
        <f t="shared" si="554"/>
        <v>128.1521381015549</v>
      </c>
      <c r="O373">
        <f t="shared" ref="O373" si="558">M374/M375</f>
        <v>0.33171706630024811</v>
      </c>
      <c r="P373">
        <f t="shared" ref="P373:P436" si="559">O373/O374-O375</f>
        <v>-1.5998057687716311E-2</v>
      </c>
    </row>
    <row r="374" spans="1:16" x14ac:dyDescent="0.3">
      <c r="A374" t="s">
        <v>276</v>
      </c>
      <c r="B374" s="4">
        <f t="shared" si="481"/>
        <v>4</v>
      </c>
      <c r="C374" s="4">
        <f t="shared" si="482"/>
        <v>11</v>
      </c>
      <c r="D374" s="4">
        <f t="shared" si="483"/>
        <v>13</v>
      </c>
      <c r="E374" s="4">
        <f t="shared" si="498"/>
        <v>20</v>
      </c>
      <c r="F374" s="4">
        <f t="shared" si="499"/>
        <v>22</v>
      </c>
      <c r="G374" s="4">
        <f t="shared" si="500"/>
        <v>29</v>
      </c>
      <c r="I374" s="3">
        <f t="shared" si="551"/>
        <v>18.109000000000002</v>
      </c>
      <c r="J374" s="3">
        <f t="shared" si="552"/>
        <v>24.146000000000001</v>
      </c>
      <c r="K374" s="3">
        <f t="shared" si="557"/>
        <v>13.762</v>
      </c>
      <c r="M374">
        <f t="shared" si="554"/>
        <v>33.171642120944206</v>
      </c>
      <c r="O374">
        <f t="shared" ref="O374:O437" si="560">M374/M376</f>
        <v>7.7129495482524151</v>
      </c>
      <c r="P374">
        <f t="shared" ref="P374:P437" si="561">O373/J373</f>
        <v>2.593160305661727E-3</v>
      </c>
    </row>
    <row r="375" spans="1:16" x14ac:dyDescent="0.3">
      <c r="A375" t="s">
        <v>18</v>
      </c>
      <c r="B375" s="4">
        <f t="shared" si="481"/>
        <v>5</v>
      </c>
      <c r="C375" s="4">
        <f t="shared" si="482"/>
        <v>12</v>
      </c>
      <c r="D375" s="4">
        <f t="shared" si="483"/>
        <v>14</v>
      </c>
      <c r="E375" s="4">
        <f t="shared" si="498"/>
        <v>21</v>
      </c>
      <c r="F375" s="4">
        <f t="shared" si="499"/>
        <v>23</v>
      </c>
      <c r="G375" s="4">
        <f t="shared" si="500"/>
        <v>30</v>
      </c>
      <c r="I375" s="3">
        <f t="shared" si="551"/>
        <v>54.591000000000001</v>
      </c>
      <c r="J375" s="3">
        <f t="shared" si="552"/>
        <v>72.790999999999997</v>
      </c>
      <c r="K375" s="3">
        <f t="shared" si="557"/>
        <v>41.488</v>
      </c>
      <c r="M375">
        <f t="shared" si="554"/>
        <v>99.999805529810914</v>
      </c>
      <c r="O375">
        <f t="shared" ref="O375" si="562">J373/I372</f>
        <v>5.9005867375179898E-2</v>
      </c>
      <c r="P375">
        <f t="shared" ref="P375" si="563">1-O375</f>
        <v>0.94099413262482012</v>
      </c>
    </row>
    <row r="376" spans="1:16" x14ac:dyDescent="0.3">
      <c r="A376" t="s">
        <v>19</v>
      </c>
      <c r="B376" s="4">
        <f t="shared" si="481"/>
        <v>5</v>
      </c>
      <c r="C376" s="4">
        <f t="shared" si="482"/>
        <v>11</v>
      </c>
      <c r="D376" s="4">
        <f t="shared" si="483"/>
        <v>13</v>
      </c>
      <c r="E376" s="4">
        <f t="shared" si="498"/>
        <v>19</v>
      </c>
      <c r="F376" s="4">
        <f t="shared" si="499"/>
        <v>21</v>
      </c>
      <c r="G376" s="4">
        <f t="shared" si="500"/>
        <v>28</v>
      </c>
      <c r="I376" s="3">
        <f t="shared" si="551"/>
        <v>-1.1399999999999999</v>
      </c>
      <c r="J376" s="3">
        <f t="shared" si="552"/>
        <v>3.7669999999999999</v>
      </c>
      <c r="K376" s="3">
        <f t="shared" si="557"/>
        <v>-1.734</v>
      </c>
      <c r="M376">
        <f t="shared" si="554"/>
        <v>4.3007726050094766</v>
      </c>
    </row>
    <row r="377" spans="1:16" x14ac:dyDescent="0.3">
      <c r="A377" t="s">
        <v>277</v>
      </c>
      <c r="B377" s="4">
        <f t="shared" si="481"/>
        <v>5</v>
      </c>
      <c r="C377" s="4">
        <f t="shared" si="482"/>
        <v>13</v>
      </c>
      <c r="D377" s="4">
        <f t="shared" si="483"/>
        <v>15</v>
      </c>
      <c r="E377" s="4">
        <f t="shared" si="498"/>
        <v>22</v>
      </c>
      <c r="F377" s="4">
        <f t="shared" si="499"/>
        <v>24</v>
      </c>
      <c r="G377" s="4">
        <f t="shared" si="500"/>
        <v>32</v>
      </c>
      <c r="I377" s="3">
        <f t="shared" si="551"/>
        <v>-17.719000000000001</v>
      </c>
      <c r="J377" s="3">
        <f t="shared" si="552"/>
        <v>58.533000000000001</v>
      </c>
      <c r="K377" s="3">
        <f t="shared" si="557"/>
        <v>-26.943000000000001</v>
      </c>
      <c r="M377">
        <f t="shared" si="554"/>
        <v>66.82814002349609</v>
      </c>
    </row>
    <row r="378" spans="1:16" x14ac:dyDescent="0.3">
      <c r="A378" t="s">
        <v>278</v>
      </c>
      <c r="B378" s="4">
        <f t="shared" si="481"/>
        <v>6</v>
      </c>
      <c r="C378" s="4">
        <f t="shared" si="482"/>
        <v>13</v>
      </c>
      <c r="D378" s="4">
        <f t="shared" si="483"/>
        <v>15</v>
      </c>
      <c r="E378" s="4">
        <f t="shared" si="498"/>
        <v>22</v>
      </c>
      <c r="F378" s="4">
        <f t="shared" si="499"/>
        <v>24</v>
      </c>
      <c r="G378" s="4">
        <f t="shared" si="500"/>
        <v>31</v>
      </c>
      <c r="I378" s="3">
        <f t="shared" si="551"/>
        <v>36.481999999999999</v>
      </c>
      <c r="J378" s="3">
        <f t="shared" si="552"/>
        <v>48.645000000000003</v>
      </c>
      <c r="K378" s="3">
        <f t="shared" si="557"/>
        <v>27.725999999999999</v>
      </c>
      <c r="M378">
        <f t="shared" si="554"/>
        <v>66.828163411843065</v>
      </c>
    </row>
    <row r="379" spans="1:16" x14ac:dyDescent="0.3">
      <c r="A379" t="s">
        <v>279</v>
      </c>
      <c r="B379" s="4">
        <f t="shared" si="481"/>
        <v>6</v>
      </c>
      <c r="C379" s="4">
        <f t="shared" si="482"/>
        <v>13</v>
      </c>
      <c r="D379" s="4">
        <f t="shared" si="483"/>
        <v>15</v>
      </c>
      <c r="E379" s="4">
        <f t="shared" si="498"/>
        <v>21</v>
      </c>
      <c r="F379" s="4">
        <f t="shared" si="499"/>
        <v>23</v>
      </c>
      <c r="G379" s="4">
        <f t="shared" si="500"/>
        <v>30</v>
      </c>
      <c r="I379" s="3">
        <f t="shared" si="551"/>
        <v>-0.25</v>
      </c>
      <c r="J379" s="3">
        <f t="shared" si="552"/>
        <v>0.82399999999999995</v>
      </c>
      <c r="K379" s="3">
        <f t="shared" si="557"/>
        <v>-0.379</v>
      </c>
      <c r="M379">
        <f t="shared" si="554"/>
        <v>0.94080656885461844</v>
      </c>
      <c r="N379">
        <f t="shared" ref="N379:N442" si="564">SUM(I379:K379)</f>
        <v>0.19499999999999995</v>
      </c>
    </row>
    <row r="380" spans="1:16" x14ac:dyDescent="0.3">
      <c r="A380" t="s">
        <v>280</v>
      </c>
      <c r="B380" s="4">
        <f t="shared" si="481"/>
        <v>2</v>
      </c>
      <c r="C380" s="4">
        <f t="shared" si="482"/>
        <v>8</v>
      </c>
      <c r="D380" s="4">
        <f t="shared" si="483"/>
        <v>12</v>
      </c>
      <c r="E380" s="4">
        <f t="shared" si="498"/>
        <v>18</v>
      </c>
      <c r="F380" s="4">
        <f t="shared" si="499"/>
        <v>22</v>
      </c>
      <c r="G380" s="4">
        <f t="shared" si="500"/>
        <v>28</v>
      </c>
      <c r="I380" s="3">
        <f t="shared" si="551"/>
        <v>24.95</v>
      </c>
      <c r="J380" s="3">
        <f t="shared" si="552"/>
        <v>82.42</v>
      </c>
      <c r="K380" s="3">
        <f t="shared" si="557"/>
        <v>37.94</v>
      </c>
      <c r="M380">
        <f t="shared" si="554"/>
        <v>94.10102284247499</v>
      </c>
    </row>
    <row r="381" spans="1:16" x14ac:dyDescent="0.3">
      <c r="B381" s="4">
        <f t="shared" si="481"/>
        <v>0</v>
      </c>
      <c r="C381" s="4">
        <f t="shared" si="482"/>
        <v>0</v>
      </c>
      <c r="D381" s="4">
        <f t="shared" si="483"/>
        <v>-1</v>
      </c>
      <c r="E381" s="4">
        <f t="shared" si="498"/>
        <v>-1</v>
      </c>
      <c r="F381" s="4">
        <f t="shared" si="499"/>
        <v>-1</v>
      </c>
      <c r="G381" s="4">
        <f t="shared" si="500"/>
        <v>-1</v>
      </c>
      <c r="H381" s="5"/>
      <c r="I381" s="6"/>
      <c r="J381" s="6"/>
      <c r="K381" s="6"/>
      <c r="L381" s="7"/>
      <c r="M381" s="5"/>
      <c r="N381" s="5"/>
    </row>
    <row r="382" spans="1:16" x14ac:dyDescent="0.3">
      <c r="A382" t="s">
        <v>281</v>
      </c>
      <c r="B382" s="4">
        <f t="shared" si="481"/>
        <v>2</v>
      </c>
      <c r="C382" s="4">
        <f t="shared" si="482"/>
        <v>10</v>
      </c>
      <c r="D382" s="4">
        <f t="shared" si="483"/>
        <v>12</v>
      </c>
      <c r="E382" s="4">
        <f t="shared" si="498"/>
        <v>16</v>
      </c>
      <c r="F382" s="4">
        <f t="shared" si="499"/>
        <v>16</v>
      </c>
      <c r="G382" s="4">
        <f t="shared" si="500"/>
        <v>16</v>
      </c>
      <c r="I382" s="3">
        <f t="shared" ref="I382:I390" si="565">VALUE(SUBSTITUTE(SUBSTITUTE(MID($A382,B382+1,C382-B382),":","",1),".",",",1))</f>
        <v>2162.34</v>
      </c>
      <c r="J382" s="3">
        <f t="shared" ref="J382:J390" si="566">VALUE(SUBSTITUTE(SUBSTITUTE(MID($A382,D382+1,E382-D382),":","",1),".",",",1))</f>
        <v>0.06</v>
      </c>
      <c r="K382" s="3">
        <f t="shared" ref="K382" si="567">IFERROR(VALUE(SUBSTITUTE(SUBSTITUTE(MID($A382,F382+2,G382-F382-2),":","",1),".",",",1)), 0)</f>
        <v>0</v>
      </c>
      <c r="M382">
        <f t="shared" ref="M382:M390" si="568">SQRT(POWER(I382,2)+POWER(J382,2)+POWER(K382,2))</f>
        <v>2162.3400008324315</v>
      </c>
      <c r="N382">
        <f t="shared" ref="N382:N445" si="569">(I382/M384-1)-(M384/M385)</f>
        <v>62.687500865454517</v>
      </c>
      <c r="O382">
        <f t="shared" ref="O382:O445" si="570">P383/100</f>
        <v>-1.8314646540511654E-4</v>
      </c>
    </row>
    <row r="383" spans="1:16" x14ac:dyDescent="0.3">
      <c r="A383" t="s">
        <v>282</v>
      </c>
      <c r="B383" s="4">
        <f t="shared" si="481"/>
        <v>5</v>
      </c>
      <c r="C383" s="4">
        <f t="shared" si="482"/>
        <v>10</v>
      </c>
      <c r="D383" s="4">
        <f t="shared" si="483"/>
        <v>13</v>
      </c>
      <c r="E383" s="4">
        <f t="shared" si="498"/>
        <v>19</v>
      </c>
      <c r="F383" s="4">
        <f t="shared" si="499"/>
        <v>19</v>
      </c>
      <c r="G383" s="4">
        <f t="shared" si="500"/>
        <v>19</v>
      </c>
      <c r="I383" s="3">
        <f t="shared" si="565"/>
        <v>7.85</v>
      </c>
      <c r="J383" s="3">
        <f t="shared" si="566"/>
        <v>132.6</v>
      </c>
      <c r="K383" s="3">
        <f t="shared" ref="K383:K390" si="571">IFERROR(VALUE(SUBSTITUTE(SUBSTITUTE(MID($A383,F383+1,G383-F383-1),":","",1),".",",",1)), 0)</f>
        <v>0</v>
      </c>
      <c r="M383">
        <f t="shared" si="568"/>
        <v>132.83215913324605</v>
      </c>
      <c r="O383">
        <f t="shared" ref="O383" si="572">M384/M385</f>
        <v>0.33773312028760416</v>
      </c>
      <c r="P383">
        <f t="shared" ref="P383:P446" si="573">O383/O384-O385</f>
        <v>-1.8314646540511653E-2</v>
      </c>
    </row>
    <row r="384" spans="1:16" x14ac:dyDescent="0.3">
      <c r="A384" t="s">
        <v>283</v>
      </c>
      <c r="B384" s="4">
        <f t="shared" si="481"/>
        <v>4</v>
      </c>
      <c r="C384" s="4">
        <f t="shared" si="482"/>
        <v>11</v>
      </c>
      <c r="D384" s="4">
        <f t="shared" si="483"/>
        <v>13</v>
      </c>
      <c r="E384" s="4">
        <f t="shared" si="498"/>
        <v>20</v>
      </c>
      <c r="F384" s="4">
        <f t="shared" si="499"/>
        <v>22</v>
      </c>
      <c r="G384" s="4">
        <f t="shared" si="500"/>
        <v>29</v>
      </c>
      <c r="I384" s="3">
        <f t="shared" si="565"/>
        <v>18.437000000000001</v>
      </c>
      <c r="J384" s="3">
        <f t="shared" si="566"/>
        <v>24.584</v>
      </c>
      <c r="K384" s="3">
        <f t="shared" si="571"/>
        <v>14.012</v>
      </c>
      <c r="M384">
        <f t="shared" si="568"/>
        <v>33.773246349736652</v>
      </c>
      <c r="O384">
        <f t="shared" ref="O384:O447" si="574">M384/M386</f>
        <v>7.8528323749081901</v>
      </c>
      <c r="P384">
        <f t="shared" ref="P384:P447" si="575">O383/J383</f>
        <v>2.5470069403288401E-3</v>
      </c>
    </row>
    <row r="385" spans="1:16" x14ac:dyDescent="0.3">
      <c r="A385" t="s">
        <v>18</v>
      </c>
      <c r="B385" s="4">
        <f t="shared" si="481"/>
        <v>5</v>
      </c>
      <c r="C385" s="4">
        <f t="shared" si="482"/>
        <v>12</v>
      </c>
      <c r="D385" s="4">
        <f t="shared" si="483"/>
        <v>14</v>
      </c>
      <c r="E385" s="4">
        <f t="shared" si="498"/>
        <v>21</v>
      </c>
      <c r="F385" s="4">
        <f t="shared" si="499"/>
        <v>23</v>
      </c>
      <c r="G385" s="4">
        <f t="shared" si="500"/>
        <v>30</v>
      </c>
      <c r="I385" s="3">
        <f t="shared" si="565"/>
        <v>54.591000000000001</v>
      </c>
      <c r="J385" s="3">
        <f t="shared" si="566"/>
        <v>72.790999999999997</v>
      </c>
      <c r="K385" s="3">
        <f t="shared" si="571"/>
        <v>41.488</v>
      </c>
      <c r="M385">
        <f t="shared" si="568"/>
        <v>99.999805529810914</v>
      </c>
      <c r="O385">
        <f t="shared" ref="O385" si="576">J383/I382</f>
        <v>6.132245622797524E-2</v>
      </c>
      <c r="P385">
        <f t="shared" ref="P385" si="577">1-O385</f>
        <v>0.93867754377202473</v>
      </c>
    </row>
    <row r="386" spans="1:16" x14ac:dyDescent="0.3">
      <c r="A386" t="s">
        <v>19</v>
      </c>
      <c r="B386" s="4">
        <f t="shared" si="481"/>
        <v>5</v>
      </c>
      <c r="C386" s="4">
        <f t="shared" si="482"/>
        <v>11</v>
      </c>
      <c r="D386" s="4">
        <f t="shared" si="483"/>
        <v>13</v>
      </c>
      <c r="E386" s="4">
        <f t="shared" si="498"/>
        <v>19</v>
      </c>
      <c r="F386" s="4">
        <f t="shared" si="499"/>
        <v>21</v>
      </c>
      <c r="G386" s="4">
        <f t="shared" si="500"/>
        <v>28</v>
      </c>
      <c r="I386" s="3">
        <f t="shared" si="565"/>
        <v>-1.1399999999999999</v>
      </c>
      <c r="J386" s="3">
        <f t="shared" si="566"/>
        <v>3.7669999999999999</v>
      </c>
      <c r="K386" s="3">
        <f t="shared" si="571"/>
        <v>-1.734</v>
      </c>
      <c r="M386">
        <f t="shared" si="568"/>
        <v>4.3007726050094766</v>
      </c>
    </row>
    <row r="387" spans="1:16" x14ac:dyDescent="0.3">
      <c r="A387" t="s">
        <v>284</v>
      </c>
      <c r="B387" s="4">
        <f t="shared" ref="B387:B450" si="578">IFERROR(FIND(B$1,$A387,1),)</f>
        <v>5</v>
      </c>
      <c r="C387" s="4">
        <f t="shared" ref="C387:C450" si="579">IFERROR(SEARCH(C$1,$A387,B387+1),)</f>
        <v>12</v>
      </c>
      <c r="D387" s="4">
        <f t="shared" ref="D387:D450" si="580">IFERROR(FIND(D$1,$A387,C387+1), LEN($A387)-1)</f>
        <v>14</v>
      </c>
      <c r="E387" s="4">
        <f t="shared" si="498"/>
        <v>21</v>
      </c>
      <c r="F387" s="4">
        <f t="shared" si="499"/>
        <v>23</v>
      </c>
      <c r="G387" s="4">
        <f t="shared" si="500"/>
        <v>31</v>
      </c>
      <c r="I387" s="3">
        <f t="shared" si="565"/>
        <v>-17.559999999999999</v>
      </c>
      <c r="J387" s="3">
        <f t="shared" si="566"/>
        <v>58.006</v>
      </c>
      <c r="K387" s="3">
        <f t="shared" si="571"/>
        <v>-26.701000000000001</v>
      </c>
      <c r="M387">
        <f t="shared" si="568"/>
        <v>66.22683018988603</v>
      </c>
    </row>
    <row r="388" spans="1:16" x14ac:dyDescent="0.3">
      <c r="A388" t="s">
        <v>285</v>
      </c>
      <c r="B388" s="4">
        <f t="shared" si="578"/>
        <v>6</v>
      </c>
      <c r="C388" s="4">
        <f t="shared" si="579"/>
        <v>13</v>
      </c>
      <c r="D388" s="4">
        <f t="shared" si="580"/>
        <v>15</v>
      </c>
      <c r="E388" s="4">
        <f t="shared" si="498"/>
        <v>22</v>
      </c>
      <c r="F388" s="4">
        <f t="shared" si="499"/>
        <v>24</v>
      </c>
      <c r="G388" s="4">
        <f t="shared" si="500"/>
        <v>31</v>
      </c>
      <c r="I388" s="3">
        <f t="shared" si="565"/>
        <v>36.154000000000003</v>
      </c>
      <c r="J388" s="3">
        <f t="shared" si="566"/>
        <v>48.207000000000001</v>
      </c>
      <c r="K388" s="3">
        <f t="shared" si="571"/>
        <v>27.477</v>
      </c>
      <c r="M388">
        <f t="shared" si="568"/>
        <v>66.226974066463285</v>
      </c>
    </row>
    <row r="389" spans="1:16" x14ac:dyDescent="0.3">
      <c r="A389" t="s">
        <v>286</v>
      </c>
      <c r="B389" s="4">
        <f t="shared" si="578"/>
        <v>6</v>
      </c>
      <c r="C389" s="4">
        <f t="shared" si="579"/>
        <v>13</v>
      </c>
      <c r="D389" s="4">
        <f t="shared" si="580"/>
        <v>15</v>
      </c>
      <c r="E389" s="4">
        <f t="shared" si="498"/>
        <v>21</v>
      </c>
      <c r="F389" s="4">
        <f t="shared" si="499"/>
        <v>23</v>
      </c>
      <c r="G389" s="4">
        <f t="shared" si="500"/>
        <v>30</v>
      </c>
      <c r="I389" s="3">
        <f t="shared" si="565"/>
        <v>-0.249</v>
      </c>
      <c r="J389" s="3">
        <f t="shared" si="566"/>
        <v>0.82199999999999995</v>
      </c>
      <c r="K389" s="3">
        <f t="shared" si="571"/>
        <v>-0.378</v>
      </c>
      <c r="M389">
        <f t="shared" si="568"/>
        <v>0.9383863809753421</v>
      </c>
      <c r="N389">
        <f t="shared" ref="N389:N452" si="581">SUM(I389:K389)</f>
        <v>0.19499999999999995</v>
      </c>
    </row>
    <row r="390" spans="1:16" x14ac:dyDescent="0.3">
      <c r="A390" t="s">
        <v>287</v>
      </c>
      <c r="B390" s="4">
        <f t="shared" si="578"/>
        <v>2</v>
      </c>
      <c r="C390" s="4">
        <f t="shared" si="579"/>
        <v>8</v>
      </c>
      <c r="D390" s="4">
        <f t="shared" si="580"/>
        <v>12</v>
      </c>
      <c r="E390" s="4">
        <f t="shared" si="498"/>
        <v>18</v>
      </c>
      <c r="F390" s="4">
        <f t="shared" si="499"/>
        <v>22</v>
      </c>
      <c r="G390" s="4">
        <f t="shared" si="500"/>
        <v>28</v>
      </c>
      <c r="I390" s="3">
        <f t="shared" si="565"/>
        <v>24.89</v>
      </c>
      <c r="J390" s="3">
        <f t="shared" si="566"/>
        <v>82.22</v>
      </c>
      <c r="K390" s="3">
        <f t="shared" si="571"/>
        <v>37.840000000000003</v>
      </c>
      <c r="M390">
        <f t="shared" si="568"/>
        <v>93.869622881952608</v>
      </c>
    </row>
    <row r="391" spans="1:16" x14ac:dyDescent="0.3">
      <c r="B391" s="4">
        <f t="shared" si="578"/>
        <v>0</v>
      </c>
      <c r="C391" s="4">
        <f t="shared" si="579"/>
        <v>0</v>
      </c>
      <c r="D391" s="4">
        <f t="shared" si="580"/>
        <v>-1</v>
      </c>
      <c r="E391" s="4">
        <f t="shared" si="498"/>
        <v>-1</v>
      </c>
      <c r="F391" s="4">
        <f t="shared" si="499"/>
        <v>-1</v>
      </c>
      <c r="G391" s="4">
        <f t="shared" si="500"/>
        <v>-1</v>
      </c>
      <c r="H391" s="5"/>
      <c r="I391" s="6"/>
      <c r="J391" s="6"/>
      <c r="K391" s="6"/>
      <c r="L391" s="7"/>
      <c r="M391" s="5"/>
      <c r="N391" s="5"/>
    </row>
    <row r="392" spans="1:16" x14ac:dyDescent="0.3">
      <c r="A392" t="s">
        <v>288</v>
      </c>
      <c r="B392" s="4">
        <f t="shared" si="578"/>
        <v>2</v>
      </c>
      <c r="C392" s="4">
        <f t="shared" si="579"/>
        <v>10</v>
      </c>
      <c r="D392" s="4">
        <f t="shared" si="580"/>
        <v>12</v>
      </c>
      <c r="E392" s="4">
        <f t="shared" si="498"/>
        <v>16</v>
      </c>
      <c r="F392" s="4">
        <f t="shared" si="499"/>
        <v>16</v>
      </c>
      <c r="G392" s="4">
        <f t="shared" si="500"/>
        <v>16</v>
      </c>
      <c r="I392" s="3">
        <f t="shared" ref="I392:I400" si="582">VALUE(SUBSTITUTE(SUBSTITUTE(MID($A392,B392+1,C392-B392),":","",1),".",",",1))</f>
        <v>2156.65</v>
      </c>
      <c r="J392" s="3">
        <f t="shared" ref="J392:J400" si="583">VALUE(SUBSTITUTE(SUBSTITUTE(MID($A392,D392+1,E392-D392),":","",1),".",",",1))</f>
        <v>0.06</v>
      </c>
      <c r="K392" s="3">
        <f t="shared" ref="K392" si="584">IFERROR(VALUE(SUBSTITUTE(SUBSTITUTE(MID($A392,F392+2,G392-F392-2),":","",1),".",",",1)), 0)</f>
        <v>0</v>
      </c>
      <c r="M392">
        <f t="shared" ref="M392:M400" si="585">SQRT(POWER(I392,2)+POWER(J392,2)+POWER(K392,2))</f>
        <v>2156.6500008346279</v>
      </c>
      <c r="N392">
        <f t="shared" ref="N392:N455" si="586">(I392/M394-1)-(M394/M395)</f>
        <v>61.398867247365445</v>
      </c>
      <c r="O392">
        <f t="shared" ref="O392:O455" si="587">P393/100</f>
        <v>-2.0679105118613485E-4</v>
      </c>
    </row>
    <row r="393" spans="1:16" x14ac:dyDescent="0.3">
      <c r="A393" t="s">
        <v>289</v>
      </c>
      <c r="B393" s="4">
        <f t="shared" si="578"/>
        <v>5</v>
      </c>
      <c r="C393" s="4">
        <f t="shared" si="579"/>
        <v>10</v>
      </c>
      <c r="D393" s="4">
        <f t="shared" si="580"/>
        <v>13</v>
      </c>
      <c r="E393" s="4">
        <f t="shared" si="498"/>
        <v>20</v>
      </c>
      <c r="F393" s="4">
        <f t="shared" si="499"/>
        <v>20</v>
      </c>
      <c r="G393" s="4">
        <f t="shared" si="500"/>
        <v>20</v>
      </c>
      <c r="I393" s="3">
        <f t="shared" si="582"/>
        <v>7.99</v>
      </c>
      <c r="J393" s="3">
        <f t="shared" si="583"/>
        <v>137.35</v>
      </c>
      <c r="K393" s="3">
        <f t="shared" ref="K393:K400" si="588">IFERROR(VALUE(SUBSTITUTE(SUBSTITUTE(MID($A393,F393+1,G393-F393-1),":","",1),".",",",1)), 0)</f>
        <v>0</v>
      </c>
      <c r="M393">
        <f t="shared" si="585"/>
        <v>137.58220306420449</v>
      </c>
      <c r="O393">
        <f t="shared" ref="O393" si="589">M394/M395</f>
        <v>0.34372904119506881</v>
      </c>
      <c r="P393">
        <f t="shared" ref="P393:P456" si="590">O393/O394-O395</f>
        <v>-2.0679105118613483E-2</v>
      </c>
    </row>
    <row r="394" spans="1:16" x14ac:dyDescent="0.3">
      <c r="A394" t="s">
        <v>290</v>
      </c>
      <c r="B394" s="4">
        <f t="shared" si="578"/>
        <v>4</v>
      </c>
      <c r="C394" s="4">
        <f t="shared" si="579"/>
        <v>11</v>
      </c>
      <c r="D394" s="4">
        <f t="shared" si="580"/>
        <v>13</v>
      </c>
      <c r="E394" s="4">
        <f t="shared" si="498"/>
        <v>19</v>
      </c>
      <c r="F394" s="4">
        <f t="shared" si="499"/>
        <v>21</v>
      </c>
      <c r="G394" s="4">
        <f t="shared" si="500"/>
        <v>28</v>
      </c>
      <c r="I394" s="3">
        <f t="shared" si="582"/>
        <v>18.765000000000001</v>
      </c>
      <c r="J394" s="3">
        <f t="shared" si="583"/>
        <v>25.02</v>
      </c>
      <c r="K394" s="3">
        <f t="shared" si="588"/>
        <v>14.260999999999999</v>
      </c>
      <c r="M394">
        <f t="shared" si="585"/>
        <v>34.372979882460001</v>
      </c>
      <c r="O394">
        <f t="shared" ref="O394:O457" si="591">M394/M396</f>
        <v>7.99228023411953</v>
      </c>
      <c r="P394">
        <f t="shared" ref="P394:P457" si="592">O393/J393</f>
        <v>2.5025776570445492E-3</v>
      </c>
    </row>
    <row r="395" spans="1:16" x14ac:dyDescent="0.3">
      <c r="A395" t="s">
        <v>291</v>
      </c>
      <c r="B395" s="4">
        <f t="shared" si="578"/>
        <v>5</v>
      </c>
      <c r="C395" s="4">
        <f t="shared" si="579"/>
        <v>12</v>
      </c>
      <c r="D395" s="4">
        <f t="shared" si="580"/>
        <v>14</v>
      </c>
      <c r="E395" s="4">
        <f t="shared" si="498"/>
        <v>21</v>
      </c>
      <c r="F395" s="4">
        <f t="shared" si="499"/>
        <v>23</v>
      </c>
      <c r="G395" s="4">
        <f t="shared" si="500"/>
        <v>30</v>
      </c>
      <c r="I395" s="3">
        <f t="shared" si="582"/>
        <v>54.591000000000001</v>
      </c>
      <c r="J395" s="3">
        <f t="shared" si="583"/>
        <v>72.790999999999997</v>
      </c>
      <c r="K395" s="3">
        <f t="shared" si="588"/>
        <v>41.488999999999997</v>
      </c>
      <c r="M395">
        <f t="shared" si="585"/>
        <v>100.00022041475709</v>
      </c>
      <c r="O395">
        <f t="shared" ref="O395" si="593">J393/I392</f>
        <v>6.3686736373542288E-2</v>
      </c>
      <c r="P395">
        <f t="shared" ref="P395" si="594">1-O395</f>
        <v>0.93631326362645773</v>
      </c>
    </row>
    <row r="396" spans="1:16" x14ac:dyDescent="0.3">
      <c r="A396" t="s">
        <v>19</v>
      </c>
      <c r="B396" s="4">
        <f t="shared" si="578"/>
        <v>5</v>
      </c>
      <c r="C396" s="4">
        <f t="shared" si="579"/>
        <v>11</v>
      </c>
      <c r="D396" s="4">
        <f t="shared" si="580"/>
        <v>13</v>
      </c>
      <c r="E396" s="4">
        <f t="shared" si="498"/>
        <v>19</v>
      </c>
      <c r="F396" s="4">
        <f t="shared" si="499"/>
        <v>21</v>
      </c>
      <c r="G396" s="4">
        <f t="shared" si="500"/>
        <v>28</v>
      </c>
      <c r="I396" s="3">
        <f t="shared" si="582"/>
        <v>-1.1399999999999999</v>
      </c>
      <c r="J396" s="3">
        <f t="shared" si="583"/>
        <v>3.7669999999999999</v>
      </c>
      <c r="K396" s="3">
        <f t="shared" si="588"/>
        <v>-1.734</v>
      </c>
      <c r="M396">
        <f t="shared" si="585"/>
        <v>4.3007726050094766</v>
      </c>
    </row>
    <row r="397" spans="1:16" x14ac:dyDescent="0.3">
      <c r="A397" t="s">
        <v>292</v>
      </c>
      <c r="B397" s="4">
        <f t="shared" si="578"/>
        <v>5</v>
      </c>
      <c r="C397" s="4">
        <f t="shared" si="579"/>
        <v>13</v>
      </c>
      <c r="D397" s="4">
        <f t="shared" si="580"/>
        <v>15</v>
      </c>
      <c r="E397" s="4">
        <f t="shared" ref="E397:E460" si="595">IFERROR(FIND(E$1,$A397,D397+1), LEN($A397)-1)</f>
        <v>22</v>
      </c>
      <c r="F397" s="4">
        <f t="shared" ref="F397:F460" si="596">IFERROR(FIND(F$1,$A397,E397+1), LEN($A397)-1)</f>
        <v>24</v>
      </c>
      <c r="G397" s="4">
        <f t="shared" ref="G397:G460" si="597">IFERROR(FIND(G$1,$A397,F397+1), LEN($A397)-1)</f>
        <v>32</v>
      </c>
      <c r="I397" s="3">
        <f t="shared" si="582"/>
        <v>-17.401</v>
      </c>
      <c r="J397" s="3">
        <f t="shared" si="583"/>
        <v>57.481000000000002</v>
      </c>
      <c r="K397" s="3">
        <f t="shared" si="588"/>
        <v>-26.459</v>
      </c>
      <c r="M397">
        <f t="shared" si="585"/>
        <v>65.627272097810064</v>
      </c>
    </row>
    <row r="398" spans="1:16" x14ac:dyDescent="0.3">
      <c r="A398" t="s">
        <v>293</v>
      </c>
      <c r="B398" s="4">
        <f t="shared" si="578"/>
        <v>6</v>
      </c>
      <c r="C398" s="4">
        <f t="shared" si="579"/>
        <v>13</v>
      </c>
      <c r="D398" s="4">
        <f t="shared" si="580"/>
        <v>15</v>
      </c>
      <c r="E398" s="4">
        <f t="shared" si="595"/>
        <v>21</v>
      </c>
      <c r="F398" s="4">
        <f t="shared" si="596"/>
        <v>23</v>
      </c>
      <c r="G398" s="4">
        <f t="shared" si="597"/>
        <v>30</v>
      </c>
      <c r="I398" s="3">
        <f t="shared" si="582"/>
        <v>35.826999999999998</v>
      </c>
      <c r="J398" s="3">
        <f t="shared" si="583"/>
        <v>47.77</v>
      </c>
      <c r="K398" s="3">
        <f t="shared" si="588"/>
        <v>27.228000000000002</v>
      </c>
      <c r="M398">
        <f t="shared" si="585"/>
        <v>65.62705854295163</v>
      </c>
    </row>
    <row r="399" spans="1:16" x14ac:dyDescent="0.3">
      <c r="A399" t="s">
        <v>294</v>
      </c>
      <c r="B399" s="4">
        <f t="shared" si="578"/>
        <v>6</v>
      </c>
      <c r="C399" s="4">
        <f t="shared" si="579"/>
        <v>13</v>
      </c>
      <c r="D399" s="4">
        <f t="shared" si="580"/>
        <v>15</v>
      </c>
      <c r="E399" s="4">
        <f t="shared" si="595"/>
        <v>21</v>
      </c>
      <c r="F399" s="4">
        <f t="shared" si="596"/>
        <v>23</v>
      </c>
      <c r="G399" s="4">
        <f t="shared" si="597"/>
        <v>30</v>
      </c>
      <c r="I399" s="3">
        <f t="shared" si="582"/>
        <v>-0.248</v>
      </c>
      <c r="J399" s="3">
        <f t="shared" si="583"/>
        <v>0.82</v>
      </c>
      <c r="K399" s="3">
        <f t="shared" si="588"/>
        <v>-0.377</v>
      </c>
      <c r="M399">
        <f t="shared" si="585"/>
        <v>0.93596634554881286</v>
      </c>
      <c r="N399">
        <f t="shared" ref="N399:N462" si="598">SUM(I399:K399)</f>
        <v>0.19499999999999995</v>
      </c>
    </row>
    <row r="400" spans="1:16" x14ac:dyDescent="0.3">
      <c r="A400" t="s">
        <v>295</v>
      </c>
      <c r="B400" s="4">
        <f t="shared" si="578"/>
        <v>2</v>
      </c>
      <c r="C400" s="4">
        <f t="shared" si="579"/>
        <v>8</v>
      </c>
      <c r="D400" s="4">
        <f t="shared" si="580"/>
        <v>12</v>
      </c>
      <c r="E400" s="4">
        <f t="shared" si="595"/>
        <v>18</v>
      </c>
      <c r="F400" s="4">
        <f t="shared" si="596"/>
        <v>22</v>
      </c>
      <c r="G400" s="4">
        <f t="shared" si="597"/>
        <v>28</v>
      </c>
      <c r="I400" s="3">
        <f t="shared" si="582"/>
        <v>24.83</v>
      </c>
      <c r="J400" s="3">
        <f t="shared" si="583"/>
        <v>82.01</v>
      </c>
      <c r="K400" s="3">
        <f t="shared" si="588"/>
        <v>37.75</v>
      </c>
      <c r="M400">
        <f t="shared" si="585"/>
        <v>93.633495609210286</v>
      </c>
    </row>
    <row r="401" spans="1:16" x14ac:dyDescent="0.3">
      <c r="B401" s="4">
        <f t="shared" si="578"/>
        <v>0</v>
      </c>
      <c r="C401" s="4">
        <f t="shared" si="579"/>
        <v>0</v>
      </c>
      <c r="D401" s="4">
        <f t="shared" si="580"/>
        <v>-1</v>
      </c>
      <c r="E401" s="4">
        <f t="shared" si="595"/>
        <v>-1</v>
      </c>
      <c r="F401" s="4">
        <f t="shared" si="596"/>
        <v>-1</v>
      </c>
      <c r="G401" s="4">
        <f t="shared" si="597"/>
        <v>-1</v>
      </c>
      <c r="H401" s="5"/>
      <c r="I401" s="6"/>
      <c r="J401" s="6"/>
      <c r="K401" s="6"/>
      <c r="L401" s="7"/>
      <c r="M401" s="5"/>
      <c r="N401" s="5"/>
    </row>
    <row r="402" spans="1:16" x14ac:dyDescent="0.3">
      <c r="A402" t="s">
        <v>296</v>
      </c>
      <c r="B402" s="4">
        <f t="shared" si="578"/>
        <v>2</v>
      </c>
      <c r="C402" s="4">
        <f t="shared" si="579"/>
        <v>10</v>
      </c>
      <c r="D402" s="4">
        <f t="shared" si="580"/>
        <v>12</v>
      </c>
      <c r="E402" s="4">
        <f t="shared" si="595"/>
        <v>16</v>
      </c>
      <c r="F402" s="4">
        <f t="shared" si="596"/>
        <v>16</v>
      </c>
      <c r="G402" s="4">
        <f t="shared" si="597"/>
        <v>16</v>
      </c>
      <c r="I402" s="3">
        <f t="shared" ref="I402:I410" si="599">VALUE(SUBSTITUTE(SUBSTITUTE(MID($A402,B402+1,C402-B402),":","",1),".",",",1))</f>
        <v>2150.87</v>
      </c>
      <c r="J402" s="3">
        <f t="shared" ref="J402:J410" si="600">VALUE(SUBSTITUTE(SUBSTITUTE(MID($A402,D402+1,E402-D402),":","",1),".",",",1))</f>
        <v>0.06</v>
      </c>
      <c r="K402" s="3">
        <f t="shared" ref="K402" si="601">IFERROR(VALUE(SUBSTITUTE(SUBSTITUTE(MID($A402,F402+2,G402-F402-2),":","",1),".",",",1)), 0)</f>
        <v>0</v>
      </c>
      <c r="M402">
        <f t="shared" ref="M402:M410" si="602">SQRT(POWER(I402,2)+POWER(J402,2)+POWER(K402,2))</f>
        <v>2150.8700008368705</v>
      </c>
      <c r="N402">
        <f t="shared" ref="N402:N465" si="603">(I402/M404-1)-(M404/M405)</f>
        <v>60.154313079046815</v>
      </c>
      <c r="O402">
        <f t="shared" ref="O402:O465" si="604">P403/100</f>
        <v>-2.3095674019129561E-4</v>
      </c>
    </row>
    <row r="403" spans="1:16" x14ac:dyDescent="0.3">
      <c r="A403" t="s">
        <v>297</v>
      </c>
      <c r="B403" s="4">
        <f t="shared" si="578"/>
        <v>5</v>
      </c>
      <c r="C403" s="4">
        <f t="shared" si="579"/>
        <v>10</v>
      </c>
      <c r="D403" s="4">
        <f t="shared" si="580"/>
        <v>13</v>
      </c>
      <c r="E403" s="4">
        <f t="shared" si="595"/>
        <v>20</v>
      </c>
      <c r="F403" s="4">
        <f t="shared" si="596"/>
        <v>20</v>
      </c>
      <c r="G403" s="4">
        <f t="shared" si="597"/>
        <v>20</v>
      </c>
      <c r="I403" s="3">
        <f t="shared" si="599"/>
        <v>8.1300000000000008</v>
      </c>
      <c r="J403" s="3">
        <f t="shared" si="600"/>
        <v>142.18</v>
      </c>
      <c r="K403" s="3">
        <f t="shared" ref="K403:K410" si="605">IFERROR(VALUE(SUBSTITUTE(SUBSTITUTE(MID($A403,F403+1,G403-F403-1),":","",1),".",",",1)), 0)</f>
        <v>0</v>
      </c>
      <c r="M403">
        <f t="shared" si="602"/>
        <v>142.41225122860746</v>
      </c>
      <c r="O403">
        <f t="shared" ref="O403" si="606">M404/M405</f>
        <v>0.349712747079302</v>
      </c>
      <c r="P403">
        <f t="shared" ref="P403:P466" si="607">O403/O404-O405</f>
        <v>-2.3095674019129563E-2</v>
      </c>
    </row>
    <row r="404" spans="1:16" x14ac:dyDescent="0.3">
      <c r="A404" t="s">
        <v>298</v>
      </c>
      <c r="B404" s="4">
        <f t="shared" si="578"/>
        <v>4</v>
      </c>
      <c r="C404" s="4">
        <f t="shared" si="579"/>
        <v>11</v>
      </c>
      <c r="D404" s="4">
        <f t="shared" si="580"/>
        <v>13</v>
      </c>
      <c r="E404" s="4">
        <f t="shared" si="595"/>
        <v>20</v>
      </c>
      <c r="F404" s="4">
        <f t="shared" si="596"/>
        <v>22</v>
      </c>
      <c r="G404" s="4">
        <f t="shared" si="597"/>
        <v>29</v>
      </c>
      <c r="I404" s="3">
        <f t="shared" si="599"/>
        <v>19.091000000000001</v>
      </c>
      <c r="J404" s="3">
        <f t="shared" si="600"/>
        <v>25.456</v>
      </c>
      <c r="K404" s="3">
        <f t="shared" si="605"/>
        <v>14.509</v>
      </c>
      <c r="M404">
        <f t="shared" si="602"/>
        <v>34.971206699226151</v>
      </c>
      <c r="O404">
        <f t="shared" ref="O404:O467" si="608">M404/M406</f>
        <v>8.1313777572179013</v>
      </c>
      <c r="P404">
        <f t="shared" ref="P404:P467" si="609">O403/J403</f>
        <v>2.4596479608897312E-3</v>
      </c>
    </row>
    <row r="405" spans="1:16" x14ac:dyDescent="0.3">
      <c r="A405" t="s">
        <v>18</v>
      </c>
      <c r="B405" s="4">
        <f t="shared" si="578"/>
        <v>5</v>
      </c>
      <c r="C405" s="4">
        <f t="shared" si="579"/>
        <v>12</v>
      </c>
      <c r="D405" s="4">
        <f t="shared" si="580"/>
        <v>14</v>
      </c>
      <c r="E405" s="4">
        <f t="shared" si="595"/>
        <v>21</v>
      </c>
      <c r="F405" s="4">
        <f t="shared" si="596"/>
        <v>23</v>
      </c>
      <c r="G405" s="4">
        <f t="shared" si="597"/>
        <v>30</v>
      </c>
      <c r="I405" s="3">
        <f t="shared" si="599"/>
        <v>54.591000000000001</v>
      </c>
      <c r="J405" s="3">
        <f t="shared" si="600"/>
        <v>72.790999999999997</v>
      </c>
      <c r="K405" s="3">
        <f t="shared" si="605"/>
        <v>41.488</v>
      </c>
      <c r="M405">
        <f t="shared" si="602"/>
        <v>99.999805529810914</v>
      </c>
      <c r="O405">
        <f t="shared" ref="O405" si="610">J403/I402</f>
        <v>6.610348370659315E-2</v>
      </c>
      <c r="P405">
        <f t="shared" ref="P405" si="611">1-O405</f>
        <v>0.93389651629340686</v>
      </c>
    </row>
    <row r="406" spans="1:16" x14ac:dyDescent="0.3">
      <c r="A406" t="s">
        <v>19</v>
      </c>
      <c r="B406" s="4">
        <f t="shared" si="578"/>
        <v>5</v>
      </c>
      <c r="C406" s="4">
        <f t="shared" si="579"/>
        <v>11</v>
      </c>
      <c r="D406" s="4">
        <f t="shared" si="580"/>
        <v>13</v>
      </c>
      <c r="E406" s="4">
        <f t="shared" si="595"/>
        <v>19</v>
      </c>
      <c r="F406" s="4">
        <f t="shared" si="596"/>
        <v>21</v>
      </c>
      <c r="G406" s="4">
        <f t="shared" si="597"/>
        <v>28</v>
      </c>
      <c r="I406" s="3">
        <f t="shared" si="599"/>
        <v>-1.1399999999999999</v>
      </c>
      <c r="J406" s="3">
        <f t="shared" si="600"/>
        <v>3.7669999999999999</v>
      </c>
      <c r="K406" s="3">
        <f t="shared" si="605"/>
        <v>-1.734</v>
      </c>
      <c r="M406">
        <f t="shared" si="602"/>
        <v>4.3007726050094766</v>
      </c>
    </row>
    <row r="407" spans="1:16" x14ac:dyDescent="0.3">
      <c r="A407" t="s">
        <v>299</v>
      </c>
      <c r="B407" s="4">
        <f t="shared" si="578"/>
        <v>5</v>
      </c>
      <c r="C407" s="4">
        <f t="shared" si="579"/>
        <v>13</v>
      </c>
      <c r="D407" s="4">
        <f t="shared" si="580"/>
        <v>15</v>
      </c>
      <c r="E407" s="4">
        <f t="shared" si="595"/>
        <v>22</v>
      </c>
      <c r="F407" s="4">
        <f t="shared" si="596"/>
        <v>24</v>
      </c>
      <c r="G407" s="4">
        <f t="shared" si="597"/>
        <v>32</v>
      </c>
      <c r="I407" s="3">
        <f t="shared" si="599"/>
        <v>-17.242000000000001</v>
      </c>
      <c r="J407" s="3">
        <f t="shared" si="600"/>
        <v>56.957000000000001</v>
      </c>
      <c r="K407" s="3">
        <f t="shared" si="605"/>
        <v>-26.216999999999999</v>
      </c>
      <c r="M407">
        <f t="shared" si="602"/>
        <v>65.028589881682038</v>
      </c>
    </row>
    <row r="408" spans="1:16" x14ac:dyDescent="0.3">
      <c r="A408" t="s">
        <v>300</v>
      </c>
      <c r="B408" s="4">
        <f t="shared" si="578"/>
        <v>6</v>
      </c>
      <c r="C408" s="4">
        <f t="shared" si="579"/>
        <v>11</v>
      </c>
      <c r="D408" s="4">
        <f t="shared" si="580"/>
        <v>13</v>
      </c>
      <c r="E408" s="4">
        <f t="shared" si="595"/>
        <v>20</v>
      </c>
      <c r="F408" s="4">
        <f t="shared" si="596"/>
        <v>22</v>
      </c>
      <c r="G408" s="4">
        <f t="shared" si="597"/>
        <v>29</v>
      </c>
      <c r="I408" s="3">
        <f t="shared" si="599"/>
        <v>35.5</v>
      </c>
      <c r="J408" s="3">
        <f t="shared" si="600"/>
        <v>47.335000000000001</v>
      </c>
      <c r="K408" s="3">
        <f t="shared" si="605"/>
        <v>26.978999999999999</v>
      </c>
      <c r="M408">
        <f t="shared" si="602"/>
        <v>65.028598831591012</v>
      </c>
    </row>
    <row r="409" spans="1:16" x14ac:dyDescent="0.3">
      <c r="A409" t="s">
        <v>301</v>
      </c>
      <c r="B409" s="4">
        <f t="shared" si="578"/>
        <v>6</v>
      </c>
      <c r="C409" s="4">
        <f t="shared" si="579"/>
        <v>13</v>
      </c>
      <c r="D409" s="4">
        <f t="shared" si="580"/>
        <v>15</v>
      </c>
      <c r="E409" s="4">
        <f t="shared" si="595"/>
        <v>21</v>
      </c>
      <c r="F409" s="4">
        <f t="shared" si="596"/>
        <v>23</v>
      </c>
      <c r="G409" s="4">
        <f t="shared" si="597"/>
        <v>30</v>
      </c>
      <c r="I409" s="3">
        <f t="shared" si="599"/>
        <v>-0.248</v>
      </c>
      <c r="J409" s="3">
        <f t="shared" si="600"/>
        <v>0.81799999999999995</v>
      </c>
      <c r="K409" s="3">
        <f t="shared" si="605"/>
        <v>-0.377</v>
      </c>
      <c r="M409">
        <f t="shared" si="602"/>
        <v>0.93421464343051275</v>
      </c>
      <c r="N409">
        <f t="shared" ref="N409:N472" si="612">SUM(I409:K409)</f>
        <v>0.19299999999999995</v>
      </c>
    </row>
    <row r="410" spans="1:16" x14ac:dyDescent="0.3">
      <c r="A410" t="s">
        <v>302</v>
      </c>
      <c r="B410" s="4">
        <f t="shared" si="578"/>
        <v>2</v>
      </c>
      <c r="C410" s="4">
        <f t="shared" si="579"/>
        <v>8</v>
      </c>
      <c r="D410" s="4">
        <f t="shared" si="580"/>
        <v>12</v>
      </c>
      <c r="E410" s="4">
        <f t="shared" si="595"/>
        <v>18</v>
      </c>
      <c r="F410" s="4">
        <f t="shared" si="596"/>
        <v>22</v>
      </c>
      <c r="G410" s="4">
        <f t="shared" si="597"/>
        <v>28</v>
      </c>
      <c r="I410" s="3">
        <f t="shared" si="599"/>
        <v>24.76</v>
      </c>
      <c r="J410" s="3">
        <f t="shared" si="600"/>
        <v>81.8</v>
      </c>
      <c r="K410" s="3">
        <f t="shared" si="605"/>
        <v>37.65</v>
      </c>
      <c r="M410">
        <f t="shared" si="602"/>
        <v>93.390685295697452</v>
      </c>
    </row>
    <row r="411" spans="1:16" x14ac:dyDescent="0.3">
      <c r="B411" s="4">
        <f t="shared" si="578"/>
        <v>0</v>
      </c>
      <c r="C411" s="4">
        <f t="shared" si="579"/>
        <v>0</v>
      </c>
      <c r="D411" s="4">
        <f t="shared" si="580"/>
        <v>-1</v>
      </c>
      <c r="E411" s="4">
        <f t="shared" si="595"/>
        <v>-1</v>
      </c>
      <c r="F411" s="4">
        <f t="shared" si="596"/>
        <v>-1</v>
      </c>
      <c r="G411" s="4">
        <f t="shared" si="597"/>
        <v>-1</v>
      </c>
      <c r="H411" s="5"/>
      <c r="I411" s="6"/>
      <c r="J411" s="6"/>
      <c r="K411" s="6"/>
      <c r="L411" s="7"/>
      <c r="M411" s="5"/>
      <c r="N411" s="5"/>
    </row>
    <row r="412" spans="1:16" x14ac:dyDescent="0.3">
      <c r="A412" t="s">
        <v>303</v>
      </c>
      <c r="B412" s="4">
        <f t="shared" si="578"/>
        <v>2</v>
      </c>
      <c r="C412" s="4">
        <f t="shared" si="579"/>
        <v>10</v>
      </c>
      <c r="D412" s="4">
        <f t="shared" si="580"/>
        <v>12</v>
      </c>
      <c r="E412" s="4">
        <f t="shared" si="595"/>
        <v>16</v>
      </c>
      <c r="F412" s="4">
        <f t="shared" si="596"/>
        <v>16</v>
      </c>
      <c r="G412" s="4">
        <f t="shared" si="597"/>
        <v>16</v>
      </c>
      <c r="I412" s="3">
        <f t="shared" ref="I412:I420" si="613">VALUE(SUBSTITUTE(SUBSTITUTE(MID($A412,B412+1,C412-B412),":","",1),".",",",1))</f>
        <v>2144.9899999999998</v>
      </c>
      <c r="J412" s="3">
        <f t="shared" ref="J412:J420" si="614">VALUE(SUBSTITUTE(SUBSTITUTE(MID($A412,D412+1,E412-D412),":","",1),".",",",1))</f>
        <v>0.06</v>
      </c>
      <c r="K412" s="3">
        <f t="shared" ref="K412" si="615">IFERROR(VALUE(SUBSTITUTE(SUBSTITUTE(MID($A412,F412+2,G412-F412-2),":","",1),".",",",1)), 0)</f>
        <v>0</v>
      </c>
      <c r="M412">
        <f t="shared" ref="M412:M420" si="616">SQRT(POWER(I412,2)+POWER(J412,2)+POWER(K412,2))</f>
        <v>2144.9900008391646</v>
      </c>
      <c r="N412">
        <f t="shared" ref="N412:N475" si="617">(I412/M414-1)-(M414/M415)</f>
        <v>58.949852277286013</v>
      </c>
      <c r="O412">
        <f t="shared" ref="O412:O475" si="618">P413/100</f>
        <v>-2.5556612524294989E-4</v>
      </c>
    </row>
    <row r="413" spans="1:16" x14ac:dyDescent="0.3">
      <c r="A413" t="s">
        <v>304</v>
      </c>
      <c r="B413" s="4">
        <f t="shared" si="578"/>
        <v>5</v>
      </c>
      <c r="C413" s="4">
        <f t="shared" si="579"/>
        <v>10</v>
      </c>
      <c r="D413" s="4">
        <f t="shared" si="580"/>
        <v>13</v>
      </c>
      <c r="E413" s="4">
        <f t="shared" si="595"/>
        <v>20</v>
      </c>
      <c r="F413" s="4">
        <f t="shared" si="596"/>
        <v>20</v>
      </c>
      <c r="G413" s="4">
        <f t="shared" si="597"/>
        <v>20</v>
      </c>
      <c r="I413" s="3">
        <f t="shared" si="613"/>
        <v>8.27</v>
      </c>
      <c r="J413" s="3">
        <f t="shared" si="614"/>
        <v>147.07</v>
      </c>
      <c r="K413" s="3">
        <f t="shared" ref="K413:K420" si="619">IFERROR(VALUE(SUBSTITUTE(SUBSTITUTE(MID($A413,F413+1,G413-F413-1),":","",1),".",",",1)), 0)</f>
        <v>0</v>
      </c>
      <c r="M413">
        <f t="shared" si="616"/>
        <v>147.30233467260456</v>
      </c>
      <c r="O413">
        <f t="shared" ref="O413" si="620">M414/M415</f>
        <v>0.35568774783884866</v>
      </c>
      <c r="P413">
        <f t="shared" ref="P413:P476" si="621">O413/O414-O415</f>
        <v>-2.5556612524294989E-2</v>
      </c>
    </row>
    <row r="414" spans="1:16" x14ac:dyDescent="0.3">
      <c r="A414" t="s">
        <v>305</v>
      </c>
      <c r="B414" s="4">
        <f t="shared" si="578"/>
        <v>4</v>
      </c>
      <c r="C414" s="4">
        <f t="shared" si="579"/>
        <v>11</v>
      </c>
      <c r="D414" s="4">
        <f t="shared" si="580"/>
        <v>13</v>
      </c>
      <c r="E414" s="4">
        <f t="shared" si="595"/>
        <v>20</v>
      </c>
      <c r="F414" s="4">
        <f t="shared" si="596"/>
        <v>22</v>
      </c>
      <c r="G414" s="4">
        <f t="shared" si="597"/>
        <v>29</v>
      </c>
      <c r="I414" s="3">
        <f t="shared" si="613"/>
        <v>19.417000000000002</v>
      </c>
      <c r="J414" s="3">
        <f t="shared" si="614"/>
        <v>25.890999999999998</v>
      </c>
      <c r="K414" s="3">
        <f t="shared" si="619"/>
        <v>14.757</v>
      </c>
      <c r="M414">
        <f t="shared" si="616"/>
        <v>35.56870561322129</v>
      </c>
      <c r="O414">
        <f t="shared" ref="O414:O477" si="622">M414/M416</f>
        <v>8.2703060310120531</v>
      </c>
      <c r="P414">
        <f t="shared" ref="P414:P477" si="623">O413/J413</f>
        <v>2.4184928798453029E-3</v>
      </c>
    </row>
    <row r="415" spans="1:16" x14ac:dyDescent="0.3">
      <c r="A415" t="s">
        <v>18</v>
      </c>
      <c r="B415" s="4">
        <f t="shared" si="578"/>
        <v>5</v>
      </c>
      <c r="C415" s="4">
        <f t="shared" si="579"/>
        <v>12</v>
      </c>
      <c r="D415" s="4">
        <f t="shared" si="580"/>
        <v>14</v>
      </c>
      <c r="E415" s="4">
        <f t="shared" si="595"/>
        <v>21</v>
      </c>
      <c r="F415" s="4">
        <f t="shared" si="596"/>
        <v>23</v>
      </c>
      <c r="G415" s="4">
        <f t="shared" si="597"/>
        <v>30</v>
      </c>
      <c r="I415" s="3">
        <f t="shared" si="613"/>
        <v>54.591000000000001</v>
      </c>
      <c r="J415" s="3">
        <f t="shared" si="614"/>
        <v>72.790999999999997</v>
      </c>
      <c r="K415" s="3">
        <f t="shared" si="619"/>
        <v>41.488</v>
      </c>
      <c r="M415">
        <f t="shared" si="616"/>
        <v>99.999805529810914</v>
      </c>
      <c r="O415">
        <f t="shared" ref="O415" si="624">J413/I412</f>
        <v>6.8564422211758569E-2</v>
      </c>
      <c r="P415">
        <f t="shared" ref="P415" si="625">1-O415</f>
        <v>0.93143557778824149</v>
      </c>
    </row>
    <row r="416" spans="1:16" x14ac:dyDescent="0.3">
      <c r="A416" t="s">
        <v>19</v>
      </c>
      <c r="B416" s="4">
        <f t="shared" si="578"/>
        <v>5</v>
      </c>
      <c r="C416" s="4">
        <f t="shared" si="579"/>
        <v>11</v>
      </c>
      <c r="D416" s="4">
        <f t="shared" si="580"/>
        <v>13</v>
      </c>
      <c r="E416" s="4">
        <f t="shared" si="595"/>
        <v>19</v>
      </c>
      <c r="F416" s="4">
        <f t="shared" si="596"/>
        <v>21</v>
      </c>
      <c r="G416" s="4">
        <f t="shared" si="597"/>
        <v>28</v>
      </c>
      <c r="I416" s="3">
        <f t="shared" si="613"/>
        <v>-1.1399999999999999</v>
      </c>
      <c r="J416" s="3">
        <f t="shared" si="614"/>
        <v>3.7669999999999999</v>
      </c>
      <c r="K416" s="3">
        <f t="shared" si="619"/>
        <v>-1.734</v>
      </c>
      <c r="M416">
        <f t="shared" si="616"/>
        <v>4.3007726050094766</v>
      </c>
    </row>
    <row r="417" spans="1:16" x14ac:dyDescent="0.3">
      <c r="A417" t="s">
        <v>306</v>
      </c>
      <c r="B417" s="4">
        <f t="shared" si="578"/>
        <v>5</v>
      </c>
      <c r="C417" s="4">
        <f t="shared" si="579"/>
        <v>13</v>
      </c>
      <c r="D417" s="4">
        <f t="shared" si="580"/>
        <v>15</v>
      </c>
      <c r="E417" s="4">
        <f t="shared" si="595"/>
        <v>22</v>
      </c>
      <c r="F417" s="4">
        <f t="shared" si="596"/>
        <v>24</v>
      </c>
      <c r="G417" s="4">
        <f t="shared" si="597"/>
        <v>32</v>
      </c>
      <c r="I417" s="3">
        <f t="shared" si="613"/>
        <v>-17.084</v>
      </c>
      <c r="J417" s="3">
        <f t="shared" si="614"/>
        <v>56.433999999999997</v>
      </c>
      <c r="K417" s="3">
        <f t="shared" si="619"/>
        <v>-25.977</v>
      </c>
      <c r="M417">
        <f t="shared" si="616"/>
        <v>64.431855017529955</v>
      </c>
    </row>
    <row r="418" spans="1:16" x14ac:dyDescent="0.3">
      <c r="A418" t="s">
        <v>307</v>
      </c>
      <c r="B418" s="4">
        <f t="shared" si="578"/>
        <v>6</v>
      </c>
      <c r="C418" s="4">
        <f t="shared" si="579"/>
        <v>13</v>
      </c>
      <c r="D418" s="4">
        <f t="shared" si="580"/>
        <v>15</v>
      </c>
      <c r="E418" s="4">
        <f t="shared" si="595"/>
        <v>20</v>
      </c>
      <c r="F418" s="4">
        <f t="shared" si="596"/>
        <v>22</v>
      </c>
      <c r="G418" s="4">
        <f t="shared" si="597"/>
        <v>29</v>
      </c>
      <c r="I418" s="3">
        <f t="shared" si="613"/>
        <v>35.173999999999999</v>
      </c>
      <c r="J418" s="3">
        <f t="shared" si="614"/>
        <v>46.9</v>
      </c>
      <c r="K418" s="3">
        <f t="shared" si="619"/>
        <v>26.731999999999999</v>
      </c>
      <c r="M418">
        <f t="shared" si="616"/>
        <v>64.431514804480571</v>
      </c>
    </row>
    <row r="419" spans="1:16" x14ac:dyDescent="0.3">
      <c r="A419" t="s">
        <v>308</v>
      </c>
      <c r="B419" s="4">
        <f t="shared" si="578"/>
        <v>6</v>
      </c>
      <c r="C419" s="4">
        <f t="shared" si="579"/>
        <v>13</v>
      </c>
      <c r="D419" s="4">
        <f t="shared" si="580"/>
        <v>15</v>
      </c>
      <c r="E419" s="4">
        <f t="shared" si="595"/>
        <v>21</v>
      </c>
      <c r="F419" s="4">
        <f t="shared" si="596"/>
        <v>23</v>
      </c>
      <c r="G419" s="4">
        <f t="shared" si="597"/>
        <v>30</v>
      </c>
      <c r="I419" s="3">
        <f t="shared" si="613"/>
        <v>-0.247</v>
      </c>
      <c r="J419" s="3">
        <f t="shared" si="614"/>
        <v>0.81599999999999995</v>
      </c>
      <c r="K419" s="3">
        <f t="shared" si="619"/>
        <v>-0.376</v>
      </c>
      <c r="M419">
        <f t="shared" si="616"/>
        <v>0.93179450524243801</v>
      </c>
      <c r="N419">
        <f t="shared" ref="N419:N482" si="626">SUM(I419:K419)</f>
        <v>0.19299999999999995</v>
      </c>
    </row>
    <row r="420" spans="1:16" x14ac:dyDescent="0.3">
      <c r="A420" t="s">
        <v>309</v>
      </c>
      <c r="B420" s="4">
        <f t="shared" si="578"/>
        <v>2</v>
      </c>
      <c r="C420" s="4">
        <f t="shared" si="579"/>
        <v>8</v>
      </c>
      <c r="D420" s="4">
        <f t="shared" si="580"/>
        <v>12</v>
      </c>
      <c r="E420" s="4">
        <f t="shared" si="595"/>
        <v>18</v>
      </c>
      <c r="F420" s="4">
        <f t="shared" si="596"/>
        <v>22</v>
      </c>
      <c r="G420" s="4">
        <f t="shared" si="597"/>
        <v>28</v>
      </c>
      <c r="I420" s="3">
        <f t="shared" si="613"/>
        <v>24.7</v>
      </c>
      <c r="J420" s="3">
        <f t="shared" si="614"/>
        <v>81.58</v>
      </c>
      <c r="K420" s="3">
        <f t="shared" si="619"/>
        <v>37.549999999999997</v>
      </c>
      <c r="M420">
        <f t="shared" si="616"/>
        <v>93.141767752174431</v>
      </c>
    </row>
    <row r="421" spans="1:16" x14ac:dyDescent="0.3">
      <c r="B421" s="4">
        <f t="shared" si="578"/>
        <v>0</v>
      </c>
      <c r="C421" s="4">
        <f t="shared" si="579"/>
        <v>0</v>
      </c>
      <c r="D421" s="4">
        <f t="shared" si="580"/>
        <v>-1</v>
      </c>
      <c r="E421" s="4">
        <f t="shared" si="595"/>
        <v>-1</v>
      </c>
      <c r="F421" s="4">
        <f t="shared" si="596"/>
        <v>-1</v>
      </c>
      <c r="G421" s="4">
        <f t="shared" si="597"/>
        <v>-1</v>
      </c>
      <c r="H421" s="5"/>
      <c r="I421" s="6"/>
      <c r="J421" s="6"/>
      <c r="K421" s="6"/>
      <c r="L421" s="7"/>
      <c r="M421" s="5"/>
      <c r="N421" s="5"/>
    </row>
    <row r="422" spans="1:16" x14ac:dyDescent="0.3">
      <c r="A422" t="s">
        <v>310</v>
      </c>
      <c r="B422" s="4">
        <f t="shared" si="578"/>
        <v>2</v>
      </c>
      <c r="C422" s="4">
        <f t="shared" si="579"/>
        <v>10</v>
      </c>
      <c r="D422" s="4">
        <f t="shared" si="580"/>
        <v>12</v>
      </c>
      <c r="E422" s="4">
        <f t="shared" si="595"/>
        <v>16</v>
      </c>
      <c r="F422" s="4">
        <f t="shared" si="596"/>
        <v>16</v>
      </c>
      <c r="G422" s="4">
        <f t="shared" si="597"/>
        <v>16</v>
      </c>
      <c r="I422" s="3">
        <f t="shared" ref="I422:I430" si="627">VALUE(SUBSTITUTE(SUBSTITUTE(MID($A422,B422+1,C422-B422),":","",1),".",",",1))</f>
        <v>2139</v>
      </c>
      <c r="J422" s="3">
        <f t="shared" ref="J422:J430" si="628">VALUE(SUBSTITUTE(SUBSTITUTE(MID($A422,D422+1,E422-D422),":","",1),".",",",1))</f>
        <v>7.0000000000000007E-2</v>
      </c>
      <c r="K422" s="3">
        <f t="shared" ref="K422" si="629">IFERROR(VALUE(SUBSTITUTE(SUBSTITUTE(MID($A422,F422+2,G422-F422-2),":","",1),".",",",1)), 0)</f>
        <v>0</v>
      </c>
      <c r="M422">
        <f t="shared" ref="M422:M430" si="630">SQRT(POWER(I422,2)+POWER(J422,2)+POWER(K422,2))</f>
        <v>2139.0000011453949</v>
      </c>
      <c r="N422">
        <f t="shared" ref="N422:N485" si="631">(I422/M424-1)-(M424/M425)</f>
        <v>57.785928027133266</v>
      </c>
      <c r="O422">
        <f t="shared" ref="O422:O485" si="632">P423/100</f>
        <v>-2.8072312644089424E-4</v>
      </c>
    </row>
    <row r="423" spans="1:16" x14ac:dyDescent="0.3">
      <c r="A423" t="s">
        <v>311</v>
      </c>
      <c r="B423" s="4">
        <f t="shared" si="578"/>
        <v>5</v>
      </c>
      <c r="C423" s="4">
        <f t="shared" si="579"/>
        <v>10</v>
      </c>
      <c r="D423" s="4">
        <f t="shared" si="580"/>
        <v>13</v>
      </c>
      <c r="E423" s="4">
        <f t="shared" si="595"/>
        <v>20</v>
      </c>
      <c r="F423" s="4">
        <f t="shared" si="596"/>
        <v>20</v>
      </c>
      <c r="G423" s="4">
        <f t="shared" si="597"/>
        <v>20</v>
      </c>
      <c r="I423" s="3">
        <f t="shared" si="627"/>
        <v>8.41</v>
      </c>
      <c r="J423" s="3">
        <f t="shared" si="628"/>
        <v>152.04</v>
      </c>
      <c r="K423" s="3">
        <f t="shared" ref="K423:K430" si="633">IFERROR(VALUE(SUBSTITUTE(SUBSTITUTE(MID($A423,F423+1,G423-F423-1),":","",1),".",",",1)), 0)</f>
        <v>0</v>
      </c>
      <c r="M423">
        <f t="shared" si="630"/>
        <v>152.2724193673956</v>
      </c>
      <c r="O423">
        <f t="shared" ref="O423" si="634">M424/M425</f>
        <v>0.36163708199857852</v>
      </c>
      <c r="P423">
        <f t="shared" ref="P423:P486" si="635">O423/O424-O425</f>
        <v>-2.8072312644089423E-2</v>
      </c>
    </row>
    <row r="424" spans="1:16" x14ac:dyDescent="0.3">
      <c r="A424" t="s">
        <v>312</v>
      </c>
      <c r="B424" s="4">
        <f t="shared" si="578"/>
        <v>4</v>
      </c>
      <c r="C424" s="4">
        <f t="shared" si="579"/>
        <v>11</v>
      </c>
      <c r="D424" s="4">
        <f t="shared" si="580"/>
        <v>13</v>
      </c>
      <c r="E424" s="4">
        <f t="shared" si="595"/>
        <v>20</v>
      </c>
      <c r="F424" s="4">
        <f t="shared" si="596"/>
        <v>22</v>
      </c>
      <c r="G424" s="4">
        <f t="shared" si="597"/>
        <v>29</v>
      </c>
      <c r="I424" s="3">
        <f t="shared" si="627"/>
        <v>19.742000000000001</v>
      </c>
      <c r="J424" s="3">
        <f t="shared" si="628"/>
        <v>26.324000000000002</v>
      </c>
      <c r="K424" s="3">
        <f t="shared" si="633"/>
        <v>15.004</v>
      </c>
      <c r="M424">
        <f t="shared" si="630"/>
        <v>36.163787910007436</v>
      </c>
      <c r="O424">
        <f t="shared" ref="O424:O487" si="636">M424/M426</f>
        <v>8.4086724017643686</v>
      </c>
      <c r="P424">
        <f t="shared" ref="P424:P487" si="637">O423/J423</f>
        <v>2.3785653906773121E-3</v>
      </c>
    </row>
    <row r="425" spans="1:16" x14ac:dyDescent="0.3">
      <c r="A425" t="s">
        <v>291</v>
      </c>
      <c r="B425" s="4">
        <f t="shared" si="578"/>
        <v>5</v>
      </c>
      <c r="C425" s="4">
        <f t="shared" si="579"/>
        <v>12</v>
      </c>
      <c r="D425" s="4">
        <f t="shared" si="580"/>
        <v>14</v>
      </c>
      <c r="E425" s="4">
        <f t="shared" si="595"/>
        <v>21</v>
      </c>
      <c r="F425" s="4">
        <f t="shared" si="596"/>
        <v>23</v>
      </c>
      <c r="G425" s="4">
        <f t="shared" si="597"/>
        <v>30</v>
      </c>
      <c r="I425" s="3">
        <f t="shared" si="627"/>
        <v>54.591000000000001</v>
      </c>
      <c r="J425" s="3">
        <f t="shared" si="628"/>
        <v>72.790999999999997</v>
      </c>
      <c r="K425" s="3">
        <f t="shared" si="633"/>
        <v>41.488999999999997</v>
      </c>
      <c r="M425">
        <f t="shared" si="630"/>
        <v>100.00022041475709</v>
      </c>
      <c r="O425">
        <f t="shared" ref="O425" si="638">J423/I422</f>
        <v>7.1079943899018228E-2</v>
      </c>
      <c r="P425">
        <f t="shared" ref="P425" si="639">1-O425</f>
        <v>0.92892005610098183</v>
      </c>
    </row>
    <row r="426" spans="1:16" x14ac:dyDescent="0.3">
      <c r="A426" t="s">
        <v>19</v>
      </c>
      <c r="B426" s="4">
        <f t="shared" si="578"/>
        <v>5</v>
      </c>
      <c r="C426" s="4">
        <f t="shared" si="579"/>
        <v>11</v>
      </c>
      <c r="D426" s="4">
        <f t="shared" si="580"/>
        <v>13</v>
      </c>
      <c r="E426" s="4">
        <f t="shared" si="595"/>
        <v>19</v>
      </c>
      <c r="F426" s="4">
        <f t="shared" si="596"/>
        <v>21</v>
      </c>
      <c r="G426" s="4">
        <f t="shared" si="597"/>
        <v>28</v>
      </c>
      <c r="I426" s="3">
        <f t="shared" si="627"/>
        <v>-1.1399999999999999</v>
      </c>
      <c r="J426" s="3">
        <f t="shared" si="628"/>
        <v>3.7669999999999999</v>
      </c>
      <c r="K426" s="3">
        <f t="shared" si="633"/>
        <v>-1.734</v>
      </c>
      <c r="M426">
        <f t="shared" si="630"/>
        <v>4.3007726050094766</v>
      </c>
    </row>
    <row r="427" spans="1:16" x14ac:dyDescent="0.3">
      <c r="A427" t="s">
        <v>313</v>
      </c>
      <c r="B427" s="4">
        <f t="shared" si="578"/>
        <v>5</v>
      </c>
      <c r="C427" s="4">
        <f t="shared" si="579"/>
        <v>13</v>
      </c>
      <c r="D427" s="4">
        <f t="shared" si="580"/>
        <v>15</v>
      </c>
      <c r="E427" s="4">
        <f t="shared" si="595"/>
        <v>22</v>
      </c>
      <c r="F427" s="4">
        <f t="shared" si="596"/>
        <v>24</v>
      </c>
      <c r="G427" s="4">
        <f t="shared" si="597"/>
        <v>32</v>
      </c>
      <c r="I427" s="3">
        <f t="shared" si="627"/>
        <v>-16.925999999999998</v>
      </c>
      <c r="J427" s="3">
        <f t="shared" si="628"/>
        <v>55.911999999999999</v>
      </c>
      <c r="K427" s="3">
        <f t="shared" si="633"/>
        <v>-25.736999999999998</v>
      </c>
      <c r="M427">
        <f t="shared" si="630"/>
        <v>63.835996028886392</v>
      </c>
    </row>
    <row r="428" spans="1:16" x14ac:dyDescent="0.3">
      <c r="A428" t="s">
        <v>314</v>
      </c>
      <c r="B428" s="4">
        <f t="shared" si="578"/>
        <v>6</v>
      </c>
      <c r="C428" s="4">
        <f t="shared" si="579"/>
        <v>13</v>
      </c>
      <c r="D428" s="4">
        <f t="shared" si="580"/>
        <v>15</v>
      </c>
      <c r="E428" s="4">
        <f t="shared" si="595"/>
        <v>22</v>
      </c>
      <c r="F428" s="4">
        <f t="shared" si="596"/>
        <v>24</v>
      </c>
      <c r="G428" s="4">
        <f t="shared" si="597"/>
        <v>31</v>
      </c>
      <c r="I428" s="3">
        <f t="shared" si="627"/>
        <v>34.848999999999997</v>
      </c>
      <c r="J428" s="3">
        <f t="shared" si="628"/>
        <v>46.466999999999999</v>
      </c>
      <c r="K428" s="3">
        <f t="shared" si="633"/>
        <v>26.484999999999999</v>
      </c>
      <c r="M428">
        <f t="shared" si="630"/>
        <v>63.836432505270835</v>
      </c>
    </row>
    <row r="429" spans="1:16" x14ac:dyDescent="0.3">
      <c r="A429" t="s">
        <v>315</v>
      </c>
      <c r="B429" s="4">
        <f t="shared" si="578"/>
        <v>6</v>
      </c>
      <c r="C429" s="4">
        <f t="shared" si="579"/>
        <v>13</v>
      </c>
      <c r="D429" s="4">
        <f t="shared" si="580"/>
        <v>15</v>
      </c>
      <c r="E429" s="4">
        <f t="shared" si="595"/>
        <v>21</v>
      </c>
      <c r="F429" s="4">
        <f t="shared" si="596"/>
        <v>23</v>
      </c>
      <c r="G429" s="4">
        <f t="shared" si="597"/>
        <v>30</v>
      </c>
      <c r="I429" s="3">
        <f t="shared" si="627"/>
        <v>-0.246</v>
      </c>
      <c r="J429" s="3">
        <f t="shared" si="628"/>
        <v>0.81399999999999995</v>
      </c>
      <c r="K429" s="3">
        <f t="shared" si="633"/>
        <v>-0.375</v>
      </c>
      <c r="M429">
        <f t="shared" si="630"/>
        <v>0.92937452084722016</v>
      </c>
      <c r="N429">
        <f t="shared" ref="N429:N492" si="640">SUM(I429:K429)</f>
        <v>0.19299999999999995</v>
      </c>
    </row>
    <row r="430" spans="1:16" x14ac:dyDescent="0.3">
      <c r="A430" t="s">
        <v>316</v>
      </c>
      <c r="B430" s="4">
        <f t="shared" si="578"/>
        <v>2</v>
      </c>
      <c r="C430" s="4">
        <f t="shared" si="579"/>
        <v>8</v>
      </c>
      <c r="D430" s="4">
        <f t="shared" si="580"/>
        <v>12</v>
      </c>
      <c r="E430" s="4">
        <f t="shared" si="595"/>
        <v>18</v>
      </c>
      <c r="F430" s="4">
        <f t="shared" si="596"/>
        <v>22</v>
      </c>
      <c r="G430" s="4">
        <f t="shared" si="597"/>
        <v>28</v>
      </c>
      <c r="I430" s="3">
        <f t="shared" si="627"/>
        <v>24.63</v>
      </c>
      <c r="J430" s="3">
        <f t="shared" si="628"/>
        <v>81.36</v>
      </c>
      <c r="K430" s="3">
        <f t="shared" si="633"/>
        <v>37.450000000000003</v>
      </c>
      <c r="M430">
        <f t="shared" si="630"/>
        <v>92.890198621813695</v>
      </c>
    </row>
    <row r="431" spans="1:16" x14ac:dyDescent="0.3">
      <c r="B431" s="4">
        <f t="shared" si="578"/>
        <v>0</v>
      </c>
      <c r="C431" s="4">
        <f t="shared" si="579"/>
        <v>0</v>
      </c>
      <c r="D431" s="4">
        <f t="shared" si="580"/>
        <v>-1</v>
      </c>
      <c r="E431" s="4">
        <f t="shared" si="595"/>
        <v>-1</v>
      </c>
      <c r="F431" s="4">
        <f t="shared" si="596"/>
        <v>-1</v>
      </c>
      <c r="G431" s="4">
        <f t="shared" si="597"/>
        <v>-1</v>
      </c>
      <c r="H431" s="5"/>
      <c r="I431" s="6"/>
      <c r="J431" s="6"/>
      <c r="K431" s="6"/>
      <c r="L431" s="7"/>
      <c r="M431" s="5"/>
      <c r="N431" s="5"/>
    </row>
    <row r="432" spans="1:16" x14ac:dyDescent="0.3">
      <c r="A432" t="s">
        <v>317</v>
      </c>
      <c r="B432" s="4">
        <f t="shared" si="578"/>
        <v>2</v>
      </c>
      <c r="C432" s="4">
        <f t="shared" si="579"/>
        <v>10</v>
      </c>
      <c r="D432" s="4">
        <f t="shared" si="580"/>
        <v>12</v>
      </c>
      <c r="E432" s="4">
        <f t="shared" si="595"/>
        <v>16</v>
      </c>
      <c r="F432" s="4">
        <f t="shared" si="596"/>
        <v>16</v>
      </c>
      <c r="G432" s="4">
        <f t="shared" si="597"/>
        <v>16</v>
      </c>
      <c r="I432" s="3">
        <f t="shared" ref="I432:I440" si="641">VALUE(SUBSTITUTE(SUBSTITUTE(MID($A432,B432+1,C432-B432),":","",1),".",",",1))</f>
        <v>2132.92</v>
      </c>
      <c r="J432" s="3">
        <f t="shared" ref="J432:J440" si="642">VALUE(SUBSTITUTE(SUBSTITUTE(MID($A432,D432+1,E432-D432),":","",1),".",",",1))</f>
        <v>7.0000000000000007E-2</v>
      </c>
      <c r="K432" s="3">
        <f t="shared" ref="K432" si="643">IFERROR(VALUE(SUBSTITUTE(SUBSTITUTE(MID($A432,F432+2,G432-F432-2),":","",1),".",",",1)), 0)</f>
        <v>0</v>
      </c>
      <c r="M432">
        <f t="shared" ref="M432:M440" si="644">SQRT(POWER(I432,2)+POWER(J432,2)+POWER(K432,2))</f>
        <v>2132.92000114866</v>
      </c>
      <c r="N432">
        <f t="shared" ref="N432:N495" si="645">(I432/M434-1)-(M434/M435)</f>
        <v>56.659727519292531</v>
      </c>
      <c r="O432">
        <f t="shared" ref="O432:O495" si="646">P433/100</f>
        <v>-3.0633020723428513E-4</v>
      </c>
    </row>
    <row r="433" spans="1:16" x14ac:dyDescent="0.3">
      <c r="A433" t="s">
        <v>318</v>
      </c>
      <c r="B433" s="4">
        <f t="shared" si="578"/>
        <v>5</v>
      </c>
      <c r="C433" s="4">
        <f t="shared" si="579"/>
        <v>10</v>
      </c>
      <c r="D433" s="4">
        <f t="shared" si="580"/>
        <v>13</v>
      </c>
      <c r="E433" s="4">
        <f t="shared" si="595"/>
        <v>20</v>
      </c>
      <c r="F433" s="4">
        <f t="shared" si="596"/>
        <v>20</v>
      </c>
      <c r="G433" s="4">
        <f t="shared" si="597"/>
        <v>20</v>
      </c>
      <c r="I433" s="3">
        <f t="shared" si="641"/>
        <v>8.5500000000000007</v>
      </c>
      <c r="J433" s="3">
        <f t="shared" si="642"/>
        <v>157.07</v>
      </c>
      <c r="K433" s="3">
        <f t="shared" ref="K433:K440" si="647">IFERROR(VALUE(SUBSTITUTE(SUBSTITUTE(MID($A433,F433+1,G433-F433-1),":","",1),".",",",1)), 0)</f>
        <v>0</v>
      </c>
      <c r="M433">
        <f t="shared" si="644"/>
        <v>157.30253462675037</v>
      </c>
      <c r="O433">
        <f t="shared" ref="O433" si="648">M434/M435</f>
        <v>0.36757252984294259</v>
      </c>
      <c r="P433">
        <f t="shared" ref="P433:P496" si="649">O433/O434-O435</f>
        <v>-3.0633020723428515E-2</v>
      </c>
    </row>
    <row r="434" spans="1:16" x14ac:dyDescent="0.3">
      <c r="A434" t="s">
        <v>319</v>
      </c>
      <c r="B434" s="4">
        <f t="shared" si="578"/>
        <v>4</v>
      </c>
      <c r="C434" s="4">
        <f t="shared" si="579"/>
        <v>11</v>
      </c>
      <c r="D434" s="4">
        <f t="shared" si="580"/>
        <v>13</v>
      </c>
      <c r="E434" s="4">
        <f t="shared" si="595"/>
        <v>20</v>
      </c>
      <c r="F434" s="4">
        <f t="shared" si="596"/>
        <v>22</v>
      </c>
      <c r="G434" s="4">
        <f t="shared" si="597"/>
        <v>28</v>
      </c>
      <c r="I434" s="3">
        <f t="shared" si="641"/>
        <v>20.065999999999999</v>
      </c>
      <c r="J434" s="3">
        <f t="shared" si="642"/>
        <v>26.756</v>
      </c>
      <c r="K434" s="3">
        <f t="shared" si="647"/>
        <v>15.25</v>
      </c>
      <c r="M434">
        <f t="shared" si="644"/>
        <v>36.757181502394879</v>
      </c>
      <c r="O434">
        <f t="shared" ref="O434:O497" si="650">M434/M436</f>
        <v>8.5466461211133673</v>
      </c>
      <c r="P434">
        <f t="shared" ref="P434:P497" si="651">O433/J433</f>
        <v>2.3401829110774978E-3</v>
      </c>
    </row>
    <row r="435" spans="1:16" x14ac:dyDescent="0.3">
      <c r="A435" t="s">
        <v>18</v>
      </c>
      <c r="B435" s="4">
        <f t="shared" si="578"/>
        <v>5</v>
      </c>
      <c r="C435" s="4">
        <f t="shared" si="579"/>
        <v>12</v>
      </c>
      <c r="D435" s="4">
        <f t="shared" si="580"/>
        <v>14</v>
      </c>
      <c r="E435" s="4">
        <f t="shared" si="595"/>
        <v>21</v>
      </c>
      <c r="F435" s="4">
        <f t="shared" si="596"/>
        <v>23</v>
      </c>
      <c r="G435" s="4">
        <f t="shared" si="597"/>
        <v>30</v>
      </c>
      <c r="I435" s="3">
        <f t="shared" si="641"/>
        <v>54.591000000000001</v>
      </c>
      <c r="J435" s="3">
        <f t="shared" si="642"/>
        <v>72.790999999999997</v>
      </c>
      <c r="K435" s="3">
        <f t="shared" si="647"/>
        <v>41.488</v>
      </c>
      <c r="M435">
        <f t="shared" si="644"/>
        <v>99.999805529810914</v>
      </c>
      <c r="O435">
        <f t="shared" ref="O435" si="652">J433/I432</f>
        <v>7.3640830410892102E-2</v>
      </c>
      <c r="P435">
        <f t="shared" ref="P435" si="653">1-O435</f>
        <v>0.92635916958910791</v>
      </c>
    </row>
    <row r="436" spans="1:16" x14ac:dyDescent="0.3">
      <c r="A436" t="s">
        <v>19</v>
      </c>
      <c r="B436" s="4">
        <f t="shared" si="578"/>
        <v>5</v>
      </c>
      <c r="C436" s="4">
        <f t="shared" si="579"/>
        <v>11</v>
      </c>
      <c r="D436" s="4">
        <f t="shared" si="580"/>
        <v>13</v>
      </c>
      <c r="E436" s="4">
        <f t="shared" si="595"/>
        <v>19</v>
      </c>
      <c r="F436" s="4">
        <f t="shared" si="596"/>
        <v>21</v>
      </c>
      <c r="G436" s="4">
        <f t="shared" si="597"/>
        <v>28</v>
      </c>
      <c r="I436" s="3">
        <f t="shared" si="641"/>
        <v>-1.1399999999999999</v>
      </c>
      <c r="J436" s="3">
        <f t="shared" si="642"/>
        <v>3.7669999999999999</v>
      </c>
      <c r="K436" s="3">
        <f t="shared" si="647"/>
        <v>-1.734</v>
      </c>
      <c r="M436">
        <f t="shared" si="644"/>
        <v>4.3007726050094766</v>
      </c>
    </row>
    <row r="437" spans="1:16" x14ac:dyDescent="0.3">
      <c r="A437" t="s">
        <v>320</v>
      </c>
      <c r="B437" s="4">
        <f t="shared" si="578"/>
        <v>5</v>
      </c>
      <c r="C437" s="4">
        <f t="shared" si="579"/>
        <v>13</v>
      </c>
      <c r="D437" s="4">
        <f t="shared" si="580"/>
        <v>15</v>
      </c>
      <c r="E437" s="4">
        <f t="shared" si="595"/>
        <v>22</v>
      </c>
      <c r="F437" s="4">
        <f t="shared" si="596"/>
        <v>24</v>
      </c>
      <c r="G437" s="4">
        <f t="shared" si="597"/>
        <v>32</v>
      </c>
      <c r="I437" s="3">
        <f t="shared" si="641"/>
        <v>-16.768000000000001</v>
      </c>
      <c r="J437" s="3">
        <f t="shared" si="642"/>
        <v>55.392000000000003</v>
      </c>
      <c r="K437" s="3">
        <f t="shared" si="647"/>
        <v>-25.497</v>
      </c>
      <c r="M437">
        <f t="shared" si="644"/>
        <v>63.241888784254385</v>
      </c>
    </row>
    <row r="438" spans="1:16" x14ac:dyDescent="0.3">
      <c r="A438" t="s">
        <v>321</v>
      </c>
      <c r="B438" s="4">
        <f t="shared" si="578"/>
        <v>6</v>
      </c>
      <c r="C438" s="4">
        <f t="shared" si="579"/>
        <v>13</v>
      </c>
      <c r="D438" s="4">
        <f t="shared" si="580"/>
        <v>15</v>
      </c>
      <c r="E438" s="4">
        <f t="shared" si="595"/>
        <v>22</v>
      </c>
      <c r="F438" s="4">
        <f t="shared" si="596"/>
        <v>24</v>
      </c>
      <c r="G438" s="4">
        <f t="shared" si="597"/>
        <v>31</v>
      </c>
      <c r="I438" s="3">
        <f t="shared" si="641"/>
        <v>34.524999999999999</v>
      </c>
      <c r="J438" s="3">
        <f t="shared" si="642"/>
        <v>46.033999999999999</v>
      </c>
      <c r="K438" s="3">
        <f t="shared" si="647"/>
        <v>26.238</v>
      </c>
      <c r="M438">
        <f t="shared" si="644"/>
        <v>63.241896121163222</v>
      </c>
    </row>
    <row r="439" spans="1:16" x14ac:dyDescent="0.3">
      <c r="A439" t="s">
        <v>322</v>
      </c>
      <c r="B439" s="4">
        <f t="shared" si="578"/>
        <v>6</v>
      </c>
      <c r="C439" s="4">
        <f t="shared" si="579"/>
        <v>13</v>
      </c>
      <c r="D439" s="4">
        <f t="shared" si="580"/>
        <v>15</v>
      </c>
      <c r="E439" s="4">
        <f t="shared" si="595"/>
        <v>21</v>
      </c>
      <c r="F439" s="4">
        <f t="shared" si="596"/>
        <v>23</v>
      </c>
      <c r="G439" s="4">
        <f t="shared" si="597"/>
        <v>30</v>
      </c>
      <c r="I439" s="3">
        <f t="shared" si="641"/>
        <v>-0.246</v>
      </c>
      <c r="J439" s="3">
        <f t="shared" si="642"/>
        <v>0.81100000000000005</v>
      </c>
      <c r="K439" s="3">
        <f t="shared" si="647"/>
        <v>-0.373</v>
      </c>
      <c r="M439">
        <f t="shared" si="644"/>
        <v>0.92594060284664048</v>
      </c>
      <c r="N439">
        <f t="shared" ref="N439:N502" si="654">SUM(I439:K439)</f>
        <v>0.19200000000000006</v>
      </c>
    </row>
    <row r="440" spans="1:16" x14ac:dyDescent="0.3">
      <c r="A440" t="s">
        <v>323</v>
      </c>
      <c r="B440" s="4">
        <f t="shared" si="578"/>
        <v>2</v>
      </c>
      <c r="C440" s="4">
        <f t="shared" si="579"/>
        <v>8</v>
      </c>
      <c r="D440" s="4">
        <f t="shared" si="580"/>
        <v>12</v>
      </c>
      <c r="E440" s="4">
        <f t="shared" si="595"/>
        <v>18</v>
      </c>
      <c r="F440" s="4">
        <f t="shared" si="596"/>
        <v>22</v>
      </c>
      <c r="G440" s="4">
        <f t="shared" si="597"/>
        <v>28</v>
      </c>
      <c r="I440" s="3">
        <f t="shared" si="641"/>
        <v>24.56</v>
      </c>
      <c r="J440" s="3">
        <f t="shared" si="642"/>
        <v>81.14</v>
      </c>
      <c r="K440" s="3">
        <f t="shared" si="647"/>
        <v>37.35</v>
      </c>
      <c r="M440">
        <f t="shared" si="644"/>
        <v>92.638629631487959</v>
      </c>
    </row>
    <row r="441" spans="1:16" x14ac:dyDescent="0.3">
      <c r="B441" s="4">
        <f t="shared" si="578"/>
        <v>0</v>
      </c>
      <c r="C441" s="4">
        <f t="shared" si="579"/>
        <v>0</v>
      </c>
      <c r="D441" s="4">
        <f t="shared" si="580"/>
        <v>-1</v>
      </c>
      <c r="E441" s="4">
        <f t="shared" si="595"/>
        <v>-1</v>
      </c>
      <c r="F441" s="4">
        <f t="shared" si="596"/>
        <v>-1</v>
      </c>
      <c r="G441" s="4">
        <f t="shared" si="597"/>
        <v>-1</v>
      </c>
      <c r="H441" s="5"/>
      <c r="I441" s="6"/>
      <c r="J441" s="6"/>
      <c r="K441" s="6"/>
      <c r="L441" s="7"/>
      <c r="M441" s="5"/>
      <c r="N441" s="5"/>
    </row>
    <row r="442" spans="1:16" x14ac:dyDescent="0.3">
      <c r="A442" t="s">
        <v>324</v>
      </c>
      <c r="B442" s="4">
        <f t="shared" si="578"/>
        <v>2</v>
      </c>
      <c r="C442" s="4">
        <f t="shared" si="579"/>
        <v>10</v>
      </c>
      <c r="D442" s="4">
        <f t="shared" si="580"/>
        <v>12</v>
      </c>
      <c r="E442" s="4">
        <f t="shared" si="595"/>
        <v>16</v>
      </c>
      <c r="F442" s="4">
        <f t="shared" si="596"/>
        <v>16</v>
      </c>
      <c r="G442" s="4">
        <f t="shared" si="597"/>
        <v>16</v>
      </c>
      <c r="I442" s="3">
        <f t="shared" ref="I442:I450" si="655">VALUE(SUBSTITUTE(SUBSTITUTE(MID($A442,B442+1,C442-B442),":","",1),".",",",1))</f>
        <v>2126.7399999999998</v>
      </c>
      <c r="J442" s="3">
        <f t="shared" ref="J442:J450" si="656">VALUE(SUBSTITUTE(SUBSTITUTE(MID($A442,D442+1,E442-D442),":","",1),".",",",1))</f>
        <v>7.0000000000000007E-2</v>
      </c>
      <c r="K442" s="3">
        <f t="shared" ref="K442" si="657">IFERROR(VALUE(SUBSTITUTE(SUBSTITUTE(MID($A442,F442+2,G442-F442-2),":","",1),".",",",1)), 0)</f>
        <v>0</v>
      </c>
      <c r="M442">
        <f t="shared" ref="M442:M450" si="658">SQRT(POWER(I442,2)+POWER(J442,2)+POWER(K442,2))</f>
        <v>2126.7400011519976</v>
      </c>
      <c r="N442">
        <f t="shared" ref="N442:N505" si="659">(I442/M444-1)-(M444/M445)</f>
        <v>55.566448326975419</v>
      </c>
      <c r="O442">
        <f t="shared" ref="O442:O505" si="660">P443/100</f>
        <v>-3.3245225229643841E-4</v>
      </c>
    </row>
    <row r="443" spans="1:16" x14ac:dyDescent="0.3">
      <c r="A443" t="s">
        <v>325</v>
      </c>
      <c r="B443" s="4">
        <f t="shared" si="578"/>
        <v>5</v>
      </c>
      <c r="C443" s="4">
        <f t="shared" si="579"/>
        <v>10</v>
      </c>
      <c r="D443" s="4">
        <f t="shared" si="580"/>
        <v>13</v>
      </c>
      <c r="E443" s="4">
        <f t="shared" si="595"/>
        <v>20</v>
      </c>
      <c r="F443" s="4">
        <f t="shared" si="596"/>
        <v>20</v>
      </c>
      <c r="G443" s="4">
        <f t="shared" si="597"/>
        <v>20</v>
      </c>
      <c r="I443" s="3">
        <f t="shared" si="655"/>
        <v>8.68</v>
      </c>
      <c r="J443" s="3">
        <f t="shared" si="656"/>
        <v>162.16999999999999</v>
      </c>
      <c r="K443" s="3">
        <f t="shared" ref="K443:K450" si="661">IFERROR(VALUE(SUBSTITUTE(SUBSTITUTE(MID($A443,F443+1,G443-F443-1),":","",1),".",",",1)), 0)</f>
        <v>0</v>
      </c>
      <c r="M443">
        <f t="shared" si="658"/>
        <v>162.40212837275254</v>
      </c>
      <c r="O443">
        <f t="shared" ref="O443" si="662">M444/M445</f>
        <v>0.37350492769976179</v>
      </c>
      <c r="P443">
        <f t="shared" ref="P443:P506" si="663">O443/O444-O445</f>
        <v>-3.3245225229643842E-2</v>
      </c>
    </row>
    <row r="444" spans="1:16" x14ac:dyDescent="0.3">
      <c r="A444" t="s">
        <v>326</v>
      </c>
      <c r="B444" s="4">
        <f t="shared" si="578"/>
        <v>4</v>
      </c>
      <c r="C444" s="4">
        <f t="shared" si="579"/>
        <v>10</v>
      </c>
      <c r="D444" s="4">
        <f t="shared" si="580"/>
        <v>12</v>
      </c>
      <c r="E444" s="4">
        <f t="shared" si="595"/>
        <v>19</v>
      </c>
      <c r="F444" s="4">
        <f t="shared" si="596"/>
        <v>21</v>
      </c>
      <c r="G444" s="4">
        <f t="shared" si="597"/>
        <v>28</v>
      </c>
      <c r="I444" s="3">
        <f t="shared" si="655"/>
        <v>20.39</v>
      </c>
      <c r="J444" s="3">
        <f t="shared" si="656"/>
        <v>27.187999999999999</v>
      </c>
      <c r="K444" s="3">
        <f t="shared" si="661"/>
        <v>15.496</v>
      </c>
      <c r="M444">
        <f t="shared" si="658"/>
        <v>37.350575095974094</v>
      </c>
      <c r="O444">
        <f t="shared" ref="O444:O507" si="664">M444/M446</f>
        <v>8.6846198407394741</v>
      </c>
      <c r="P444">
        <f t="shared" ref="P444:P507" si="665">O443/J443</f>
        <v>2.303169067643595E-3</v>
      </c>
    </row>
    <row r="445" spans="1:16" x14ac:dyDescent="0.3">
      <c r="A445" t="s">
        <v>291</v>
      </c>
      <c r="B445" s="4">
        <f t="shared" si="578"/>
        <v>5</v>
      </c>
      <c r="C445" s="4">
        <f t="shared" si="579"/>
        <v>12</v>
      </c>
      <c r="D445" s="4">
        <f t="shared" si="580"/>
        <v>14</v>
      </c>
      <c r="E445" s="4">
        <f t="shared" si="595"/>
        <v>21</v>
      </c>
      <c r="F445" s="4">
        <f t="shared" si="596"/>
        <v>23</v>
      </c>
      <c r="G445" s="4">
        <f t="shared" si="597"/>
        <v>30</v>
      </c>
      <c r="I445" s="3">
        <f t="shared" si="655"/>
        <v>54.591000000000001</v>
      </c>
      <c r="J445" s="3">
        <f t="shared" si="656"/>
        <v>72.790999999999997</v>
      </c>
      <c r="K445" s="3">
        <f t="shared" si="661"/>
        <v>41.488999999999997</v>
      </c>
      <c r="M445">
        <f t="shared" si="658"/>
        <v>100.00022041475709</v>
      </c>
      <c r="O445">
        <f t="shared" ref="O445" si="666">J443/I442</f>
        <v>7.625285648457264E-2</v>
      </c>
      <c r="P445">
        <f t="shared" ref="P445" si="667">1-O445</f>
        <v>0.92374714351542742</v>
      </c>
    </row>
    <row r="446" spans="1:16" x14ac:dyDescent="0.3">
      <c r="A446" t="s">
        <v>19</v>
      </c>
      <c r="B446" s="4">
        <f t="shared" si="578"/>
        <v>5</v>
      </c>
      <c r="C446" s="4">
        <f t="shared" si="579"/>
        <v>11</v>
      </c>
      <c r="D446" s="4">
        <f t="shared" si="580"/>
        <v>13</v>
      </c>
      <c r="E446" s="4">
        <f t="shared" si="595"/>
        <v>19</v>
      </c>
      <c r="F446" s="4">
        <f t="shared" si="596"/>
        <v>21</v>
      </c>
      <c r="G446" s="4">
        <f t="shared" si="597"/>
        <v>28</v>
      </c>
      <c r="I446" s="3">
        <f t="shared" si="655"/>
        <v>-1.1399999999999999</v>
      </c>
      <c r="J446" s="3">
        <f t="shared" si="656"/>
        <v>3.7669999999999999</v>
      </c>
      <c r="K446" s="3">
        <f t="shared" si="661"/>
        <v>-1.734</v>
      </c>
      <c r="M446">
        <f t="shared" si="658"/>
        <v>4.3007726050094766</v>
      </c>
    </row>
    <row r="447" spans="1:16" x14ac:dyDescent="0.3">
      <c r="A447" t="s">
        <v>327</v>
      </c>
      <c r="B447" s="4">
        <f t="shared" si="578"/>
        <v>5</v>
      </c>
      <c r="C447" s="4">
        <f t="shared" si="579"/>
        <v>13</v>
      </c>
      <c r="D447" s="4">
        <f t="shared" si="580"/>
        <v>15</v>
      </c>
      <c r="E447" s="4">
        <f t="shared" si="595"/>
        <v>22</v>
      </c>
      <c r="F447" s="4">
        <f t="shared" si="596"/>
        <v>24</v>
      </c>
      <c r="G447" s="4">
        <f t="shared" si="597"/>
        <v>32</v>
      </c>
      <c r="I447" s="3">
        <f t="shared" si="655"/>
        <v>-16.611000000000001</v>
      </c>
      <c r="J447" s="3">
        <f t="shared" si="656"/>
        <v>54.872999999999998</v>
      </c>
      <c r="K447" s="3">
        <f t="shared" si="661"/>
        <v>-25.259</v>
      </c>
      <c r="M447">
        <f t="shared" si="658"/>
        <v>62.649728898056694</v>
      </c>
    </row>
    <row r="448" spans="1:16" x14ac:dyDescent="0.3">
      <c r="A448" t="s">
        <v>328</v>
      </c>
      <c r="B448" s="4">
        <f t="shared" si="578"/>
        <v>6</v>
      </c>
      <c r="C448" s="4">
        <f t="shared" si="579"/>
        <v>13</v>
      </c>
      <c r="D448" s="4">
        <f t="shared" si="580"/>
        <v>15</v>
      </c>
      <c r="E448" s="4">
        <f t="shared" si="595"/>
        <v>22</v>
      </c>
      <c r="F448" s="4">
        <f t="shared" si="596"/>
        <v>24</v>
      </c>
      <c r="G448" s="4">
        <f t="shared" si="597"/>
        <v>31</v>
      </c>
      <c r="I448" s="3">
        <f t="shared" si="655"/>
        <v>34.201000000000001</v>
      </c>
      <c r="J448" s="3">
        <f t="shared" si="656"/>
        <v>45.603000000000002</v>
      </c>
      <c r="K448" s="3">
        <f t="shared" si="661"/>
        <v>25.992000000000001</v>
      </c>
      <c r="M448">
        <f t="shared" si="658"/>
        <v>62.649230434220023</v>
      </c>
    </row>
    <row r="449" spans="1:16" x14ac:dyDescent="0.3">
      <c r="A449" t="s">
        <v>329</v>
      </c>
      <c r="B449" s="4">
        <f t="shared" si="578"/>
        <v>6</v>
      </c>
      <c r="C449" s="4">
        <f t="shared" si="579"/>
        <v>13</v>
      </c>
      <c r="D449" s="4">
        <f t="shared" si="580"/>
        <v>15</v>
      </c>
      <c r="E449" s="4">
        <f t="shared" si="595"/>
        <v>21</v>
      </c>
      <c r="F449" s="4">
        <f t="shared" si="596"/>
        <v>23</v>
      </c>
      <c r="G449" s="4">
        <f t="shared" si="597"/>
        <v>30</v>
      </c>
      <c r="I449" s="3">
        <f t="shared" si="655"/>
        <v>-0.245</v>
      </c>
      <c r="J449" s="3">
        <f t="shared" si="656"/>
        <v>0.80900000000000005</v>
      </c>
      <c r="K449" s="3">
        <f t="shared" si="661"/>
        <v>-0.372</v>
      </c>
      <c r="M449">
        <f t="shared" si="658"/>
        <v>0.92352043832283437</v>
      </c>
      <c r="N449">
        <f t="shared" ref="N449:N512" si="668">SUM(I449:K449)</f>
        <v>0.19200000000000006</v>
      </c>
    </row>
    <row r="450" spans="1:16" x14ac:dyDescent="0.3">
      <c r="A450" t="s">
        <v>330</v>
      </c>
      <c r="B450" s="4">
        <f t="shared" si="578"/>
        <v>2</v>
      </c>
      <c r="C450" s="4">
        <f t="shared" si="579"/>
        <v>8</v>
      </c>
      <c r="D450" s="4">
        <f t="shared" si="580"/>
        <v>12</v>
      </c>
      <c r="E450" s="4">
        <f t="shared" si="595"/>
        <v>18</v>
      </c>
      <c r="F450" s="4">
        <f t="shared" si="596"/>
        <v>22</v>
      </c>
      <c r="G450" s="4">
        <f t="shared" si="597"/>
        <v>28</v>
      </c>
      <c r="I450" s="3">
        <f t="shared" si="655"/>
        <v>24.49</v>
      </c>
      <c r="J450" s="3">
        <f t="shared" si="656"/>
        <v>80.91</v>
      </c>
      <c r="K450" s="3">
        <f t="shared" si="661"/>
        <v>37.24</v>
      </c>
      <c r="M450">
        <f t="shared" si="658"/>
        <v>92.37427022715795</v>
      </c>
    </row>
    <row r="451" spans="1:16" x14ac:dyDescent="0.3">
      <c r="B451" s="4">
        <f t="shared" ref="B451:B514" si="669">IFERROR(FIND(B$1,$A451,1),)</f>
        <v>0</v>
      </c>
      <c r="C451" s="4">
        <f t="shared" ref="C451:C514" si="670">IFERROR(SEARCH(C$1,$A451,B451+1),)</f>
        <v>0</v>
      </c>
      <c r="D451" s="4">
        <f t="shared" ref="D451:D514" si="671">IFERROR(FIND(D$1,$A451,C451+1), LEN($A451)-1)</f>
        <v>-1</v>
      </c>
      <c r="E451" s="4">
        <f t="shared" si="595"/>
        <v>-1</v>
      </c>
      <c r="F451" s="4">
        <f t="shared" si="596"/>
        <v>-1</v>
      </c>
      <c r="G451" s="4">
        <f t="shared" si="597"/>
        <v>-1</v>
      </c>
      <c r="H451" s="5"/>
      <c r="I451" s="6"/>
      <c r="J451" s="6"/>
      <c r="K451" s="6"/>
      <c r="L451" s="7"/>
      <c r="M451" s="5"/>
      <c r="N451" s="5"/>
    </row>
    <row r="452" spans="1:16" x14ac:dyDescent="0.3">
      <c r="A452" t="s">
        <v>331</v>
      </c>
      <c r="B452" s="4">
        <f t="shared" si="669"/>
        <v>2</v>
      </c>
      <c r="C452" s="4">
        <f t="shared" si="670"/>
        <v>10</v>
      </c>
      <c r="D452" s="4">
        <f t="shared" si="671"/>
        <v>12</v>
      </c>
      <c r="E452" s="4">
        <f t="shared" si="595"/>
        <v>16</v>
      </c>
      <c r="F452" s="4">
        <f t="shared" si="596"/>
        <v>16</v>
      </c>
      <c r="G452" s="4">
        <f t="shared" si="597"/>
        <v>16</v>
      </c>
      <c r="I452" s="3">
        <f t="shared" ref="I452:I460" si="672">VALUE(SUBSTITUTE(SUBSTITUTE(MID($A452,B452+1,C452-B452),":","",1),".",",",1))</f>
        <v>2120.46</v>
      </c>
      <c r="J452" s="3">
        <f t="shared" ref="J452:J460" si="673">VALUE(SUBSTITUTE(SUBSTITUTE(MID($A452,D452+1,E452-D452),":","",1),".",",",1))</f>
        <v>7.0000000000000007E-2</v>
      </c>
      <c r="K452" s="3">
        <f t="shared" ref="K452" si="674">IFERROR(VALUE(SUBSTITUTE(SUBSTITUTE(MID($A452,F452+2,G452-F452-2),":","",1),".",",",1)), 0)</f>
        <v>0</v>
      </c>
      <c r="M452">
        <f t="shared" ref="M452:M460" si="675">SQRT(POWER(I452,2)+POWER(J452,2)+POWER(K452,2))</f>
        <v>2120.4600011554098</v>
      </c>
      <c r="N452">
        <f t="shared" ref="N452:N515" si="676">(I452/M454-1)-(M454/M455)</f>
        <v>54.510012624590708</v>
      </c>
      <c r="O452">
        <f t="shared" ref="O452:O515" si="677">P453/100</f>
        <v>-3.5909029111664902E-4</v>
      </c>
    </row>
    <row r="453" spans="1:16" x14ac:dyDescent="0.3">
      <c r="A453" t="s">
        <v>332</v>
      </c>
      <c r="B453" s="4">
        <f t="shared" si="669"/>
        <v>5</v>
      </c>
      <c r="C453" s="4">
        <f t="shared" si="670"/>
        <v>10</v>
      </c>
      <c r="D453" s="4">
        <f t="shared" si="671"/>
        <v>13</v>
      </c>
      <c r="E453" s="4">
        <f t="shared" si="595"/>
        <v>20</v>
      </c>
      <c r="F453" s="4">
        <f t="shared" si="596"/>
        <v>20</v>
      </c>
      <c r="G453" s="4">
        <f t="shared" si="597"/>
        <v>20</v>
      </c>
      <c r="I453" s="3">
        <f t="shared" si="672"/>
        <v>8.82</v>
      </c>
      <c r="J453" s="3">
        <f t="shared" si="673"/>
        <v>167.34</v>
      </c>
      <c r="K453" s="3">
        <f t="shared" ref="K453:K460" si="678">IFERROR(VALUE(SUBSTITUTE(SUBSTITUTE(MID($A453,F453+1,G453-F453-1),":","",1),".",",",1)), 0)</f>
        <v>0</v>
      </c>
      <c r="M453">
        <f t="shared" si="675"/>
        <v>167.5722769434133</v>
      </c>
      <c r="O453">
        <f t="shared" ref="O453" si="679">M454/M455</f>
        <v>0.37940352036793673</v>
      </c>
      <c r="P453">
        <f t="shared" ref="P453:P516" si="680">O453/O454-O455</f>
        <v>-3.5909029111664902E-2</v>
      </c>
    </row>
    <row r="454" spans="1:16" x14ac:dyDescent="0.3">
      <c r="A454" t="s">
        <v>333</v>
      </c>
      <c r="B454" s="4">
        <f t="shared" si="669"/>
        <v>4</v>
      </c>
      <c r="C454" s="4">
        <f t="shared" si="670"/>
        <v>11</v>
      </c>
      <c r="D454" s="4">
        <f t="shared" si="671"/>
        <v>13</v>
      </c>
      <c r="E454" s="4">
        <f t="shared" si="595"/>
        <v>20</v>
      </c>
      <c r="F454" s="4">
        <f t="shared" si="596"/>
        <v>22</v>
      </c>
      <c r="G454" s="4">
        <f t="shared" si="597"/>
        <v>29</v>
      </c>
      <c r="I454" s="3">
        <f t="shared" si="672"/>
        <v>20.712</v>
      </c>
      <c r="J454" s="3">
        <f t="shared" si="673"/>
        <v>27.617000000000001</v>
      </c>
      <c r="K454" s="3">
        <f t="shared" si="678"/>
        <v>15.741</v>
      </c>
      <c r="M454">
        <f t="shared" si="675"/>
        <v>37.940278254119328</v>
      </c>
      <c r="O454">
        <f t="shared" ref="O454:O517" si="681">M454/M456</f>
        <v>8.8217354737441944</v>
      </c>
      <c r="P454">
        <f t="shared" ref="P454:P517" si="682">O453/J453</f>
        <v>2.2672613862073426E-3</v>
      </c>
    </row>
    <row r="455" spans="1:16" x14ac:dyDescent="0.3">
      <c r="A455" t="s">
        <v>18</v>
      </c>
      <c r="B455" s="4">
        <f t="shared" si="669"/>
        <v>5</v>
      </c>
      <c r="C455" s="4">
        <f t="shared" si="670"/>
        <v>12</v>
      </c>
      <c r="D455" s="4">
        <f t="shared" si="671"/>
        <v>14</v>
      </c>
      <c r="E455" s="4">
        <f t="shared" si="595"/>
        <v>21</v>
      </c>
      <c r="F455" s="4">
        <f t="shared" si="596"/>
        <v>23</v>
      </c>
      <c r="G455" s="4">
        <f t="shared" si="597"/>
        <v>30</v>
      </c>
      <c r="I455" s="3">
        <f t="shared" si="672"/>
        <v>54.591000000000001</v>
      </c>
      <c r="J455" s="3">
        <f t="shared" si="673"/>
        <v>72.790999999999997</v>
      </c>
      <c r="K455" s="3">
        <f t="shared" si="678"/>
        <v>41.488</v>
      </c>
      <c r="M455">
        <f t="shared" si="675"/>
        <v>99.999805529810914</v>
      </c>
      <c r="O455">
        <f t="shared" ref="O455" si="683">J453/I452</f>
        <v>7.8916838799128489E-2</v>
      </c>
      <c r="P455">
        <f t="shared" ref="P455" si="684">1-O455</f>
        <v>0.92108316120087153</v>
      </c>
    </row>
    <row r="456" spans="1:16" x14ac:dyDescent="0.3">
      <c r="A456" t="s">
        <v>19</v>
      </c>
      <c r="B456" s="4">
        <f t="shared" si="669"/>
        <v>5</v>
      </c>
      <c r="C456" s="4">
        <f t="shared" si="670"/>
        <v>11</v>
      </c>
      <c r="D456" s="4">
        <f t="shared" si="671"/>
        <v>13</v>
      </c>
      <c r="E456" s="4">
        <f t="shared" si="595"/>
        <v>19</v>
      </c>
      <c r="F456" s="4">
        <f t="shared" si="596"/>
        <v>21</v>
      </c>
      <c r="G456" s="4">
        <f t="shared" si="597"/>
        <v>28</v>
      </c>
      <c r="I456" s="3">
        <f t="shared" si="672"/>
        <v>-1.1399999999999999</v>
      </c>
      <c r="J456" s="3">
        <f t="shared" si="673"/>
        <v>3.7669999999999999</v>
      </c>
      <c r="K456" s="3">
        <f t="shared" si="678"/>
        <v>-1.734</v>
      </c>
      <c r="M456">
        <f t="shared" si="675"/>
        <v>4.3007726050094766</v>
      </c>
    </row>
    <row r="457" spans="1:16" x14ac:dyDescent="0.3">
      <c r="A457" t="s">
        <v>334</v>
      </c>
      <c r="B457" s="4">
        <f t="shared" si="669"/>
        <v>5</v>
      </c>
      <c r="C457" s="4">
        <f t="shared" si="670"/>
        <v>13</v>
      </c>
      <c r="D457" s="4">
        <f t="shared" si="671"/>
        <v>15</v>
      </c>
      <c r="E457" s="4">
        <f t="shared" si="595"/>
        <v>22</v>
      </c>
      <c r="F457" s="4">
        <f t="shared" si="596"/>
        <v>24</v>
      </c>
      <c r="G457" s="4">
        <f t="shared" si="597"/>
        <v>32</v>
      </c>
      <c r="I457" s="3">
        <f t="shared" si="672"/>
        <v>-16.454999999999998</v>
      </c>
      <c r="J457" s="3">
        <f t="shared" si="673"/>
        <v>54.356000000000002</v>
      </c>
      <c r="K457" s="3">
        <f t="shared" si="678"/>
        <v>-25.021000000000001</v>
      </c>
      <c r="M457">
        <f t="shared" si="675"/>
        <v>62.059585899359661</v>
      </c>
    </row>
    <row r="458" spans="1:16" x14ac:dyDescent="0.3">
      <c r="A458" t="s">
        <v>335</v>
      </c>
      <c r="B458" s="4">
        <f t="shared" si="669"/>
        <v>6</v>
      </c>
      <c r="C458" s="4">
        <f t="shared" si="670"/>
        <v>13</v>
      </c>
      <c r="D458" s="4">
        <f t="shared" si="671"/>
        <v>15</v>
      </c>
      <c r="E458" s="4">
        <f t="shared" si="595"/>
        <v>22</v>
      </c>
      <c r="F458" s="4">
        <f t="shared" si="596"/>
        <v>24</v>
      </c>
      <c r="G458" s="4">
        <f t="shared" si="597"/>
        <v>31</v>
      </c>
      <c r="I458" s="3">
        <f t="shared" si="672"/>
        <v>33.878999999999998</v>
      </c>
      <c r="J458" s="3">
        <f t="shared" si="673"/>
        <v>45.173999999999999</v>
      </c>
      <c r="K458" s="3">
        <f t="shared" si="678"/>
        <v>25.748000000000001</v>
      </c>
      <c r="M458">
        <f t="shared" si="675"/>
        <v>62.059942160785162</v>
      </c>
    </row>
    <row r="459" spans="1:16" x14ac:dyDescent="0.3">
      <c r="A459" t="s">
        <v>336</v>
      </c>
      <c r="B459" s="4">
        <f t="shared" si="669"/>
        <v>6</v>
      </c>
      <c r="C459" s="4">
        <f t="shared" si="670"/>
        <v>13</v>
      </c>
      <c r="D459" s="4">
        <f t="shared" si="671"/>
        <v>15</v>
      </c>
      <c r="E459" s="4">
        <f t="shared" si="595"/>
        <v>21</v>
      </c>
      <c r="F459" s="4">
        <f t="shared" si="596"/>
        <v>23</v>
      </c>
      <c r="G459" s="4">
        <f t="shared" si="597"/>
        <v>30</v>
      </c>
      <c r="I459" s="3">
        <f t="shared" si="672"/>
        <v>-0.24399999999999999</v>
      </c>
      <c r="J459" s="3">
        <f t="shared" si="673"/>
        <v>0.80700000000000005</v>
      </c>
      <c r="K459" s="3">
        <f t="shared" si="678"/>
        <v>-0.371</v>
      </c>
      <c r="M459">
        <f t="shared" si="675"/>
        <v>0.92110042883498877</v>
      </c>
      <c r="N459">
        <f t="shared" ref="N459:N522" si="685">SUM(I459:K459)</f>
        <v>0.19200000000000006</v>
      </c>
    </row>
    <row r="460" spans="1:16" x14ac:dyDescent="0.3">
      <c r="A460" t="s">
        <v>337</v>
      </c>
      <c r="B460" s="4">
        <f t="shared" si="669"/>
        <v>2</v>
      </c>
      <c r="C460" s="4">
        <f t="shared" si="670"/>
        <v>8</v>
      </c>
      <c r="D460" s="4">
        <f t="shared" si="671"/>
        <v>12</v>
      </c>
      <c r="E460" s="4">
        <f t="shared" si="595"/>
        <v>18</v>
      </c>
      <c r="F460" s="4">
        <f t="shared" si="596"/>
        <v>22</v>
      </c>
      <c r="G460" s="4">
        <f t="shared" si="597"/>
        <v>28</v>
      </c>
      <c r="I460" s="3">
        <f t="shared" si="672"/>
        <v>24.42</v>
      </c>
      <c r="J460" s="3">
        <f t="shared" si="673"/>
        <v>80.67</v>
      </c>
      <c r="K460" s="3">
        <f t="shared" si="678"/>
        <v>37.14</v>
      </c>
      <c r="M460">
        <f t="shared" si="675"/>
        <v>92.105183893198983</v>
      </c>
    </row>
    <row r="461" spans="1:16" x14ac:dyDescent="0.3">
      <c r="B461" s="4">
        <f t="shared" si="669"/>
        <v>0</v>
      </c>
      <c r="C461" s="4">
        <f t="shared" si="670"/>
        <v>0</v>
      </c>
      <c r="D461" s="4">
        <f t="shared" si="671"/>
        <v>-1</v>
      </c>
      <c r="E461" s="4">
        <f t="shared" ref="E461:E524" si="686">IFERROR(FIND(E$1,$A461,D461+1), LEN($A461)-1)</f>
        <v>-1</v>
      </c>
      <c r="F461" s="4">
        <f t="shared" ref="F461:F524" si="687">IFERROR(FIND(F$1,$A461,E461+1), LEN($A461)-1)</f>
        <v>-1</v>
      </c>
      <c r="G461" s="4">
        <f t="shared" ref="G461:G524" si="688">IFERROR(FIND(G$1,$A461,F461+1), LEN($A461)-1)</f>
        <v>-1</v>
      </c>
      <c r="H461" s="5"/>
      <c r="I461" s="6"/>
      <c r="J461" s="6"/>
      <c r="K461" s="6"/>
      <c r="L461" s="7"/>
      <c r="M461" s="5"/>
      <c r="N461" s="5"/>
    </row>
    <row r="462" spans="1:16" x14ac:dyDescent="0.3">
      <c r="A462" t="s">
        <v>338</v>
      </c>
      <c r="B462" s="4">
        <f t="shared" si="669"/>
        <v>2</v>
      </c>
      <c r="C462" s="4">
        <f t="shared" si="670"/>
        <v>10</v>
      </c>
      <c r="D462" s="4">
        <f t="shared" si="671"/>
        <v>12</v>
      </c>
      <c r="E462" s="4">
        <f t="shared" si="686"/>
        <v>16</v>
      </c>
      <c r="F462" s="4">
        <f t="shared" si="687"/>
        <v>16</v>
      </c>
      <c r="G462" s="4">
        <f t="shared" si="688"/>
        <v>16</v>
      </c>
      <c r="I462" s="3">
        <f t="shared" ref="I462:I470" si="689">VALUE(SUBSTITUTE(SUBSTITUTE(MID($A462,B462+1,C462-B462),":","",1),".",",",1))</f>
        <v>2114.08</v>
      </c>
      <c r="J462" s="3">
        <f t="shared" ref="J462:J470" si="690">VALUE(SUBSTITUTE(SUBSTITUTE(MID($A462,D462+1,E462-D462),":","",1),".",",",1))</f>
        <v>0.08</v>
      </c>
      <c r="K462" s="3">
        <f t="shared" ref="K462" si="691">IFERROR(VALUE(SUBSTITUTE(SUBSTITUTE(MID($A462,F462+2,G462-F462-2),":","",1),".",",",1)), 0)</f>
        <v>0</v>
      </c>
      <c r="M462">
        <f t="shared" ref="M462:M470" si="692">SQRT(POWER(I462,2)+POWER(J462,2)+POWER(K462,2))</f>
        <v>2114.0800015136606</v>
      </c>
      <c r="N462">
        <f t="shared" ref="N462:N525" si="693">(I462/M464-1)-(M464/M465)</f>
        <v>53.483735095190141</v>
      </c>
      <c r="O462">
        <f t="shared" ref="O462:O525" si="694">P463/100</f>
        <v>-3.8625808718651615E-4</v>
      </c>
    </row>
    <row r="463" spans="1:16" x14ac:dyDescent="0.3">
      <c r="A463" t="s">
        <v>339</v>
      </c>
      <c r="B463" s="4">
        <f t="shared" si="669"/>
        <v>5</v>
      </c>
      <c r="C463" s="4">
        <f t="shared" si="670"/>
        <v>10</v>
      </c>
      <c r="D463" s="4">
        <f t="shared" si="671"/>
        <v>13</v>
      </c>
      <c r="E463" s="4">
        <f t="shared" si="686"/>
        <v>20</v>
      </c>
      <c r="F463" s="4">
        <f t="shared" si="687"/>
        <v>20</v>
      </c>
      <c r="G463" s="4">
        <f t="shared" si="688"/>
        <v>20</v>
      </c>
      <c r="I463" s="3">
        <f t="shared" si="689"/>
        <v>8.9600000000000009</v>
      </c>
      <c r="J463" s="3">
        <f t="shared" si="690"/>
        <v>172.58</v>
      </c>
      <c r="K463" s="3">
        <f t="shared" ref="K463:K470" si="695">IFERROR(VALUE(SUBSTITUTE(SUBSTITUTE(MID($A463,F463+1,G463-F463-1),":","",1),".",",",1)), 0)</f>
        <v>0</v>
      </c>
      <c r="M463">
        <f t="shared" si="692"/>
        <v>172.81243589510566</v>
      </c>
      <c r="O463">
        <f t="shared" ref="O463" si="696">M464/M465</f>
        <v>0.38529641458800307</v>
      </c>
      <c r="P463">
        <f t="shared" ref="P463:P526" si="697">O463/O464-O465</f>
        <v>-3.8625808718651615E-2</v>
      </c>
    </row>
    <row r="464" spans="1:16" x14ac:dyDescent="0.3">
      <c r="A464" t="s">
        <v>340</v>
      </c>
      <c r="B464" s="4">
        <f t="shared" si="669"/>
        <v>4</v>
      </c>
      <c r="C464" s="4">
        <f t="shared" si="670"/>
        <v>11</v>
      </c>
      <c r="D464" s="4">
        <f t="shared" si="671"/>
        <v>13</v>
      </c>
      <c r="E464" s="4">
        <f t="shared" si="686"/>
        <v>20</v>
      </c>
      <c r="F464" s="4">
        <f t="shared" si="687"/>
        <v>22</v>
      </c>
      <c r="G464" s="4">
        <f t="shared" si="688"/>
        <v>29</v>
      </c>
      <c r="I464" s="3">
        <f t="shared" si="689"/>
        <v>21.033999999999999</v>
      </c>
      <c r="J464" s="3">
        <f t="shared" si="690"/>
        <v>28.045999999999999</v>
      </c>
      <c r="K464" s="3">
        <f t="shared" si="695"/>
        <v>15.984999999999999</v>
      </c>
      <c r="M464">
        <f t="shared" si="692"/>
        <v>38.529566530133707</v>
      </c>
      <c r="O464">
        <f t="shared" ref="O464:O527" si="698">M464/M466</f>
        <v>8.9587546398651803</v>
      </c>
      <c r="P464">
        <f t="shared" ref="P464:P527" si="699">O463/J463</f>
        <v>2.2325670100127653E-3</v>
      </c>
    </row>
    <row r="465" spans="1:16" x14ac:dyDescent="0.3">
      <c r="A465" t="s">
        <v>18</v>
      </c>
      <c r="B465" s="4">
        <f t="shared" si="669"/>
        <v>5</v>
      </c>
      <c r="C465" s="4">
        <f t="shared" si="670"/>
        <v>12</v>
      </c>
      <c r="D465" s="4">
        <f t="shared" si="671"/>
        <v>14</v>
      </c>
      <c r="E465" s="4">
        <f t="shared" si="686"/>
        <v>21</v>
      </c>
      <c r="F465" s="4">
        <f t="shared" si="687"/>
        <v>23</v>
      </c>
      <c r="G465" s="4">
        <f t="shared" si="688"/>
        <v>30</v>
      </c>
      <c r="I465" s="3">
        <f t="shared" si="689"/>
        <v>54.591000000000001</v>
      </c>
      <c r="J465" s="3">
        <f t="shared" si="690"/>
        <v>72.790999999999997</v>
      </c>
      <c r="K465" s="3">
        <f t="shared" si="695"/>
        <v>41.488</v>
      </c>
      <c r="M465">
        <f t="shared" si="692"/>
        <v>99.999805529810914</v>
      </c>
      <c r="O465">
        <f t="shared" ref="O465" si="700">J463/I462</f>
        <v>8.1633618406115202E-2</v>
      </c>
      <c r="P465">
        <f t="shared" ref="P465" si="701">1-O465</f>
        <v>0.91836638159388484</v>
      </c>
    </row>
    <row r="466" spans="1:16" x14ac:dyDescent="0.3">
      <c r="A466" t="s">
        <v>19</v>
      </c>
      <c r="B466" s="4">
        <f t="shared" si="669"/>
        <v>5</v>
      </c>
      <c r="C466" s="4">
        <f t="shared" si="670"/>
        <v>11</v>
      </c>
      <c r="D466" s="4">
        <f t="shared" si="671"/>
        <v>13</v>
      </c>
      <c r="E466" s="4">
        <f t="shared" si="686"/>
        <v>19</v>
      </c>
      <c r="F466" s="4">
        <f t="shared" si="687"/>
        <v>21</v>
      </c>
      <c r="G466" s="4">
        <f t="shared" si="688"/>
        <v>28</v>
      </c>
      <c r="I466" s="3">
        <f t="shared" si="689"/>
        <v>-1.1399999999999999</v>
      </c>
      <c r="J466" s="3">
        <f t="shared" si="690"/>
        <v>3.7669999999999999</v>
      </c>
      <c r="K466" s="3">
        <f t="shared" si="695"/>
        <v>-1.734</v>
      </c>
      <c r="M466">
        <f t="shared" si="692"/>
        <v>4.3007726050094766</v>
      </c>
    </row>
    <row r="467" spans="1:16" x14ac:dyDescent="0.3">
      <c r="A467" t="s">
        <v>341</v>
      </c>
      <c r="B467" s="4">
        <f t="shared" si="669"/>
        <v>5</v>
      </c>
      <c r="C467" s="4">
        <f t="shared" si="670"/>
        <v>13</v>
      </c>
      <c r="D467" s="4">
        <f t="shared" si="671"/>
        <v>15</v>
      </c>
      <c r="E467" s="4">
        <f t="shared" si="686"/>
        <v>21</v>
      </c>
      <c r="F467" s="4">
        <f t="shared" si="687"/>
        <v>23</v>
      </c>
      <c r="G467" s="4">
        <f t="shared" si="688"/>
        <v>31</v>
      </c>
      <c r="I467" s="3">
        <f t="shared" si="689"/>
        <v>-16.298999999999999</v>
      </c>
      <c r="J467" s="3">
        <f t="shared" si="690"/>
        <v>53.84</v>
      </c>
      <c r="K467" s="3">
        <f t="shared" si="695"/>
        <v>-24.783000000000001</v>
      </c>
      <c r="M467">
        <f t="shared" si="692"/>
        <v>61.470318772558841</v>
      </c>
    </row>
    <row r="468" spans="1:16" x14ac:dyDescent="0.3">
      <c r="A468" t="s">
        <v>342</v>
      </c>
      <c r="B468" s="4">
        <f t="shared" si="669"/>
        <v>6</v>
      </c>
      <c r="C468" s="4">
        <f t="shared" si="670"/>
        <v>13</v>
      </c>
      <c r="D468" s="4">
        <f t="shared" si="671"/>
        <v>15</v>
      </c>
      <c r="E468" s="4">
        <f t="shared" si="686"/>
        <v>22</v>
      </c>
      <c r="F468" s="4">
        <f t="shared" si="687"/>
        <v>24</v>
      </c>
      <c r="G468" s="4">
        <f t="shared" si="688"/>
        <v>31</v>
      </c>
      <c r="I468" s="3">
        <f t="shared" si="689"/>
        <v>33.558</v>
      </c>
      <c r="J468" s="3">
        <f t="shared" si="690"/>
        <v>44.744999999999997</v>
      </c>
      <c r="K468" s="3">
        <f t="shared" si="695"/>
        <v>25.503</v>
      </c>
      <c r="M468">
        <f t="shared" si="692"/>
        <v>61.470784914461603</v>
      </c>
    </row>
    <row r="469" spans="1:16" x14ac:dyDescent="0.3">
      <c r="A469" t="s">
        <v>343</v>
      </c>
      <c r="B469" s="4">
        <f t="shared" si="669"/>
        <v>6</v>
      </c>
      <c r="C469" s="4">
        <f t="shared" si="670"/>
        <v>13</v>
      </c>
      <c r="D469" s="4">
        <f t="shared" si="671"/>
        <v>15</v>
      </c>
      <c r="E469" s="4">
        <f t="shared" si="686"/>
        <v>21</v>
      </c>
      <c r="F469" s="4">
        <f t="shared" si="687"/>
        <v>23</v>
      </c>
      <c r="G469" s="4">
        <f t="shared" si="688"/>
        <v>30</v>
      </c>
      <c r="I469" s="3">
        <f t="shared" si="689"/>
        <v>-0.24399999999999999</v>
      </c>
      <c r="J469" s="3">
        <f t="shared" si="690"/>
        <v>0.80400000000000005</v>
      </c>
      <c r="K469" s="3">
        <f t="shared" si="695"/>
        <v>-0.37</v>
      </c>
      <c r="M469">
        <f t="shared" si="692"/>
        <v>0.91806971412850791</v>
      </c>
      <c r="N469">
        <f t="shared" ref="N469:N532" si="702">SUM(I469:K469)</f>
        <v>0.19000000000000006</v>
      </c>
    </row>
    <row r="470" spans="1:16" x14ac:dyDescent="0.3">
      <c r="A470" t="s">
        <v>344</v>
      </c>
      <c r="B470" s="4">
        <f t="shared" si="669"/>
        <v>2</v>
      </c>
      <c r="C470" s="4">
        <f t="shared" si="670"/>
        <v>8</v>
      </c>
      <c r="D470" s="4">
        <f t="shared" si="671"/>
        <v>12</v>
      </c>
      <c r="E470" s="4">
        <f t="shared" si="686"/>
        <v>18</v>
      </c>
      <c r="F470" s="4">
        <f t="shared" si="687"/>
        <v>22</v>
      </c>
      <c r="G470" s="4">
        <f t="shared" si="688"/>
        <v>28</v>
      </c>
      <c r="I470" s="3">
        <f t="shared" si="689"/>
        <v>24.35</v>
      </c>
      <c r="J470" s="3">
        <f t="shared" si="690"/>
        <v>80.44</v>
      </c>
      <c r="K470" s="3">
        <f t="shared" si="695"/>
        <v>37.03</v>
      </c>
      <c r="M470">
        <f t="shared" si="692"/>
        <v>91.840824255883064</v>
      </c>
    </row>
    <row r="471" spans="1:16" x14ac:dyDescent="0.3">
      <c r="B471" s="4">
        <f t="shared" si="669"/>
        <v>0</v>
      </c>
      <c r="C471" s="4">
        <f t="shared" si="670"/>
        <v>0</v>
      </c>
      <c r="D471" s="4">
        <f t="shared" si="671"/>
        <v>-1</v>
      </c>
      <c r="E471" s="4">
        <f t="shared" si="686"/>
        <v>-1</v>
      </c>
      <c r="F471" s="4">
        <f t="shared" si="687"/>
        <v>-1</v>
      </c>
      <c r="G471" s="4">
        <f t="shared" si="688"/>
        <v>-1</v>
      </c>
      <c r="H471" s="5"/>
      <c r="I471" s="6"/>
      <c r="J471" s="6"/>
      <c r="K471" s="6"/>
      <c r="L471" s="7"/>
      <c r="M471" s="5"/>
      <c r="N471" s="5"/>
    </row>
    <row r="472" spans="1:16" x14ac:dyDescent="0.3">
      <c r="A472" t="s">
        <v>345</v>
      </c>
      <c r="B472" s="4">
        <f t="shared" si="669"/>
        <v>2</v>
      </c>
      <c r="C472" s="4">
        <f t="shared" si="670"/>
        <v>10</v>
      </c>
      <c r="D472" s="4">
        <f t="shared" si="671"/>
        <v>12</v>
      </c>
      <c r="E472" s="4">
        <f t="shared" si="686"/>
        <v>16</v>
      </c>
      <c r="F472" s="4">
        <f t="shared" si="687"/>
        <v>16</v>
      </c>
      <c r="G472" s="4">
        <f t="shared" si="688"/>
        <v>16</v>
      </c>
      <c r="I472" s="3">
        <f t="shared" ref="I472:I480" si="703">VALUE(SUBSTITUTE(SUBSTITUTE(MID($A472,B472+1,C472-B472),":","",1),".",",",1))</f>
        <v>2107.61</v>
      </c>
      <c r="J472" s="3">
        <f t="shared" ref="J472:J480" si="704">VALUE(SUBSTITUTE(SUBSTITUTE(MID($A472,D472+1,E472-D472),":","",1),".",",",1))</f>
        <v>0.08</v>
      </c>
      <c r="K472" s="3">
        <f t="shared" ref="K472" si="705">IFERROR(VALUE(SUBSTITUTE(SUBSTITUTE(MID($A472,F472+2,G472-F472-2),":","",1),".",",",1)), 0)</f>
        <v>0</v>
      </c>
      <c r="M472">
        <f t="shared" ref="M472:M480" si="706">SQRT(POWER(I472,2)+POWER(J472,2)+POWER(K472,2))</f>
        <v>2107.6100015183074</v>
      </c>
      <c r="N472">
        <f t="shared" ref="N472:N535" si="707">(I472/M474-1)-(M474/M475)</f>
        <v>52.489433619424673</v>
      </c>
      <c r="O472">
        <f t="shared" ref="O472:O535" si="708">P473/100</f>
        <v>-4.1391106620582006E-4</v>
      </c>
    </row>
    <row r="473" spans="1:16" x14ac:dyDescent="0.3">
      <c r="A473" t="s">
        <v>346</v>
      </c>
      <c r="B473" s="4">
        <f t="shared" si="669"/>
        <v>5</v>
      </c>
      <c r="C473" s="4">
        <f t="shared" si="670"/>
        <v>10</v>
      </c>
      <c r="D473" s="4">
        <f t="shared" si="671"/>
        <v>13</v>
      </c>
      <c r="E473" s="4">
        <f t="shared" si="686"/>
        <v>20</v>
      </c>
      <c r="F473" s="4">
        <f t="shared" si="687"/>
        <v>20</v>
      </c>
      <c r="G473" s="4">
        <f t="shared" si="688"/>
        <v>20</v>
      </c>
      <c r="I473" s="3">
        <f t="shared" si="703"/>
        <v>9.09</v>
      </c>
      <c r="J473" s="3">
        <f t="shared" si="704"/>
        <v>177.88</v>
      </c>
      <c r="K473" s="3">
        <f t="shared" ref="K473:K480" si="709">IFERROR(VALUE(SUBSTITUTE(SUBSTITUTE(MID($A473,F473+1,G473-F473-1),":","",1),".",",",1)), 0)</f>
        <v>0</v>
      </c>
      <c r="M473">
        <f t="shared" si="706"/>
        <v>178.11210655090238</v>
      </c>
      <c r="O473">
        <f t="shared" ref="O473" si="710">M474/M475</f>
        <v>0.39116383231807555</v>
      </c>
      <c r="P473">
        <f t="shared" ref="P473:P536" si="711">O473/O474-O475</f>
        <v>-4.1391106620582006E-2</v>
      </c>
    </row>
    <row r="474" spans="1:16" x14ac:dyDescent="0.3">
      <c r="A474" t="s">
        <v>347</v>
      </c>
      <c r="B474" s="4">
        <f t="shared" si="669"/>
        <v>4</v>
      </c>
      <c r="C474" s="4">
        <f t="shared" si="670"/>
        <v>11</v>
      </c>
      <c r="D474" s="4">
        <f t="shared" si="671"/>
        <v>13</v>
      </c>
      <c r="E474" s="4">
        <f t="shared" si="686"/>
        <v>20</v>
      </c>
      <c r="F474" s="4">
        <f t="shared" si="687"/>
        <v>22</v>
      </c>
      <c r="G474" s="4">
        <f t="shared" si="688"/>
        <v>29</v>
      </c>
      <c r="I474" s="3">
        <f t="shared" si="703"/>
        <v>21.353999999999999</v>
      </c>
      <c r="J474" s="3">
        <f t="shared" si="704"/>
        <v>28.472999999999999</v>
      </c>
      <c r="K474" s="3">
        <f t="shared" si="709"/>
        <v>16.228999999999999</v>
      </c>
      <c r="M474">
        <f t="shared" si="706"/>
        <v>39.116307162103119</v>
      </c>
      <c r="O474">
        <f t="shared" ref="O474:O537" si="712">M474/M476</f>
        <v>9.0951814370611039</v>
      </c>
      <c r="P474">
        <f t="shared" ref="P474:P537" si="713">O473/J473</f>
        <v>2.1990321133240139E-3</v>
      </c>
    </row>
    <row r="475" spans="1:16" x14ac:dyDescent="0.3">
      <c r="A475" t="s">
        <v>18</v>
      </c>
      <c r="B475" s="4">
        <f t="shared" si="669"/>
        <v>5</v>
      </c>
      <c r="C475" s="4">
        <f t="shared" si="670"/>
        <v>12</v>
      </c>
      <c r="D475" s="4">
        <f t="shared" si="671"/>
        <v>14</v>
      </c>
      <c r="E475" s="4">
        <f t="shared" si="686"/>
        <v>21</v>
      </c>
      <c r="F475" s="4">
        <f t="shared" si="687"/>
        <v>23</v>
      </c>
      <c r="G475" s="4">
        <f t="shared" si="688"/>
        <v>30</v>
      </c>
      <c r="I475" s="3">
        <f t="shared" si="703"/>
        <v>54.591000000000001</v>
      </c>
      <c r="J475" s="3">
        <f t="shared" si="704"/>
        <v>72.790999999999997</v>
      </c>
      <c r="K475" s="3">
        <f t="shared" si="709"/>
        <v>41.488</v>
      </c>
      <c r="M475">
        <f t="shared" si="706"/>
        <v>99.999805529810914</v>
      </c>
      <c r="O475">
        <f t="shared" ref="O475" si="714">J473/I472</f>
        <v>8.4398916308045593E-2</v>
      </c>
      <c r="P475">
        <f t="shared" ref="P475" si="715">1-O475</f>
        <v>0.91560108369195436</v>
      </c>
    </row>
    <row r="476" spans="1:16" x14ac:dyDescent="0.3">
      <c r="A476" t="s">
        <v>19</v>
      </c>
      <c r="B476" s="4">
        <f t="shared" si="669"/>
        <v>5</v>
      </c>
      <c r="C476" s="4">
        <f t="shared" si="670"/>
        <v>11</v>
      </c>
      <c r="D476" s="4">
        <f t="shared" si="671"/>
        <v>13</v>
      </c>
      <c r="E476" s="4">
        <f t="shared" si="686"/>
        <v>19</v>
      </c>
      <c r="F476" s="4">
        <f t="shared" si="687"/>
        <v>21</v>
      </c>
      <c r="G476" s="4">
        <f t="shared" si="688"/>
        <v>28</v>
      </c>
      <c r="I476" s="3">
        <f t="shared" si="703"/>
        <v>-1.1399999999999999</v>
      </c>
      <c r="J476" s="3">
        <f t="shared" si="704"/>
        <v>3.7669999999999999</v>
      </c>
      <c r="K476" s="3">
        <f t="shared" si="709"/>
        <v>-1.734</v>
      </c>
      <c r="M476">
        <f t="shared" si="706"/>
        <v>4.3007726050094766</v>
      </c>
    </row>
    <row r="477" spans="1:16" x14ac:dyDescent="0.3">
      <c r="A477" t="s">
        <v>348</v>
      </c>
      <c r="B477" s="4">
        <f t="shared" si="669"/>
        <v>5</v>
      </c>
      <c r="C477" s="4">
        <f t="shared" si="670"/>
        <v>13</v>
      </c>
      <c r="D477" s="4">
        <f t="shared" si="671"/>
        <v>15</v>
      </c>
      <c r="E477" s="4">
        <f t="shared" si="686"/>
        <v>22</v>
      </c>
      <c r="F477" s="4">
        <f t="shared" si="687"/>
        <v>24</v>
      </c>
      <c r="G477" s="4">
        <f t="shared" si="688"/>
        <v>32</v>
      </c>
      <c r="I477" s="3">
        <f t="shared" si="703"/>
        <v>-16.143000000000001</v>
      </c>
      <c r="J477" s="3">
        <f t="shared" si="704"/>
        <v>53.326000000000001</v>
      </c>
      <c r="K477" s="3">
        <f t="shared" si="709"/>
        <v>-24.545999999999999</v>
      </c>
      <c r="M477">
        <f t="shared" si="706"/>
        <v>60.883206559773114</v>
      </c>
    </row>
    <row r="478" spans="1:16" x14ac:dyDescent="0.3">
      <c r="A478" t="s">
        <v>349</v>
      </c>
      <c r="B478" s="4">
        <f t="shared" si="669"/>
        <v>6</v>
      </c>
      <c r="C478" s="4">
        <f t="shared" si="670"/>
        <v>13</v>
      </c>
      <c r="D478" s="4">
        <f t="shared" si="671"/>
        <v>15</v>
      </c>
      <c r="E478" s="4">
        <f t="shared" si="686"/>
        <v>22</v>
      </c>
      <c r="F478" s="4">
        <f t="shared" si="687"/>
        <v>24</v>
      </c>
      <c r="G478" s="4">
        <f t="shared" si="688"/>
        <v>30</v>
      </c>
      <c r="I478" s="3">
        <f t="shared" si="703"/>
        <v>33.237000000000002</v>
      </c>
      <c r="J478" s="3">
        <f t="shared" si="704"/>
        <v>44.317999999999998</v>
      </c>
      <c r="K478" s="3">
        <f t="shared" si="709"/>
        <v>25.26</v>
      </c>
      <c r="M478">
        <f t="shared" si="706"/>
        <v>60.883913253009617</v>
      </c>
    </row>
    <row r="479" spans="1:16" x14ac:dyDescent="0.3">
      <c r="A479" t="s">
        <v>350</v>
      </c>
      <c r="B479" s="4">
        <f t="shared" si="669"/>
        <v>6</v>
      </c>
      <c r="C479" s="4">
        <f t="shared" si="670"/>
        <v>13</v>
      </c>
      <c r="D479" s="4">
        <f t="shared" si="671"/>
        <v>15</v>
      </c>
      <c r="E479" s="4">
        <f t="shared" si="686"/>
        <v>21</v>
      </c>
      <c r="F479" s="4">
        <f t="shared" si="687"/>
        <v>23</v>
      </c>
      <c r="G479" s="4">
        <f t="shared" si="688"/>
        <v>30</v>
      </c>
      <c r="I479" s="3">
        <f t="shared" si="703"/>
        <v>-0.24299999999999999</v>
      </c>
      <c r="J479" s="3">
        <f t="shared" si="704"/>
        <v>0.80200000000000005</v>
      </c>
      <c r="K479" s="3">
        <f t="shared" si="709"/>
        <v>-0.36899999999999999</v>
      </c>
      <c r="M479">
        <f t="shared" si="706"/>
        <v>0.91564949625934933</v>
      </c>
      <c r="N479">
        <f t="shared" ref="N479:N542" si="716">SUM(I479:K479)</f>
        <v>0.19000000000000006</v>
      </c>
    </row>
    <row r="480" spans="1:16" x14ac:dyDescent="0.3">
      <c r="A480" t="s">
        <v>351</v>
      </c>
      <c r="B480" s="4">
        <f t="shared" si="669"/>
        <v>2</v>
      </c>
      <c r="C480" s="4">
        <f t="shared" si="670"/>
        <v>8</v>
      </c>
      <c r="D480" s="4">
        <f t="shared" si="671"/>
        <v>12</v>
      </c>
      <c r="E480" s="4">
        <f t="shared" si="686"/>
        <v>18</v>
      </c>
      <c r="F480" s="4">
        <f t="shared" si="687"/>
        <v>22</v>
      </c>
      <c r="G480" s="4">
        <f t="shared" si="688"/>
        <v>28</v>
      </c>
      <c r="I480" s="3">
        <f t="shared" si="703"/>
        <v>24.28</v>
      </c>
      <c r="J480" s="3">
        <f t="shared" si="704"/>
        <v>80.2</v>
      </c>
      <c r="K480" s="3">
        <f t="shared" si="709"/>
        <v>36.909999999999997</v>
      </c>
      <c r="M480">
        <f t="shared" si="706"/>
        <v>91.563674565845162</v>
      </c>
    </row>
    <row r="481" spans="1:16" x14ac:dyDescent="0.3">
      <c r="B481" s="4">
        <f t="shared" si="669"/>
        <v>0</v>
      </c>
      <c r="C481" s="4">
        <f t="shared" si="670"/>
        <v>0</v>
      </c>
      <c r="D481" s="4">
        <f t="shared" si="671"/>
        <v>-1</v>
      </c>
      <c r="E481" s="4">
        <f t="shared" si="686"/>
        <v>-1</v>
      </c>
      <c r="F481" s="4">
        <f t="shared" si="687"/>
        <v>-1</v>
      </c>
      <c r="G481" s="4">
        <f t="shared" si="688"/>
        <v>-1</v>
      </c>
      <c r="H481" s="5"/>
      <c r="I481" s="6"/>
      <c r="J481" s="6"/>
      <c r="K481" s="6"/>
      <c r="L481" s="7"/>
      <c r="M481" s="5"/>
      <c r="N481" s="5"/>
    </row>
    <row r="482" spans="1:16" x14ac:dyDescent="0.3">
      <c r="A482" t="s">
        <v>352</v>
      </c>
      <c r="B482" s="4">
        <f t="shared" si="669"/>
        <v>2</v>
      </c>
      <c r="C482" s="4">
        <f t="shared" si="670"/>
        <v>10</v>
      </c>
      <c r="D482" s="4">
        <f t="shared" si="671"/>
        <v>12</v>
      </c>
      <c r="E482" s="4">
        <f t="shared" si="686"/>
        <v>16</v>
      </c>
      <c r="F482" s="4">
        <f t="shared" si="687"/>
        <v>16</v>
      </c>
      <c r="G482" s="4">
        <f t="shared" si="688"/>
        <v>16</v>
      </c>
      <c r="I482" s="3">
        <f t="shared" ref="I482:I490" si="717">VALUE(SUBSTITUTE(SUBSTITUTE(MID($A482,B482+1,C482-B482),":","",1),".",",",1))</f>
        <v>2101.04</v>
      </c>
      <c r="J482" s="3">
        <f t="shared" ref="J482:J490" si="718">VALUE(SUBSTITUTE(SUBSTITUTE(MID($A482,D482+1,E482-D482),":","",1),".",",",1))</f>
        <v>0.08</v>
      </c>
      <c r="K482" s="3">
        <f t="shared" ref="K482" si="719">IFERROR(VALUE(SUBSTITUTE(SUBSTITUTE(MID($A482,F482+2,G482-F482-2),":","",1),".",",",1)), 0)</f>
        <v>0</v>
      </c>
      <c r="M482">
        <f t="shared" ref="M482:M490" si="720">SQRT(POWER(I482,2)+POWER(J482,2)+POWER(K482,2))</f>
        <v>2101.0400015230553</v>
      </c>
      <c r="N482">
        <f t="shared" ref="N482:N545" si="721">(I482/M484-1)-(M484/M485)</f>
        <v>51.523362707440796</v>
      </c>
      <c r="O482">
        <f t="shared" ref="O482:O545" si="722">P483/100</f>
        <v>-4.4206141498615687E-4</v>
      </c>
    </row>
    <row r="483" spans="1:16" x14ac:dyDescent="0.3">
      <c r="A483" t="s">
        <v>353</v>
      </c>
      <c r="B483" s="4">
        <f t="shared" si="669"/>
        <v>5</v>
      </c>
      <c r="C483" s="4">
        <f t="shared" si="670"/>
        <v>10</v>
      </c>
      <c r="D483" s="4">
        <f t="shared" si="671"/>
        <v>13</v>
      </c>
      <c r="E483" s="4">
        <f t="shared" si="686"/>
        <v>20</v>
      </c>
      <c r="F483" s="4">
        <f t="shared" si="687"/>
        <v>20</v>
      </c>
      <c r="G483" s="4">
        <f t="shared" si="688"/>
        <v>20</v>
      </c>
      <c r="I483" s="3">
        <f t="shared" si="717"/>
        <v>9.23</v>
      </c>
      <c r="J483" s="3">
        <f t="shared" si="718"/>
        <v>183.24</v>
      </c>
      <c r="K483" s="3">
        <f t="shared" ref="K483:K490" si="723">IFERROR(VALUE(SUBSTITUTE(SUBSTITUTE(MID($A483,F483+1,G483-F483-1),":","",1),".",",",1)), 0)</f>
        <v>0</v>
      </c>
      <c r="M483">
        <f t="shared" si="720"/>
        <v>183.47231535030022</v>
      </c>
      <c r="O483">
        <f t="shared" ref="O483" si="724">M484/M485</f>
        <v>0.39701982213191889</v>
      </c>
      <c r="P483">
        <f t="shared" ref="P483:P546" si="725">O483/O484-O485</f>
        <v>-4.4206141498615688E-2</v>
      </c>
    </row>
    <row r="484" spans="1:16" x14ac:dyDescent="0.3">
      <c r="A484" t="s">
        <v>354</v>
      </c>
      <c r="B484" s="4">
        <f t="shared" si="669"/>
        <v>4</v>
      </c>
      <c r="C484" s="4">
        <f t="shared" si="670"/>
        <v>11</v>
      </c>
      <c r="D484" s="4">
        <f t="shared" si="671"/>
        <v>13</v>
      </c>
      <c r="E484" s="4">
        <f t="shared" si="686"/>
        <v>20</v>
      </c>
      <c r="F484" s="4">
        <f t="shared" si="687"/>
        <v>22</v>
      </c>
      <c r="G484" s="4">
        <f t="shared" si="688"/>
        <v>29</v>
      </c>
      <c r="I484" s="3">
        <f t="shared" si="717"/>
        <v>21.673999999999999</v>
      </c>
      <c r="J484" s="3">
        <f t="shared" si="718"/>
        <v>28.899000000000001</v>
      </c>
      <c r="K484" s="3">
        <f t="shared" si="723"/>
        <v>16.472000000000001</v>
      </c>
      <c r="M484">
        <f t="shared" si="720"/>
        <v>39.701905004672007</v>
      </c>
      <c r="O484">
        <f t="shared" ref="O484:O547" si="726">M484/M486</f>
        <v>9.2313425170230605</v>
      </c>
      <c r="P484">
        <f t="shared" ref="P484:P547" si="727">O483/J483</f>
        <v>2.1666656959829669E-3</v>
      </c>
    </row>
    <row r="485" spans="1:16" x14ac:dyDescent="0.3">
      <c r="A485" t="s">
        <v>18</v>
      </c>
      <c r="B485" s="4">
        <f t="shared" si="669"/>
        <v>5</v>
      </c>
      <c r="C485" s="4">
        <f t="shared" si="670"/>
        <v>12</v>
      </c>
      <c r="D485" s="4">
        <f t="shared" si="671"/>
        <v>14</v>
      </c>
      <c r="E485" s="4">
        <f t="shared" si="686"/>
        <v>21</v>
      </c>
      <c r="F485" s="4">
        <f t="shared" si="687"/>
        <v>23</v>
      </c>
      <c r="G485" s="4">
        <f t="shared" si="688"/>
        <v>30</v>
      </c>
      <c r="I485" s="3">
        <f t="shared" si="717"/>
        <v>54.591000000000001</v>
      </c>
      <c r="J485" s="3">
        <f t="shared" si="718"/>
        <v>72.790999999999997</v>
      </c>
      <c r="K485" s="3">
        <f t="shared" si="723"/>
        <v>41.488</v>
      </c>
      <c r="M485">
        <f t="shared" si="720"/>
        <v>99.999805529810914</v>
      </c>
      <c r="O485">
        <f t="shared" ref="O485" si="728">J483/I482</f>
        <v>8.7213951186079275E-2</v>
      </c>
      <c r="P485">
        <f t="shared" ref="P485" si="729">1-O485</f>
        <v>0.91278604881392078</v>
      </c>
    </row>
    <row r="486" spans="1:16" x14ac:dyDescent="0.3">
      <c r="A486" t="s">
        <v>19</v>
      </c>
      <c r="B486" s="4">
        <f t="shared" si="669"/>
        <v>5</v>
      </c>
      <c r="C486" s="4">
        <f t="shared" si="670"/>
        <v>11</v>
      </c>
      <c r="D486" s="4">
        <f t="shared" si="671"/>
        <v>13</v>
      </c>
      <c r="E486" s="4">
        <f t="shared" si="686"/>
        <v>19</v>
      </c>
      <c r="F486" s="4">
        <f t="shared" si="687"/>
        <v>21</v>
      </c>
      <c r="G486" s="4">
        <f t="shared" si="688"/>
        <v>28</v>
      </c>
      <c r="I486" s="3">
        <f t="shared" si="717"/>
        <v>-1.1399999999999999</v>
      </c>
      <c r="J486" s="3">
        <f t="shared" si="718"/>
        <v>3.7669999999999999</v>
      </c>
      <c r="K486" s="3">
        <f t="shared" si="723"/>
        <v>-1.734</v>
      </c>
      <c r="M486">
        <f t="shared" si="720"/>
        <v>4.3007726050094766</v>
      </c>
    </row>
    <row r="487" spans="1:16" x14ac:dyDescent="0.3">
      <c r="A487" t="s">
        <v>355</v>
      </c>
      <c r="B487" s="4">
        <f t="shared" si="669"/>
        <v>5</v>
      </c>
      <c r="C487" s="4">
        <f t="shared" si="670"/>
        <v>13</v>
      </c>
      <c r="D487" s="4">
        <f t="shared" si="671"/>
        <v>15</v>
      </c>
      <c r="E487" s="4">
        <f t="shared" si="686"/>
        <v>22</v>
      </c>
      <c r="F487" s="4">
        <f t="shared" si="687"/>
        <v>24</v>
      </c>
      <c r="G487" s="4">
        <f t="shared" si="688"/>
        <v>32</v>
      </c>
      <c r="I487" s="3">
        <f t="shared" si="717"/>
        <v>-15.988</v>
      </c>
      <c r="J487" s="3">
        <f t="shared" si="718"/>
        <v>52.814</v>
      </c>
      <c r="K487" s="3">
        <f t="shared" si="723"/>
        <v>-24.311</v>
      </c>
      <c r="M487">
        <f t="shared" si="720"/>
        <v>60.298917577349599</v>
      </c>
    </row>
    <row r="488" spans="1:16" x14ac:dyDescent="0.3">
      <c r="A488" t="s">
        <v>356</v>
      </c>
      <c r="B488" s="4">
        <f t="shared" si="669"/>
        <v>6</v>
      </c>
      <c r="C488" s="4">
        <f t="shared" si="670"/>
        <v>13</v>
      </c>
      <c r="D488" s="4">
        <f t="shared" si="671"/>
        <v>15</v>
      </c>
      <c r="E488" s="4">
        <f t="shared" si="686"/>
        <v>22</v>
      </c>
      <c r="F488" s="4">
        <f t="shared" si="687"/>
        <v>24</v>
      </c>
      <c r="G488" s="4">
        <f t="shared" si="688"/>
        <v>31</v>
      </c>
      <c r="I488" s="3">
        <f t="shared" si="717"/>
        <v>32.917999999999999</v>
      </c>
      <c r="J488" s="3">
        <f t="shared" si="718"/>
        <v>43.892000000000003</v>
      </c>
      <c r="K488" s="3">
        <f t="shared" si="723"/>
        <v>25.016999999999999</v>
      </c>
      <c r="M488">
        <f t="shared" si="720"/>
        <v>60.298861324240612</v>
      </c>
    </row>
    <row r="489" spans="1:16" x14ac:dyDescent="0.3">
      <c r="A489" t="s">
        <v>357</v>
      </c>
      <c r="B489" s="4">
        <f t="shared" si="669"/>
        <v>6</v>
      </c>
      <c r="C489" s="4">
        <f t="shared" si="670"/>
        <v>13</v>
      </c>
      <c r="D489" s="4">
        <f t="shared" si="671"/>
        <v>15</v>
      </c>
      <c r="E489" s="4">
        <f t="shared" si="686"/>
        <v>21</v>
      </c>
      <c r="F489" s="4">
        <f t="shared" si="687"/>
        <v>23</v>
      </c>
      <c r="G489" s="4">
        <f t="shared" si="688"/>
        <v>30</v>
      </c>
      <c r="I489" s="3">
        <f t="shared" si="717"/>
        <v>-0.24199999999999999</v>
      </c>
      <c r="J489" s="3">
        <f t="shared" si="718"/>
        <v>0.79900000000000004</v>
      </c>
      <c r="K489" s="3">
        <f t="shared" si="723"/>
        <v>-0.36799999999999999</v>
      </c>
      <c r="M489">
        <f t="shared" si="720"/>
        <v>0.91235354989170725</v>
      </c>
      <c r="N489">
        <f t="shared" ref="N489:N552" si="730">SUM(I489:K489)</f>
        <v>0.18900000000000006</v>
      </c>
    </row>
    <row r="490" spans="1:16" x14ac:dyDescent="0.3">
      <c r="A490" t="s">
        <v>358</v>
      </c>
      <c r="B490" s="4">
        <f t="shared" si="669"/>
        <v>2</v>
      </c>
      <c r="C490" s="4">
        <f t="shared" si="670"/>
        <v>8</v>
      </c>
      <c r="D490" s="4">
        <f t="shared" si="671"/>
        <v>12</v>
      </c>
      <c r="E490" s="4">
        <f t="shared" si="686"/>
        <v>18</v>
      </c>
      <c r="F490" s="4">
        <f t="shared" si="687"/>
        <v>22</v>
      </c>
      <c r="G490" s="4">
        <f t="shared" si="688"/>
        <v>28</v>
      </c>
      <c r="I490" s="3">
        <f t="shared" si="717"/>
        <v>24.2</v>
      </c>
      <c r="J490" s="3">
        <f t="shared" si="718"/>
        <v>79.95</v>
      </c>
      <c r="K490" s="3">
        <f t="shared" si="723"/>
        <v>36.799999999999997</v>
      </c>
      <c r="M490">
        <f t="shared" si="720"/>
        <v>91.279146030185885</v>
      </c>
    </row>
    <row r="491" spans="1:16" x14ac:dyDescent="0.3">
      <c r="B491" s="4">
        <f t="shared" si="669"/>
        <v>0</v>
      </c>
      <c r="C491" s="4">
        <f t="shared" si="670"/>
        <v>0</v>
      </c>
      <c r="D491" s="4">
        <f t="shared" si="671"/>
        <v>-1</v>
      </c>
      <c r="E491" s="4">
        <f t="shared" si="686"/>
        <v>-1</v>
      </c>
      <c r="F491" s="4">
        <f t="shared" si="687"/>
        <v>-1</v>
      </c>
      <c r="G491" s="4">
        <f t="shared" si="688"/>
        <v>-1</v>
      </c>
      <c r="H491" s="5"/>
      <c r="I491" s="6"/>
      <c r="J491" s="6"/>
      <c r="K491" s="6"/>
      <c r="L491" s="7"/>
      <c r="M491" s="5"/>
      <c r="N491" s="5"/>
    </row>
    <row r="492" spans="1:16" x14ac:dyDescent="0.3">
      <c r="A492" t="s">
        <v>359</v>
      </c>
      <c r="B492" s="4">
        <f t="shared" si="669"/>
        <v>2</v>
      </c>
      <c r="C492" s="4">
        <f t="shared" si="670"/>
        <v>10</v>
      </c>
      <c r="D492" s="4">
        <f t="shared" si="671"/>
        <v>12</v>
      </c>
      <c r="E492" s="4">
        <f t="shared" si="686"/>
        <v>15</v>
      </c>
      <c r="F492" s="4">
        <f t="shared" si="687"/>
        <v>15</v>
      </c>
      <c r="G492" s="4">
        <f t="shared" si="688"/>
        <v>15</v>
      </c>
      <c r="I492" s="3">
        <f t="shared" ref="I492:I500" si="731">VALUE(SUBSTITUTE(SUBSTITUTE(MID($A492,B492+1,C492-B492),":","",1),".",",",1))</f>
        <v>2094.37</v>
      </c>
      <c r="J492" s="3">
        <f t="shared" ref="J492:J500" si="732">VALUE(SUBSTITUTE(SUBSTITUTE(MID($A492,D492+1,E492-D492),":","",1),".",",",1))</f>
        <v>0</v>
      </c>
      <c r="K492" s="3">
        <f t="shared" ref="K492" si="733">IFERROR(VALUE(SUBSTITUTE(SUBSTITUTE(MID($A492,F492+2,G492-F492-2),":","",1),".",",",1)), 0)</f>
        <v>0</v>
      </c>
      <c r="M492">
        <f t="shared" ref="M492:M500" si="734">SQRT(POWER(I492,2)+POWER(J492,2)+POWER(K492,2))</f>
        <v>2094.37</v>
      </c>
      <c r="N492">
        <f t="shared" ref="N492:N555" si="735">(I492/M494-1)-(M494/M495)</f>
        <v>50.585629973891798</v>
      </c>
      <c r="O492">
        <f t="shared" ref="O492:O555" si="736">P493/100</f>
        <v>-4.7076559359075467E-4</v>
      </c>
    </row>
    <row r="493" spans="1:16" x14ac:dyDescent="0.3">
      <c r="A493" t="s">
        <v>360</v>
      </c>
      <c r="B493" s="4">
        <f t="shared" si="669"/>
        <v>5</v>
      </c>
      <c r="C493" s="4">
        <f t="shared" si="670"/>
        <v>10</v>
      </c>
      <c r="D493" s="4">
        <f t="shared" si="671"/>
        <v>13</v>
      </c>
      <c r="E493" s="4">
        <f t="shared" si="686"/>
        <v>20</v>
      </c>
      <c r="F493" s="4">
        <f t="shared" si="687"/>
        <v>20</v>
      </c>
      <c r="G493" s="4">
        <f t="shared" si="688"/>
        <v>20</v>
      </c>
      <c r="I493" s="3">
        <f t="shared" si="731"/>
        <v>9.3699999999999992</v>
      </c>
      <c r="J493" s="3">
        <f t="shared" si="732"/>
        <v>188.67</v>
      </c>
      <c r="K493" s="3">
        <f t="shared" ref="K493:K500" si="737">IFERROR(VALUE(SUBSTITUTE(SUBSTITUTE(MID($A493,F493+1,G493-F493-1),":","",1),".",",",1)), 0)</f>
        <v>0</v>
      </c>
      <c r="M493">
        <f t="shared" si="734"/>
        <v>188.90252989306416</v>
      </c>
      <c r="O493">
        <f t="shared" ref="O493" si="738">M494/M495</f>
        <v>0.40285346568483688</v>
      </c>
      <c r="P493">
        <f t="shared" ref="P493:P556" si="739">O493/O494-O495</f>
        <v>-4.7076559359075468E-2</v>
      </c>
    </row>
    <row r="494" spans="1:16" x14ac:dyDescent="0.3">
      <c r="A494" t="s">
        <v>361</v>
      </c>
      <c r="B494" s="4">
        <f t="shared" si="669"/>
        <v>4</v>
      </c>
      <c r="C494" s="4">
        <f t="shared" si="670"/>
        <v>11</v>
      </c>
      <c r="D494" s="4">
        <f t="shared" si="671"/>
        <v>13</v>
      </c>
      <c r="E494" s="4">
        <f t="shared" si="686"/>
        <v>20</v>
      </c>
      <c r="F494" s="4">
        <f t="shared" si="687"/>
        <v>22</v>
      </c>
      <c r="G494" s="4">
        <f t="shared" si="688"/>
        <v>29</v>
      </c>
      <c r="I494" s="3">
        <f t="shared" si="731"/>
        <v>21.992000000000001</v>
      </c>
      <c r="J494" s="3">
        <f t="shared" si="732"/>
        <v>29.324000000000002</v>
      </c>
      <c r="K494" s="3">
        <f t="shared" si="737"/>
        <v>16.713999999999999</v>
      </c>
      <c r="M494">
        <f t="shared" si="734"/>
        <v>40.285268225494043</v>
      </c>
      <c r="O494">
        <f t="shared" ref="O494:O557" si="740">M494/M496</f>
        <v>9.366984010865945</v>
      </c>
      <c r="P494">
        <f t="shared" ref="P494:P557" si="741">O493/J493</f>
        <v>2.1352279943013565E-3</v>
      </c>
    </row>
    <row r="495" spans="1:16" x14ac:dyDescent="0.3">
      <c r="A495" t="s">
        <v>18</v>
      </c>
      <c r="B495" s="4">
        <f t="shared" si="669"/>
        <v>5</v>
      </c>
      <c r="C495" s="4">
        <f t="shared" si="670"/>
        <v>12</v>
      </c>
      <c r="D495" s="4">
        <f t="shared" si="671"/>
        <v>14</v>
      </c>
      <c r="E495" s="4">
        <f t="shared" si="686"/>
        <v>21</v>
      </c>
      <c r="F495" s="4">
        <f t="shared" si="687"/>
        <v>23</v>
      </c>
      <c r="G495" s="4">
        <f t="shared" si="688"/>
        <v>30</v>
      </c>
      <c r="I495" s="3">
        <f t="shared" si="731"/>
        <v>54.591000000000001</v>
      </c>
      <c r="J495" s="3">
        <f t="shared" si="732"/>
        <v>72.790999999999997</v>
      </c>
      <c r="K495" s="3">
        <f t="shared" si="737"/>
        <v>41.488</v>
      </c>
      <c r="M495">
        <f t="shared" si="734"/>
        <v>99.999805529810914</v>
      </c>
      <c r="O495">
        <f t="shared" ref="O495" si="742">J493/I492</f>
        <v>9.0084369046539048E-2</v>
      </c>
      <c r="P495">
        <f t="shared" ref="P495" si="743">1-O495</f>
        <v>0.90991563095346095</v>
      </c>
    </row>
    <row r="496" spans="1:16" x14ac:dyDescent="0.3">
      <c r="A496" t="s">
        <v>19</v>
      </c>
      <c r="B496" s="4">
        <f t="shared" si="669"/>
        <v>5</v>
      </c>
      <c r="C496" s="4">
        <f t="shared" si="670"/>
        <v>11</v>
      </c>
      <c r="D496" s="4">
        <f t="shared" si="671"/>
        <v>13</v>
      </c>
      <c r="E496" s="4">
        <f t="shared" si="686"/>
        <v>19</v>
      </c>
      <c r="F496" s="4">
        <f t="shared" si="687"/>
        <v>21</v>
      </c>
      <c r="G496" s="4">
        <f t="shared" si="688"/>
        <v>28</v>
      </c>
      <c r="I496" s="3">
        <f t="shared" si="731"/>
        <v>-1.1399999999999999</v>
      </c>
      <c r="J496" s="3">
        <f t="shared" si="732"/>
        <v>3.7669999999999999</v>
      </c>
      <c r="K496" s="3">
        <f t="shared" si="737"/>
        <v>-1.734</v>
      </c>
      <c r="M496">
        <f t="shared" si="734"/>
        <v>4.3007726050094766</v>
      </c>
    </row>
    <row r="497" spans="1:16" x14ac:dyDescent="0.3">
      <c r="A497" t="s">
        <v>362</v>
      </c>
      <c r="B497" s="4">
        <f t="shared" si="669"/>
        <v>5</v>
      </c>
      <c r="C497" s="4">
        <f t="shared" si="670"/>
        <v>13</v>
      </c>
      <c r="D497" s="4">
        <f t="shared" si="671"/>
        <v>15</v>
      </c>
      <c r="E497" s="4">
        <f t="shared" si="686"/>
        <v>22</v>
      </c>
      <c r="F497" s="4">
        <f t="shared" si="687"/>
        <v>24</v>
      </c>
      <c r="G497" s="4">
        <f t="shared" si="688"/>
        <v>32</v>
      </c>
      <c r="I497" s="3">
        <f t="shared" si="731"/>
        <v>-15.833</v>
      </c>
      <c r="J497" s="3">
        <f t="shared" si="732"/>
        <v>52.302</v>
      </c>
      <c r="K497" s="3">
        <f t="shared" si="737"/>
        <v>-24.074999999999999</v>
      </c>
      <c r="M497">
        <f t="shared" si="734"/>
        <v>59.714225424098068</v>
      </c>
    </row>
    <row r="498" spans="1:16" x14ac:dyDescent="0.3">
      <c r="A498" t="s">
        <v>363</v>
      </c>
      <c r="B498" s="4">
        <f t="shared" si="669"/>
        <v>6</v>
      </c>
      <c r="C498" s="4">
        <f t="shared" si="670"/>
        <v>13</v>
      </c>
      <c r="D498" s="4">
        <f t="shared" si="671"/>
        <v>15</v>
      </c>
      <c r="E498" s="4">
        <f t="shared" si="686"/>
        <v>22</v>
      </c>
      <c r="F498" s="4">
        <f t="shared" si="687"/>
        <v>24</v>
      </c>
      <c r="G498" s="4">
        <f t="shared" si="688"/>
        <v>31</v>
      </c>
      <c r="I498" s="3">
        <f t="shared" si="731"/>
        <v>32.598999999999997</v>
      </c>
      <c r="J498" s="3">
        <f t="shared" si="732"/>
        <v>43.466999999999999</v>
      </c>
      <c r="K498" s="3">
        <f t="shared" si="737"/>
        <v>24.774999999999999</v>
      </c>
      <c r="M498">
        <f t="shared" si="734"/>
        <v>59.714952189547965</v>
      </c>
    </row>
    <row r="499" spans="1:16" x14ac:dyDescent="0.3">
      <c r="A499" t="s">
        <v>364</v>
      </c>
      <c r="B499" s="4">
        <f t="shared" si="669"/>
        <v>6</v>
      </c>
      <c r="C499" s="4">
        <f t="shared" si="670"/>
        <v>13</v>
      </c>
      <c r="D499" s="4">
        <f t="shared" si="671"/>
        <v>15</v>
      </c>
      <c r="E499" s="4">
        <f t="shared" si="686"/>
        <v>21</v>
      </c>
      <c r="F499" s="4">
        <f t="shared" si="687"/>
        <v>23</v>
      </c>
      <c r="G499" s="4">
        <f t="shared" si="688"/>
        <v>30</v>
      </c>
      <c r="I499" s="3">
        <f t="shared" si="731"/>
        <v>-0.24099999999999999</v>
      </c>
      <c r="J499" s="3">
        <f t="shared" si="732"/>
        <v>0.79700000000000004</v>
      </c>
      <c r="K499" s="3">
        <f t="shared" si="737"/>
        <v>-0.36699999999999999</v>
      </c>
      <c r="M499">
        <f t="shared" si="734"/>
        <v>0.90993351405473577</v>
      </c>
      <c r="N499">
        <f t="shared" ref="N499:N562" si="744">SUM(I499:K499)</f>
        <v>0.18900000000000006</v>
      </c>
    </row>
    <row r="500" spans="1:16" x14ac:dyDescent="0.3">
      <c r="A500" t="s">
        <v>365</v>
      </c>
      <c r="B500" s="4">
        <f t="shared" si="669"/>
        <v>2</v>
      </c>
      <c r="C500" s="4">
        <f t="shared" si="670"/>
        <v>8</v>
      </c>
      <c r="D500" s="4">
        <f t="shared" si="671"/>
        <v>12</v>
      </c>
      <c r="E500" s="4">
        <f t="shared" si="686"/>
        <v>18</v>
      </c>
      <c r="F500" s="4">
        <f t="shared" si="687"/>
        <v>22</v>
      </c>
      <c r="G500" s="4">
        <f t="shared" si="688"/>
        <v>28</v>
      </c>
      <c r="I500" s="3">
        <f t="shared" si="731"/>
        <v>24.13</v>
      </c>
      <c r="J500" s="3">
        <f t="shared" si="732"/>
        <v>79.7</v>
      </c>
      <c r="K500" s="3">
        <f t="shared" si="737"/>
        <v>36.69</v>
      </c>
      <c r="M500">
        <f t="shared" si="734"/>
        <v>90.99726918979492</v>
      </c>
    </row>
    <row r="501" spans="1:16" x14ac:dyDescent="0.3">
      <c r="B501" s="4">
        <f t="shared" si="669"/>
        <v>0</v>
      </c>
      <c r="C501" s="4">
        <f t="shared" si="670"/>
        <v>0</v>
      </c>
      <c r="D501" s="4">
        <f t="shared" si="671"/>
        <v>-1</v>
      </c>
      <c r="E501" s="4">
        <f t="shared" si="686"/>
        <v>-1</v>
      </c>
      <c r="F501" s="4">
        <f t="shared" si="687"/>
        <v>-1</v>
      </c>
      <c r="G501" s="4">
        <f t="shared" si="688"/>
        <v>-1</v>
      </c>
      <c r="H501" s="5"/>
      <c r="I501" s="6"/>
      <c r="J501" s="6"/>
      <c r="K501" s="6"/>
      <c r="L501" s="7"/>
      <c r="M501" s="5"/>
      <c r="N501" s="5"/>
    </row>
    <row r="502" spans="1:16" x14ac:dyDescent="0.3">
      <c r="A502" t="s">
        <v>366</v>
      </c>
      <c r="B502" s="4">
        <f t="shared" si="669"/>
        <v>2</v>
      </c>
      <c r="C502" s="4">
        <f t="shared" si="670"/>
        <v>10</v>
      </c>
      <c r="D502" s="4">
        <f t="shared" si="671"/>
        <v>12</v>
      </c>
      <c r="E502" s="4">
        <f t="shared" si="686"/>
        <v>16</v>
      </c>
      <c r="F502" s="4">
        <f t="shared" si="687"/>
        <v>16</v>
      </c>
      <c r="G502" s="4">
        <f t="shared" si="688"/>
        <v>16</v>
      </c>
      <c r="I502" s="3">
        <f t="shared" ref="I502:I510" si="745">VALUE(SUBSTITUTE(SUBSTITUTE(MID($A502,B502+1,C502-B502),":","",1),".",",",1))</f>
        <v>2087.6</v>
      </c>
      <c r="J502" s="3">
        <f t="shared" ref="J502:J510" si="746">VALUE(SUBSTITUTE(SUBSTITUTE(MID($A502,D502+1,E502-D502),":","",1),".",",",1))</f>
        <v>0.09</v>
      </c>
      <c r="K502" s="3">
        <f t="shared" ref="K502" si="747">IFERROR(VALUE(SUBSTITUTE(SUBSTITUTE(MID($A502,F502+2,G502-F502-2),":","",1),".",",",1)), 0)</f>
        <v>0</v>
      </c>
      <c r="M502">
        <f t="shared" ref="M502:M510" si="748">SQRT(POWER(I502,2)+POWER(J502,2)+POWER(K502,2))</f>
        <v>2087.6000019400267</v>
      </c>
      <c r="N502">
        <f t="shared" ref="N502:N565" si="749">(I502/M504-1)-(M504/M505)</f>
        <v>49.674411387112976</v>
      </c>
      <c r="O502">
        <f t="shared" ref="O502:O565" si="750">P503/100</f>
        <v>-4.9993723173237699E-4</v>
      </c>
    </row>
    <row r="503" spans="1:16" x14ac:dyDescent="0.3">
      <c r="A503" t="s">
        <v>367</v>
      </c>
      <c r="B503" s="4">
        <f t="shared" si="669"/>
        <v>5</v>
      </c>
      <c r="C503" s="4">
        <f t="shared" si="670"/>
        <v>9</v>
      </c>
      <c r="D503" s="4">
        <f t="shared" si="671"/>
        <v>12</v>
      </c>
      <c r="E503" s="4">
        <f t="shared" si="686"/>
        <v>19</v>
      </c>
      <c r="F503" s="4">
        <f t="shared" si="687"/>
        <v>19</v>
      </c>
      <c r="G503" s="4">
        <f t="shared" si="688"/>
        <v>19</v>
      </c>
      <c r="I503" s="3">
        <f t="shared" si="745"/>
        <v>9.5</v>
      </c>
      <c r="J503" s="3">
        <f t="shared" si="746"/>
        <v>194.15</v>
      </c>
      <c r="K503" s="3">
        <f t="shared" ref="K503:K510" si="751">IFERROR(VALUE(SUBSTITUTE(SUBSTITUTE(MID($A503,F503+1,G503-F503-1),":","",1),".",",",1)), 0)</f>
        <v>0</v>
      </c>
      <c r="M503">
        <f t="shared" si="748"/>
        <v>194.38228442942017</v>
      </c>
      <c r="O503">
        <f t="shared" ref="O503" si="752">M504/M505</f>
        <v>0.40866840221402123</v>
      </c>
      <c r="P503">
        <f t="shared" ref="P503:P566" si="753">O503/O504-O505</f>
        <v>-4.9993723173237699E-2</v>
      </c>
    </row>
    <row r="504" spans="1:16" x14ac:dyDescent="0.3">
      <c r="A504" t="s">
        <v>368</v>
      </c>
      <c r="B504" s="4">
        <f t="shared" si="669"/>
        <v>4</v>
      </c>
      <c r="C504" s="4">
        <f t="shared" si="670"/>
        <v>10</v>
      </c>
      <c r="D504" s="4">
        <f t="shared" si="671"/>
        <v>12</v>
      </c>
      <c r="E504" s="4">
        <f t="shared" si="686"/>
        <v>19</v>
      </c>
      <c r="F504" s="4">
        <f t="shared" si="687"/>
        <v>21</v>
      </c>
      <c r="G504" s="4">
        <f t="shared" si="688"/>
        <v>28</v>
      </c>
      <c r="I504" s="3">
        <f t="shared" si="745"/>
        <v>22.31</v>
      </c>
      <c r="J504" s="3">
        <f t="shared" si="746"/>
        <v>29.747</v>
      </c>
      <c r="K504" s="3">
        <f t="shared" si="751"/>
        <v>16.954999999999998</v>
      </c>
      <c r="M504">
        <f t="shared" si="748"/>
        <v>40.86676074758067</v>
      </c>
      <c r="O504">
        <f t="shared" ref="O504:O567" si="754">M504/M506</f>
        <v>9.5021905366444326</v>
      </c>
      <c r="P504">
        <f t="shared" ref="P504:P567" si="755">O503/J503</f>
        <v>2.1049106475097669E-3</v>
      </c>
    </row>
    <row r="505" spans="1:16" x14ac:dyDescent="0.3">
      <c r="A505" t="s">
        <v>18</v>
      </c>
      <c r="B505" s="4">
        <f t="shared" si="669"/>
        <v>5</v>
      </c>
      <c r="C505" s="4">
        <f t="shared" si="670"/>
        <v>12</v>
      </c>
      <c r="D505" s="4">
        <f t="shared" si="671"/>
        <v>14</v>
      </c>
      <c r="E505" s="4">
        <f t="shared" si="686"/>
        <v>21</v>
      </c>
      <c r="F505" s="4">
        <f t="shared" si="687"/>
        <v>23</v>
      </c>
      <c r="G505" s="4">
        <f t="shared" si="688"/>
        <v>30</v>
      </c>
      <c r="I505" s="3">
        <f t="shared" si="745"/>
        <v>54.591000000000001</v>
      </c>
      <c r="J505" s="3">
        <f t="shared" si="746"/>
        <v>72.790999999999997</v>
      </c>
      <c r="K505" s="3">
        <f t="shared" si="751"/>
        <v>41.488</v>
      </c>
      <c r="M505">
        <f t="shared" si="748"/>
        <v>99.999805529810914</v>
      </c>
      <c r="O505">
        <f t="shared" ref="O505" si="756">J503/I502</f>
        <v>9.3001532860701286E-2</v>
      </c>
      <c r="P505">
        <f t="shared" ref="P505" si="757">1-O505</f>
        <v>0.90699846713929877</v>
      </c>
    </row>
    <row r="506" spans="1:16" x14ac:dyDescent="0.3">
      <c r="A506" t="s">
        <v>19</v>
      </c>
      <c r="B506" s="4">
        <f t="shared" si="669"/>
        <v>5</v>
      </c>
      <c r="C506" s="4">
        <f t="shared" si="670"/>
        <v>11</v>
      </c>
      <c r="D506" s="4">
        <f t="shared" si="671"/>
        <v>13</v>
      </c>
      <c r="E506" s="4">
        <f t="shared" si="686"/>
        <v>19</v>
      </c>
      <c r="F506" s="4">
        <f t="shared" si="687"/>
        <v>21</v>
      </c>
      <c r="G506" s="4">
        <f t="shared" si="688"/>
        <v>28</v>
      </c>
      <c r="I506" s="3">
        <f t="shared" si="745"/>
        <v>-1.1399999999999999</v>
      </c>
      <c r="J506" s="3">
        <f t="shared" si="746"/>
        <v>3.7669999999999999</v>
      </c>
      <c r="K506" s="3">
        <f t="shared" si="751"/>
        <v>-1.734</v>
      </c>
      <c r="M506">
        <f t="shared" si="748"/>
        <v>4.3007726050094766</v>
      </c>
    </row>
    <row r="507" spans="1:16" x14ac:dyDescent="0.3">
      <c r="A507" t="s">
        <v>369</v>
      </c>
      <c r="B507" s="4">
        <f t="shared" si="669"/>
        <v>5</v>
      </c>
      <c r="C507" s="4">
        <f t="shared" si="670"/>
        <v>13</v>
      </c>
      <c r="D507" s="4">
        <f t="shared" si="671"/>
        <v>15</v>
      </c>
      <c r="E507" s="4">
        <f t="shared" si="686"/>
        <v>22</v>
      </c>
      <c r="F507" s="4">
        <f t="shared" si="687"/>
        <v>24</v>
      </c>
      <c r="G507" s="4">
        <f t="shared" si="688"/>
        <v>32</v>
      </c>
      <c r="I507" s="3">
        <f t="shared" si="745"/>
        <v>-15.679</v>
      </c>
      <c r="J507" s="3">
        <f t="shared" si="746"/>
        <v>51.792999999999999</v>
      </c>
      <c r="K507" s="3">
        <f t="shared" si="751"/>
        <v>-23.841000000000001</v>
      </c>
      <c r="M507">
        <f t="shared" si="748"/>
        <v>59.133232374021297</v>
      </c>
    </row>
    <row r="508" spans="1:16" x14ac:dyDescent="0.3">
      <c r="A508" t="s">
        <v>370</v>
      </c>
      <c r="B508" s="4">
        <f t="shared" si="669"/>
        <v>6</v>
      </c>
      <c r="C508" s="4">
        <f t="shared" si="670"/>
        <v>13</v>
      </c>
      <c r="D508" s="4">
        <f t="shared" si="671"/>
        <v>15</v>
      </c>
      <c r="E508" s="4">
        <f t="shared" si="686"/>
        <v>22</v>
      </c>
      <c r="F508" s="4">
        <f t="shared" si="687"/>
        <v>24</v>
      </c>
      <c r="G508" s="4">
        <f t="shared" si="688"/>
        <v>31</v>
      </c>
      <c r="I508" s="3">
        <f t="shared" si="745"/>
        <v>32.280999999999999</v>
      </c>
      <c r="J508" s="3">
        <f t="shared" si="746"/>
        <v>43.042999999999999</v>
      </c>
      <c r="K508" s="3">
        <f t="shared" si="751"/>
        <v>24.533000000000001</v>
      </c>
      <c r="M508">
        <f t="shared" si="748"/>
        <v>59.132316874954256</v>
      </c>
    </row>
    <row r="509" spans="1:16" x14ac:dyDescent="0.3">
      <c r="A509" t="s">
        <v>371</v>
      </c>
      <c r="B509" s="4">
        <f t="shared" si="669"/>
        <v>6</v>
      </c>
      <c r="C509" s="4">
        <f t="shared" si="670"/>
        <v>13</v>
      </c>
      <c r="D509" s="4">
        <f t="shared" si="671"/>
        <v>15</v>
      </c>
      <c r="E509" s="4">
        <f t="shared" si="686"/>
        <v>21</v>
      </c>
      <c r="F509" s="4">
        <f t="shared" si="687"/>
        <v>23</v>
      </c>
      <c r="G509" s="4">
        <f t="shared" si="688"/>
        <v>30</v>
      </c>
      <c r="I509" s="3">
        <f t="shared" si="745"/>
        <v>-0.24</v>
      </c>
      <c r="J509" s="3">
        <f t="shared" si="746"/>
        <v>0.79400000000000004</v>
      </c>
      <c r="K509" s="3">
        <f t="shared" si="751"/>
        <v>-0.36599999999999999</v>
      </c>
      <c r="M509">
        <f t="shared" si="748"/>
        <v>0.90663774463674307</v>
      </c>
      <c r="N509">
        <f t="shared" ref="N509:N572" si="758">SUM(I509:K509)</f>
        <v>0.18800000000000006</v>
      </c>
    </row>
    <row r="510" spans="1:16" x14ac:dyDescent="0.3">
      <c r="A510" t="s">
        <v>372</v>
      </c>
      <c r="B510" s="4">
        <f t="shared" si="669"/>
        <v>2</v>
      </c>
      <c r="C510" s="4">
        <f t="shared" si="670"/>
        <v>8</v>
      </c>
      <c r="D510" s="4">
        <f t="shared" si="671"/>
        <v>12</v>
      </c>
      <c r="E510" s="4">
        <f t="shared" si="686"/>
        <v>18</v>
      </c>
      <c r="F510" s="4">
        <f t="shared" si="687"/>
        <v>22</v>
      </c>
      <c r="G510" s="4">
        <f t="shared" si="688"/>
        <v>28</v>
      </c>
      <c r="I510" s="3">
        <f t="shared" si="745"/>
        <v>24.05</v>
      </c>
      <c r="J510" s="3">
        <f t="shared" si="746"/>
        <v>79.44</v>
      </c>
      <c r="K510" s="3">
        <f t="shared" si="751"/>
        <v>36.57</v>
      </c>
      <c r="M510">
        <f t="shared" si="748"/>
        <v>90.699950385873976</v>
      </c>
    </row>
    <row r="511" spans="1:16" x14ac:dyDescent="0.3">
      <c r="B511" s="4">
        <f t="shared" si="669"/>
        <v>0</v>
      </c>
      <c r="C511" s="4">
        <f t="shared" si="670"/>
        <v>0</v>
      </c>
      <c r="D511" s="4">
        <f t="shared" si="671"/>
        <v>-1</v>
      </c>
      <c r="E511" s="4">
        <f t="shared" si="686"/>
        <v>-1</v>
      </c>
      <c r="F511" s="4">
        <f t="shared" si="687"/>
        <v>-1</v>
      </c>
      <c r="G511" s="4">
        <f t="shared" si="688"/>
        <v>-1</v>
      </c>
      <c r="H511" s="5"/>
      <c r="I511" s="6"/>
      <c r="J511" s="6"/>
      <c r="K511" s="6"/>
      <c r="L511" s="7"/>
      <c r="M511" s="5"/>
      <c r="N511" s="5"/>
    </row>
    <row r="512" spans="1:16" x14ac:dyDescent="0.3">
      <c r="A512" t="s">
        <v>373</v>
      </c>
      <c r="B512" s="4">
        <f t="shared" si="669"/>
        <v>2</v>
      </c>
      <c r="C512" s="4">
        <f t="shared" si="670"/>
        <v>10</v>
      </c>
      <c r="D512" s="4">
        <f t="shared" si="671"/>
        <v>12</v>
      </c>
      <c r="E512" s="4">
        <f t="shared" si="686"/>
        <v>16</v>
      </c>
      <c r="F512" s="4">
        <f t="shared" si="687"/>
        <v>16</v>
      </c>
      <c r="G512" s="4">
        <f t="shared" si="688"/>
        <v>16</v>
      </c>
      <c r="I512" s="3">
        <f t="shared" ref="I512:I520" si="759">VALUE(SUBSTITUTE(SUBSTITUTE(MID($A512,B512+1,C512-B512),":","",1),".",",",1))</f>
        <v>2080.73</v>
      </c>
      <c r="J512" s="3">
        <f t="shared" ref="J512:J520" si="760">VALUE(SUBSTITUTE(SUBSTITUTE(MID($A512,D512+1,E512-D512),":","",1),".",",",1))</f>
        <v>0.09</v>
      </c>
      <c r="K512" s="3">
        <f t="shared" ref="K512" si="761">IFERROR(VALUE(SUBSTITUTE(SUBSTITUTE(MID($A512,F512+2,G512-F512-2),":","",1),".",",",1)), 0)</f>
        <v>0</v>
      </c>
      <c r="M512">
        <f t="shared" ref="M512:M520" si="762">SQRT(POWER(I512,2)+POWER(J512,2)+POWER(K512,2))</f>
        <v>2080.7300019464324</v>
      </c>
      <c r="N512">
        <f t="shared" ref="N512:N575" si="763">(I512/M514-1)-(M514/M515)</f>
        <v>48.788406912833075</v>
      </c>
      <c r="O512">
        <f t="shared" ref="O512:O575" si="764">P513/100</f>
        <v>-5.2968121836568843E-4</v>
      </c>
    </row>
    <row r="513" spans="1:16" x14ac:dyDescent="0.3">
      <c r="A513" t="s">
        <v>374</v>
      </c>
      <c r="B513" s="4">
        <f t="shared" si="669"/>
        <v>5</v>
      </c>
      <c r="C513" s="4">
        <f t="shared" si="670"/>
        <v>10</v>
      </c>
      <c r="D513" s="4">
        <f t="shared" si="671"/>
        <v>13</v>
      </c>
      <c r="E513" s="4">
        <f t="shared" si="686"/>
        <v>19</v>
      </c>
      <c r="F513" s="4">
        <f t="shared" si="687"/>
        <v>19</v>
      </c>
      <c r="G513" s="4">
        <f t="shared" si="688"/>
        <v>19</v>
      </c>
      <c r="I513" s="3">
        <f t="shared" si="759"/>
        <v>9.64</v>
      </c>
      <c r="J513" s="3">
        <f t="shared" si="760"/>
        <v>199.7</v>
      </c>
      <c r="K513" s="3">
        <f t="shared" ref="K513:K520" si="765">IFERROR(VALUE(SUBSTITUTE(SUBSTITUTE(MID($A513,F513+1,G513-F513-1),":","",1),".",",",1)), 0)</f>
        <v>0</v>
      </c>
      <c r="M513">
        <f t="shared" si="762"/>
        <v>199.93253762206891</v>
      </c>
      <c r="O513">
        <f t="shared" ref="O513" si="766">M514/M515</f>
        <v>0.4144651413887494</v>
      </c>
      <c r="P513">
        <f t="shared" ref="P513:P576" si="767">O513/O514-O515</f>
        <v>-5.2968121836568842E-2</v>
      </c>
    </row>
    <row r="514" spans="1:16" x14ac:dyDescent="0.3">
      <c r="A514" t="s">
        <v>375</v>
      </c>
      <c r="B514" s="4">
        <f t="shared" si="669"/>
        <v>4</v>
      </c>
      <c r="C514" s="4">
        <f t="shared" si="670"/>
        <v>11</v>
      </c>
      <c r="D514" s="4">
        <f t="shared" si="671"/>
        <v>13</v>
      </c>
      <c r="E514" s="4">
        <f t="shared" si="686"/>
        <v>20</v>
      </c>
      <c r="F514" s="4">
        <f t="shared" si="687"/>
        <v>22</v>
      </c>
      <c r="G514" s="4">
        <f t="shared" si="688"/>
        <v>29</v>
      </c>
      <c r="I514" s="3">
        <f t="shared" si="759"/>
        <v>22.626000000000001</v>
      </c>
      <c r="J514" s="3">
        <f t="shared" si="760"/>
        <v>30.169</v>
      </c>
      <c r="K514" s="3">
        <f t="shared" si="765"/>
        <v>17.196000000000002</v>
      </c>
      <c r="M514">
        <f t="shared" si="762"/>
        <v>41.446433537760527</v>
      </c>
      <c r="O514">
        <f t="shared" ref="O514:O577" si="768">M514/M516</f>
        <v>9.6369739449801024</v>
      </c>
      <c r="P514">
        <f t="shared" ref="P514:P577" si="769">O513/J513</f>
        <v>2.0754388652416095E-3</v>
      </c>
    </row>
    <row r="515" spans="1:16" x14ac:dyDescent="0.3">
      <c r="A515" t="s">
        <v>18</v>
      </c>
      <c r="B515" s="4">
        <f t="shared" ref="B515:B578" si="770">IFERROR(FIND(B$1,$A515,1),)</f>
        <v>5</v>
      </c>
      <c r="C515" s="4">
        <f t="shared" ref="C515:C578" si="771">IFERROR(SEARCH(C$1,$A515,B515+1),)</f>
        <v>12</v>
      </c>
      <c r="D515" s="4">
        <f t="shared" ref="D515:D578" si="772">IFERROR(FIND(D$1,$A515,C515+1), LEN($A515)-1)</f>
        <v>14</v>
      </c>
      <c r="E515" s="4">
        <f t="shared" si="686"/>
        <v>21</v>
      </c>
      <c r="F515" s="4">
        <f t="shared" si="687"/>
        <v>23</v>
      </c>
      <c r="G515" s="4">
        <f t="shared" si="688"/>
        <v>30</v>
      </c>
      <c r="I515" s="3">
        <f t="shared" si="759"/>
        <v>54.591000000000001</v>
      </c>
      <c r="J515" s="3">
        <f t="shared" si="760"/>
        <v>72.790999999999997</v>
      </c>
      <c r="K515" s="3">
        <f t="shared" si="765"/>
        <v>41.488</v>
      </c>
      <c r="M515">
        <f t="shared" si="762"/>
        <v>99.999805529810914</v>
      </c>
      <c r="O515">
        <f t="shared" ref="O515" si="773">J513/I512</f>
        <v>9.5975931524032429E-2</v>
      </c>
      <c r="P515">
        <f t="shared" ref="P515" si="774">1-O515</f>
        <v>0.90402406847596761</v>
      </c>
    </row>
    <row r="516" spans="1:16" x14ac:dyDescent="0.3">
      <c r="A516" t="s">
        <v>19</v>
      </c>
      <c r="B516" s="4">
        <f t="shared" si="770"/>
        <v>5</v>
      </c>
      <c r="C516" s="4">
        <f t="shared" si="771"/>
        <v>11</v>
      </c>
      <c r="D516" s="4">
        <f t="shared" si="772"/>
        <v>13</v>
      </c>
      <c r="E516" s="4">
        <f t="shared" si="686"/>
        <v>19</v>
      </c>
      <c r="F516" s="4">
        <f t="shared" si="687"/>
        <v>21</v>
      </c>
      <c r="G516" s="4">
        <f t="shared" si="688"/>
        <v>28</v>
      </c>
      <c r="I516" s="3">
        <f t="shared" si="759"/>
        <v>-1.1399999999999999</v>
      </c>
      <c r="J516" s="3">
        <f t="shared" si="760"/>
        <v>3.7669999999999999</v>
      </c>
      <c r="K516" s="3">
        <f t="shared" si="765"/>
        <v>-1.734</v>
      </c>
      <c r="M516">
        <f t="shared" si="762"/>
        <v>4.3007726050094766</v>
      </c>
    </row>
    <row r="517" spans="1:16" x14ac:dyDescent="0.3">
      <c r="A517" t="s">
        <v>376</v>
      </c>
      <c r="B517" s="4">
        <f t="shared" si="770"/>
        <v>5</v>
      </c>
      <c r="C517" s="4">
        <f t="shared" si="771"/>
        <v>13</v>
      </c>
      <c r="D517" s="4">
        <f t="shared" si="772"/>
        <v>15</v>
      </c>
      <c r="E517" s="4">
        <f t="shared" si="686"/>
        <v>22</v>
      </c>
      <c r="F517" s="4">
        <f t="shared" si="687"/>
        <v>24</v>
      </c>
      <c r="G517" s="4">
        <f t="shared" si="688"/>
        <v>32</v>
      </c>
      <c r="I517" s="3">
        <f t="shared" si="759"/>
        <v>-15.525</v>
      </c>
      <c r="J517" s="3">
        <f t="shared" si="760"/>
        <v>51.284999999999997</v>
      </c>
      <c r="K517" s="3">
        <f t="shared" si="765"/>
        <v>-23.606999999999999</v>
      </c>
      <c r="M517">
        <f t="shared" si="762"/>
        <v>58.553115194667484</v>
      </c>
    </row>
    <row r="518" spans="1:16" x14ac:dyDescent="0.3">
      <c r="A518" t="s">
        <v>377</v>
      </c>
      <c r="B518" s="4">
        <f t="shared" si="770"/>
        <v>6</v>
      </c>
      <c r="C518" s="4">
        <f t="shared" si="771"/>
        <v>13</v>
      </c>
      <c r="D518" s="4">
        <f t="shared" si="772"/>
        <v>15</v>
      </c>
      <c r="E518" s="4">
        <f t="shared" si="686"/>
        <v>22</v>
      </c>
      <c r="F518" s="4">
        <f t="shared" si="687"/>
        <v>24</v>
      </c>
      <c r="G518" s="4">
        <f t="shared" si="688"/>
        <v>31</v>
      </c>
      <c r="I518" s="3">
        <f t="shared" si="759"/>
        <v>31.965</v>
      </c>
      <c r="J518" s="3">
        <f t="shared" si="760"/>
        <v>42.621000000000002</v>
      </c>
      <c r="K518" s="3">
        <f t="shared" si="765"/>
        <v>24.292999999999999</v>
      </c>
      <c r="M518">
        <f t="shared" si="762"/>
        <v>58.553058972183514</v>
      </c>
    </row>
    <row r="519" spans="1:16" x14ac:dyDescent="0.3">
      <c r="A519" t="s">
        <v>378</v>
      </c>
      <c r="B519" s="4">
        <f t="shared" si="770"/>
        <v>6</v>
      </c>
      <c r="C519" s="4">
        <f t="shared" si="771"/>
        <v>13</v>
      </c>
      <c r="D519" s="4">
        <f t="shared" si="772"/>
        <v>15</v>
      </c>
      <c r="E519" s="4">
        <f t="shared" si="686"/>
        <v>21</v>
      </c>
      <c r="F519" s="4">
        <f t="shared" si="687"/>
        <v>23</v>
      </c>
      <c r="G519" s="4">
        <f t="shared" si="688"/>
        <v>30</v>
      </c>
      <c r="I519" s="3">
        <f t="shared" si="759"/>
        <v>-0.24</v>
      </c>
      <c r="J519" s="3">
        <f t="shared" si="760"/>
        <v>0.79200000000000004</v>
      </c>
      <c r="K519" s="3">
        <f t="shared" si="765"/>
        <v>-0.36399999999999999</v>
      </c>
      <c r="M519">
        <f t="shared" si="762"/>
        <v>0.90407964250944184</v>
      </c>
      <c r="N519">
        <f t="shared" ref="N519:N582" si="775">SUM(I519:K519)</f>
        <v>0.18800000000000006</v>
      </c>
    </row>
    <row r="520" spans="1:16" x14ac:dyDescent="0.3">
      <c r="A520" t="s">
        <v>379</v>
      </c>
      <c r="B520" s="4">
        <f t="shared" si="770"/>
        <v>2</v>
      </c>
      <c r="C520" s="4">
        <f t="shared" si="771"/>
        <v>8</v>
      </c>
      <c r="D520" s="4">
        <f t="shared" si="772"/>
        <v>12</v>
      </c>
      <c r="E520" s="4">
        <f t="shared" si="686"/>
        <v>18</v>
      </c>
      <c r="F520" s="4">
        <f t="shared" si="687"/>
        <v>22</v>
      </c>
      <c r="G520" s="4">
        <f t="shared" si="688"/>
        <v>28</v>
      </c>
      <c r="I520" s="3">
        <f t="shared" si="759"/>
        <v>23.97</v>
      </c>
      <c r="J520" s="3">
        <f t="shared" si="760"/>
        <v>79.180000000000007</v>
      </c>
      <c r="K520" s="3">
        <f t="shared" si="765"/>
        <v>36.450000000000003</v>
      </c>
      <c r="M520">
        <f t="shared" si="762"/>
        <v>90.402631598864431</v>
      </c>
    </row>
    <row r="521" spans="1:16" x14ac:dyDescent="0.3">
      <c r="B521" s="4">
        <f t="shared" si="770"/>
        <v>0</v>
      </c>
      <c r="C521" s="4">
        <f t="shared" si="771"/>
        <v>0</v>
      </c>
      <c r="D521" s="4">
        <f t="shared" si="772"/>
        <v>-1</v>
      </c>
      <c r="E521" s="4">
        <f t="shared" si="686"/>
        <v>-1</v>
      </c>
      <c r="F521" s="4">
        <f t="shared" si="687"/>
        <v>-1</v>
      </c>
      <c r="G521" s="4">
        <f t="shared" si="688"/>
        <v>-1</v>
      </c>
      <c r="H521" s="5"/>
      <c r="I521" s="6"/>
      <c r="J521" s="6"/>
      <c r="K521" s="6"/>
      <c r="L521" s="7"/>
      <c r="M521" s="5"/>
      <c r="N521" s="5"/>
    </row>
    <row r="522" spans="1:16" x14ac:dyDescent="0.3">
      <c r="A522" t="s">
        <v>380</v>
      </c>
      <c r="B522" s="4">
        <f t="shared" si="770"/>
        <v>2</v>
      </c>
      <c r="C522" s="4">
        <f t="shared" si="771"/>
        <v>10</v>
      </c>
      <c r="D522" s="4">
        <f t="shared" si="772"/>
        <v>12</v>
      </c>
      <c r="E522" s="4">
        <f t="shared" si="686"/>
        <v>16</v>
      </c>
      <c r="F522" s="4">
        <f t="shared" si="687"/>
        <v>16</v>
      </c>
      <c r="G522" s="4">
        <f t="shared" si="688"/>
        <v>16</v>
      </c>
      <c r="I522" s="3">
        <f t="shared" ref="I522:I530" si="776">VALUE(SUBSTITUTE(SUBSTITUTE(MID($A522,B522+1,C522-B522),":","",1),".",",",1))</f>
        <v>2073.77</v>
      </c>
      <c r="J522" s="3">
        <f t="shared" ref="J522:J530" si="777">VALUE(SUBSTITUTE(SUBSTITUTE(MID($A522,D522+1,E522-D522),":","",1),".",",",1))</f>
        <v>0.09</v>
      </c>
      <c r="K522" s="3">
        <f t="shared" ref="K522" si="778">IFERROR(VALUE(SUBSTITUTE(SUBSTITUTE(MID($A522,F522+2,G522-F522-2),":","",1),".",",",1)), 0)</f>
        <v>0</v>
      </c>
      <c r="M522">
        <f t="shared" ref="M522:M530" si="779">SQRT(POWER(I522,2)+POWER(J522,2)+POWER(K522,2))</f>
        <v>2073.7700019529648</v>
      </c>
      <c r="N522">
        <f t="shared" ref="N522:N585" si="780">(I522/M524-1)-(M524/M525)</f>
        <v>47.926387193995112</v>
      </c>
      <c r="O522">
        <f t="shared" ref="O522:O585" si="781">P523/100</f>
        <v>-5.5995454898290871E-4</v>
      </c>
    </row>
    <row r="523" spans="1:16" x14ac:dyDescent="0.3">
      <c r="A523" t="s">
        <v>381</v>
      </c>
      <c r="B523" s="4">
        <f t="shared" si="770"/>
        <v>5</v>
      </c>
      <c r="C523" s="4">
        <f t="shared" si="771"/>
        <v>10</v>
      </c>
      <c r="D523" s="4">
        <f t="shared" si="772"/>
        <v>13</v>
      </c>
      <c r="E523" s="4">
        <f t="shared" si="686"/>
        <v>20</v>
      </c>
      <c r="F523" s="4">
        <f t="shared" si="687"/>
        <v>20</v>
      </c>
      <c r="G523" s="4">
        <f t="shared" si="688"/>
        <v>20</v>
      </c>
      <c r="I523" s="3">
        <f t="shared" si="776"/>
        <v>9.77</v>
      </c>
      <c r="J523" s="3">
        <f t="shared" si="777"/>
        <v>205.31</v>
      </c>
      <c r="K523" s="3">
        <f t="shared" ref="K523:K530" si="782">IFERROR(VALUE(SUBSTITUTE(SUBSTITUTE(MID($A523,F523+1,G523-F523-1),":","",1),".",",",1)), 0)</f>
        <v>0</v>
      </c>
      <c r="M523">
        <f t="shared" si="779"/>
        <v>205.54232897386368</v>
      </c>
      <c r="O523">
        <f t="shared" ref="O523" si="783">M524/M525</f>
        <v>0.42024630372567684</v>
      </c>
      <c r="P523">
        <f t="shared" ref="P523:P586" si="784">O523/O524-O525</f>
        <v>-5.5995454898290865E-2</v>
      </c>
    </row>
    <row r="524" spans="1:16" x14ac:dyDescent="0.3">
      <c r="A524" t="s">
        <v>382</v>
      </c>
      <c r="B524" s="4">
        <f t="shared" si="770"/>
        <v>4</v>
      </c>
      <c r="C524" s="4">
        <f t="shared" si="771"/>
        <v>11</v>
      </c>
      <c r="D524" s="4">
        <f t="shared" si="772"/>
        <v>13</v>
      </c>
      <c r="E524" s="4">
        <f t="shared" si="686"/>
        <v>19</v>
      </c>
      <c r="F524" s="4">
        <f t="shared" si="687"/>
        <v>21</v>
      </c>
      <c r="G524" s="4">
        <f t="shared" si="688"/>
        <v>28</v>
      </c>
      <c r="I524" s="3">
        <f t="shared" si="776"/>
        <v>22.942</v>
      </c>
      <c r="J524" s="3">
        <f t="shared" si="777"/>
        <v>30.59</v>
      </c>
      <c r="K524" s="3">
        <f t="shared" si="782"/>
        <v>17.434999999999999</v>
      </c>
      <c r="M524">
        <f t="shared" si="779"/>
        <v>42.024548647189533</v>
      </c>
      <c r="O524">
        <f t="shared" ref="O524:O587" si="785">M524/M526</f>
        <v>9.7713951670543935</v>
      </c>
      <c r="P524">
        <f t="shared" ref="P524:P587" si="786">O523/J523</f>
        <v>2.0468866773448776E-3</v>
      </c>
    </row>
    <row r="525" spans="1:16" x14ac:dyDescent="0.3">
      <c r="A525" t="s">
        <v>18</v>
      </c>
      <c r="B525" s="4">
        <f t="shared" si="770"/>
        <v>5</v>
      </c>
      <c r="C525" s="4">
        <f t="shared" si="771"/>
        <v>12</v>
      </c>
      <c r="D525" s="4">
        <f t="shared" si="772"/>
        <v>14</v>
      </c>
      <c r="E525" s="4">
        <f t="shared" ref="E525:E588" si="787">IFERROR(FIND(E$1,$A525,D525+1), LEN($A525)-1)</f>
        <v>21</v>
      </c>
      <c r="F525" s="4">
        <f t="shared" ref="F525:F588" si="788">IFERROR(FIND(F$1,$A525,E525+1), LEN($A525)-1)</f>
        <v>23</v>
      </c>
      <c r="G525" s="4">
        <f t="shared" ref="G525:G588" si="789">IFERROR(FIND(G$1,$A525,F525+1), LEN($A525)-1)</f>
        <v>30</v>
      </c>
      <c r="I525" s="3">
        <f t="shared" si="776"/>
        <v>54.591000000000001</v>
      </c>
      <c r="J525" s="3">
        <f t="shared" si="777"/>
        <v>72.790999999999997</v>
      </c>
      <c r="K525" s="3">
        <f t="shared" si="782"/>
        <v>41.488</v>
      </c>
      <c r="M525">
        <f t="shared" si="779"/>
        <v>99.999805529810914</v>
      </c>
      <c r="O525">
        <f t="shared" ref="O525" si="790">J523/I522</f>
        <v>9.9003264585754452E-2</v>
      </c>
      <c r="P525">
        <f t="shared" ref="P525" si="791">1-O525</f>
        <v>0.90099673541424552</v>
      </c>
    </row>
    <row r="526" spans="1:16" x14ac:dyDescent="0.3">
      <c r="A526" t="s">
        <v>19</v>
      </c>
      <c r="B526" s="4">
        <f t="shared" si="770"/>
        <v>5</v>
      </c>
      <c r="C526" s="4">
        <f t="shared" si="771"/>
        <v>11</v>
      </c>
      <c r="D526" s="4">
        <f t="shared" si="772"/>
        <v>13</v>
      </c>
      <c r="E526" s="4">
        <f t="shared" si="787"/>
        <v>19</v>
      </c>
      <c r="F526" s="4">
        <f t="shared" si="788"/>
        <v>21</v>
      </c>
      <c r="G526" s="4">
        <f t="shared" si="789"/>
        <v>28</v>
      </c>
      <c r="I526" s="3">
        <f t="shared" si="776"/>
        <v>-1.1399999999999999</v>
      </c>
      <c r="J526" s="3">
        <f t="shared" si="777"/>
        <v>3.7669999999999999</v>
      </c>
      <c r="K526" s="3">
        <f t="shared" si="782"/>
        <v>-1.734</v>
      </c>
      <c r="M526">
        <f t="shared" si="779"/>
        <v>4.3007726050094766</v>
      </c>
    </row>
    <row r="527" spans="1:16" x14ac:dyDescent="0.3">
      <c r="A527" t="s">
        <v>383</v>
      </c>
      <c r="B527" s="4">
        <f t="shared" si="770"/>
        <v>5</v>
      </c>
      <c r="C527" s="4">
        <f t="shared" si="771"/>
        <v>13</v>
      </c>
      <c r="D527" s="4">
        <f t="shared" si="772"/>
        <v>15</v>
      </c>
      <c r="E527" s="4">
        <f t="shared" si="787"/>
        <v>22</v>
      </c>
      <c r="F527" s="4">
        <f t="shared" si="788"/>
        <v>24</v>
      </c>
      <c r="G527" s="4">
        <f t="shared" si="789"/>
        <v>32</v>
      </c>
      <c r="I527" s="3">
        <f t="shared" si="776"/>
        <v>-15.372</v>
      </c>
      <c r="J527" s="3">
        <f t="shared" si="777"/>
        <v>50.779000000000003</v>
      </c>
      <c r="K527" s="3">
        <f t="shared" si="782"/>
        <v>-23.373999999999999</v>
      </c>
      <c r="M527">
        <f t="shared" si="779"/>
        <v>57.975418075249792</v>
      </c>
    </row>
    <row r="528" spans="1:16" x14ac:dyDescent="0.3">
      <c r="A528" t="s">
        <v>384</v>
      </c>
      <c r="B528" s="4">
        <f t="shared" si="770"/>
        <v>6</v>
      </c>
      <c r="C528" s="4">
        <f t="shared" si="771"/>
        <v>13</v>
      </c>
      <c r="D528" s="4">
        <f t="shared" si="772"/>
        <v>15</v>
      </c>
      <c r="E528" s="4">
        <f t="shared" si="787"/>
        <v>22</v>
      </c>
      <c r="F528" s="4">
        <f t="shared" si="788"/>
        <v>24</v>
      </c>
      <c r="G528" s="4">
        <f t="shared" si="789"/>
        <v>31</v>
      </c>
      <c r="I528" s="3">
        <f t="shared" si="776"/>
        <v>31.649000000000001</v>
      </c>
      <c r="J528" s="3">
        <f t="shared" si="777"/>
        <v>42.201000000000001</v>
      </c>
      <c r="K528" s="3">
        <f t="shared" si="782"/>
        <v>24.053000000000001</v>
      </c>
      <c r="M528">
        <f t="shared" si="779"/>
        <v>57.97525688601992</v>
      </c>
    </row>
    <row r="529" spans="1:16" x14ac:dyDescent="0.3">
      <c r="A529" t="s">
        <v>385</v>
      </c>
      <c r="B529" s="4">
        <f t="shared" si="770"/>
        <v>6</v>
      </c>
      <c r="C529" s="4">
        <f t="shared" si="771"/>
        <v>13</v>
      </c>
      <c r="D529" s="4">
        <f t="shared" si="772"/>
        <v>15</v>
      </c>
      <c r="E529" s="4">
        <f t="shared" si="787"/>
        <v>21</v>
      </c>
      <c r="F529" s="4">
        <f t="shared" si="788"/>
        <v>23</v>
      </c>
      <c r="G529" s="4">
        <f t="shared" si="789"/>
        <v>30</v>
      </c>
      <c r="I529" s="3">
        <f t="shared" si="776"/>
        <v>-0.23899999999999999</v>
      </c>
      <c r="J529" s="3">
        <f t="shared" si="777"/>
        <v>0.78900000000000003</v>
      </c>
      <c r="K529" s="3">
        <f t="shared" si="782"/>
        <v>-0.36299999999999999</v>
      </c>
      <c r="M529">
        <f t="shared" si="779"/>
        <v>0.90078354780712999</v>
      </c>
      <c r="N529">
        <f t="shared" ref="N529:N592" si="792">SUM(I529:K529)</f>
        <v>0.18700000000000006</v>
      </c>
    </row>
    <row r="530" spans="1:16" x14ac:dyDescent="0.3">
      <c r="A530" t="s">
        <v>386</v>
      </c>
      <c r="B530" s="4">
        <f t="shared" si="770"/>
        <v>2</v>
      </c>
      <c r="C530" s="4">
        <f t="shared" si="771"/>
        <v>8</v>
      </c>
      <c r="D530" s="4">
        <f t="shared" si="772"/>
        <v>12</v>
      </c>
      <c r="E530" s="4">
        <f t="shared" si="787"/>
        <v>18</v>
      </c>
      <c r="F530" s="4">
        <f t="shared" si="788"/>
        <v>22</v>
      </c>
      <c r="G530" s="4">
        <f t="shared" si="789"/>
        <v>28</v>
      </c>
      <c r="I530" s="3">
        <f t="shared" si="776"/>
        <v>23.89</v>
      </c>
      <c r="J530" s="3">
        <f t="shared" si="777"/>
        <v>78.92</v>
      </c>
      <c r="K530" s="3">
        <f t="shared" si="782"/>
        <v>36.33</v>
      </c>
      <c r="M530">
        <f t="shared" si="779"/>
        <v>90.105312828933677</v>
      </c>
    </row>
    <row r="531" spans="1:16" x14ac:dyDescent="0.3">
      <c r="B531" s="4">
        <f t="shared" si="770"/>
        <v>0</v>
      </c>
      <c r="C531" s="4">
        <f t="shared" si="771"/>
        <v>0</v>
      </c>
      <c r="D531" s="4">
        <f t="shared" si="772"/>
        <v>-1</v>
      </c>
      <c r="E531" s="4">
        <f t="shared" si="787"/>
        <v>-1</v>
      </c>
      <c r="F531" s="4">
        <f t="shared" si="788"/>
        <v>-1</v>
      </c>
      <c r="G531" s="4">
        <f t="shared" si="789"/>
        <v>-1</v>
      </c>
      <c r="H531" s="5"/>
      <c r="I531" s="6"/>
      <c r="J531" s="6"/>
      <c r="K531" s="6"/>
      <c r="L531" s="7"/>
      <c r="M531" s="5"/>
      <c r="N531" s="5"/>
    </row>
    <row r="532" spans="1:16" x14ac:dyDescent="0.3">
      <c r="A532" t="s">
        <v>387</v>
      </c>
      <c r="B532" s="4">
        <f t="shared" si="770"/>
        <v>2</v>
      </c>
      <c r="C532" s="4">
        <f t="shared" si="771"/>
        <v>10</v>
      </c>
      <c r="D532" s="4">
        <f t="shared" si="772"/>
        <v>12</v>
      </c>
      <c r="E532" s="4">
        <f t="shared" si="787"/>
        <v>16</v>
      </c>
      <c r="F532" s="4">
        <f t="shared" si="788"/>
        <v>16</v>
      </c>
      <c r="G532" s="4">
        <f t="shared" si="789"/>
        <v>16</v>
      </c>
      <c r="I532" s="3">
        <f t="shared" ref="I532:I540" si="793">VALUE(SUBSTITUTE(SUBSTITUTE(MID($A532,B532+1,C532-B532),":","",1),".",",",1))</f>
        <v>2066.7199999999998</v>
      </c>
      <c r="J532" s="3">
        <f t="shared" ref="J532:J540" si="794">VALUE(SUBSTITUTE(SUBSTITUTE(MID($A532,D532+1,E532-D532),":","",1),".",",",1))</f>
        <v>0.1</v>
      </c>
      <c r="K532" s="3">
        <f t="shared" ref="K532" si="795">IFERROR(VALUE(SUBSTITUTE(SUBSTITUTE(MID($A532,F532+2,G532-F532-2),":","",1),".",",",1)), 0)</f>
        <v>0</v>
      </c>
      <c r="M532">
        <f t="shared" ref="M532:M540" si="796">SQRT(POWER(I532,2)+POWER(J532,2)+POWER(K532,2))</f>
        <v>2066.7200024192921</v>
      </c>
      <c r="N532">
        <f t="shared" ref="N532:N595" si="797">(I532/M534-1)-(M534/M535)</f>
        <v>47.088419765203909</v>
      </c>
      <c r="O532">
        <f t="shared" ref="O532:O595" si="798">P533/100</f>
        <v>-5.9076652648992246E-4</v>
      </c>
    </row>
    <row r="533" spans="1:16" x14ac:dyDescent="0.3">
      <c r="A533" t="s">
        <v>388</v>
      </c>
      <c r="B533" s="4">
        <f t="shared" si="770"/>
        <v>5</v>
      </c>
      <c r="C533" s="4">
        <f t="shared" si="771"/>
        <v>9</v>
      </c>
      <c r="D533" s="4">
        <f t="shared" si="772"/>
        <v>12</v>
      </c>
      <c r="E533" s="4">
        <f t="shared" si="787"/>
        <v>19</v>
      </c>
      <c r="F533" s="4">
        <f t="shared" si="788"/>
        <v>19</v>
      </c>
      <c r="G533" s="4">
        <f t="shared" si="789"/>
        <v>19</v>
      </c>
      <c r="I533" s="3">
        <f t="shared" si="793"/>
        <v>9.9</v>
      </c>
      <c r="J533" s="3">
        <f t="shared" si="794"/>
        <v>210.98</v>
      </c>
      <c r="K533" s="3">
        <f t="shared" ref="K533:K540" si="799">IFERROR(VALUE(SUBSTITUTE(SUBSTITUTE(MID($A533,F533+1,G533-F533-1),":","",1),".",",",1)), 0)</f>
        <v>0</v>
      </c>
      <c r="M533">
        <f t="shared" si="796"/>
        <v>211.21214548410799</v>
      </c>
      <c r="O533">
        <f t="shared" ref="O533" si="800">M534/M535</f>
        <v>0.42600198959552699</v>
      </c>
      <c r="P533">
        <f t="shared" ref="P533:P596" si="801">O533/O534-O535</f>
        <v>-5.9076652648992249E-2</v>
      </c>
    </row>
    <row r="534" spans="1:16" x14ac:dyDescent="0.3">
      <c r="A534" t="s">
        <v>389</v>
      </c>
      <c r="B534" s="4">
        <f t="shared" si="770"/>
        <v>4</v>
      </c>
      <c r="C534" s="4">
        <f t="shared" si="771"/>
        <v>11</v>
      </c>
      <c r="D534" s="4">
        <f t="shared" si="772"/>
        <v>13</v>
      </c>
      <c r="E534" s="4">
        <f t="shared" si="787"/>
        <v>20</v>
      </c>
      <c r="F534" s="4">
        <f t="shared" si="788"/>
        <v>22</v>
      </c>
      <c r="G534" s="4">
        <f t="shared" si="789"/>
        <v>29</v>
      </c>
      <c r="I534" s="3">
        <f t="shared" si="793"/>
        <v>23.256</v>
      </c>
      <c r="J534" s="3">
        <f t="shared" si="794"/>
        <v>31.009</v>
      </c>
      <c r="K534" s="3">
        <f t="shared" si="799"/>
        <v>17.673999999999999</v>
      </c>
      <c r="M534">
        <f t="shared" si="796"/>
        <v>42.60011611486523</v>
      </c>
      <c r="O534">
        <f t="shared" ref="O534:O597" si="802">M534/M536</f>
        <v>9.9052240207364708</v>
      </c>
      <c r="P534">
        <f t="shared" ref="P534:P597" si="803">O533/J533</f>
        <v>2.0191581647337519E-3</v>
      </c>
    </row>
    <row r="535" spans="1:16" x14ac:dyDescent="0.3">
      <c r="A535" t="s">
        <v>18</v>
      </c>
      <c r="B535" s="4">
        <f t="shared" si="770"/>
        <v>5</v>
      </c>
      <c r="C535" s="4">
        <f t="shared" si="771"/>
        <v>12</v>
      </c>
      <c r="D535" s="4">
        <f t="shared" si="772"/>
        <v>14</v>
      </c>
      <c r="E535" s="4">
        <f t="shared" si="787"/>
        <v>21</v>
      </c>
      <c r="F535" s="4">
        <f t="shared" si="788"/>
        <v>23</v>
      </c>
      <c r="G535" s="4">
        <f t="shared" si="789"/>
        <v>30</v>
      </c>
      <c r="I535" s="3">
        <f t="shared" si="793"/>
        <v>54.591000000000001</v>
      </c>
      <c r="J535" s="3">
        <f t="shared" si="794"/>
        <v>72.790999999999997</v>
      </c>
      <c r="K535" s="3">
        <f t="shared" si="799"/>
        <v>41.488</v>
      </c>
      <c r="M535">
        <f t="shared" si="796"/>
        <v>99.999805529810914</v>
      </c>
      <c r="O535">
        <f t="shared" ref="O535" si="804">J533/I532</f>
        <v>0.10208446233645584</v>
      </c>
      <c r="P535">
        <f t="shared" ref="P535" si="805">1-O535</f>
        <v>0.89791553766354415</v>
      </c>
    </row>
    <row r="536" spans="1:16" x14ac:dyDescent="0.3">
      <c r="A536" t="s">
        <v>19</v>
      </c>
      <c r="B536" s="4">
        <f t="shared" si="770"/>
        <v>5</v>
      </c>
      <c r="C536" s="4">
        <f t="shared" si="771"/>
        <v>11</v>
      </c>
      <c r="D536" s="4">
        <f t="shared" si="772"/>
        <v>13</v>
      </c>
      <c r="E536" s="4">
        <f t="shared" si="787"/>
        <v>19</v>
      </c>
      <c r="F536" s="4">
        <f t="shared" si="788"/>
        <v>21</v>
      </c>
      <c r="G536" s="4">
        <f t="shared" si="789"/>
        <v>28</v>
      </c>
      <c r="I536" s="3">
        <f t="shared" si="793"/>
        <v>-1.1399999999999999</v>
      </c>
      <c r="J536" s="3">
        <f t="shared" si="794"/>
        <v>3.7669999999999999</v>
      </c>
      <c r="K536" s="3">
        <f t="shared" si="799"/>
        <v>-1.734</v>
      </c>
      <c r="M536">
        <f t="shared" si="796"/>
        <v>4.3007726050094766</v>
      </c>
    </row>
    <row r="537" spans="1:16" x14ac:dyDescent="0.3">
      <c r="A537" t="s">
        <v>390</v>
      </c>
      <c r="B537" s="4">
        <f t="shared" si="770"/>
        <v>5</v>
      </c>
      <c r="C537" s="4">
        <f t="shared" si="771"/>
        <v>13</v>
      </c>
      <c r="D537" s="4">
        <f t="shared" si="772"/>
        <v>15</v>
      </c>
      <c r="E537" s="4">
        <f t="shared" si="787"/>
        <v>22</v>
      </c>
      <c r="F537" s="4">
        <f t="shared" si="788"/>
        <v>24</v>
      </c>
      <c r="G537" s="4">
        <f t="shared" si="789"/>
        <v>32</v>
      </c>
      <c r="I537" s="3">
        <f t="shared" si="793"/>
        <v>-15.218999999999999</v>
      </c>
      <c r="J537" s="3">
        <f t="shared" si="794"/>
        <v>50.274000000000001</v>
      </c>
      <c r="K537" s="3">
        <f t="shared" si="799"/>
        <v>-23.141999999999999</v>
      </c>
      <c r="M537">
        <f t="shared" si="796"/>
        <v>57.399000000000001</v>
      </c>
    </row>
    <row r="538" spans="1:16" x14ac:dyDescent="0.3">
      <c r="A538" t="s">
        <v>391</v>
      </c>
      <c r="B538" s="4">
        <f t="shared" si="770"/>
        <v>6</v>
      </c>
      <c r="C538" s="4">
        <f t="shared" si="771"/>
        <v>13</v>
      </c>
      <c r="D538" s="4">
        <f t="shared" si="772"/>
        <v>15</v>
      </c>
      <c r="E538" s="4">
        <f t="shared" si="787"/>
        <v>22</v>
      </c>
      <c r="F538" s="4">
        <f t="shared" si="788"/>
        <v>24</v>
      </c>
      <c r="G538" s="4">
        <f t="shared" si="789"/>
        <v>31</v>
      </c>
      <c r="I538" s="3">
        <f t="shared" si="793"/>
        <v>31.335000000000001</v>
      </c>
      <c r="J538" s="3">
        <f t="shared" si="794"/>
        <v>41.780999999999999</v>
      </c>
      <c r="K538" s="3">
        <f t="shared" si="799"/>
        <v>23.814</v>
      </c>
      <c r="M538">
        <f t="shared" si="796"/>
        <v>57.398961506285112</v>
      </c>
    </row>
    <row r="539" spans="1:16" x14ac:dyDescent="0.3">
      <c r="A539" t="s">
        <v>392</v>
      </c>
      <c r="B539" s="4">
        <f t="shared" si="770"/>
        <v>6</v>
      </c>
      <c r="C539" s="4">
        <f t="shared" si="771"/>
        <v>13</v>
      </c>
      <c r="D539" s="4">
        <f t="shared" si="772"/>
        <v>15</v>
      </c>
      <c r="E539" s="4">
        <f t="shared" si="787"/>
        <v>21</v>
      </c>
      <c r="F539" s="4">
        <f t="shared" si="788"/>
        <v>23</v>
      </c>
      <c r="G539" s="4">
        <f t="shared" si="789"/>
        <v>30</v>
      </c>
      <c r="I539" s="3">
        <f t="shared" si="793"/>
        <v>-0.23799999999999999</v>
      </c>
      <c r="J539" s="3">
        <f t="shared" si="794"/>
        <v>0.78600000000000003</v>
      </c>
      <c r="K539" s="3">
        <f t="shared" si="799"/>
        <v>-0.36199999999999999</v>
      </c>
      <c r="M539">
        <f t="shared" si="796"/>
        <v>0.89748760437122477</v>
      </c>
      <c r="N539">
        <f t="shared" ref="N539:N602" si="806">SUM(I539:K539)</f>
        <v>0.18600000000000005</v>
      </c>
    </row>
    <row r="540" spans="1:16" x14ac:dyDescent="0.3">
      <c r="A540" t="s">
        <v>393</v>
      </c>
      <c r="B540" s="4">
        <f t="shared" si="770"/>
        <v>2</v>
      </c>
      <c r="C540" s="4">
        <f t="shared" si="771"/>
        <v>8</v>
      </c>
      <c r="D540" s="4">
        <f t="shared" si="772"/>
        <v>12</v>
      </c>
      <c r="E540" s="4">
        <f t="shared" si="787"/>
        <v>18</v>
      </c>
      <c r="F540" s="4">
        <f t="shared" si="788"/>
        <v>22</v>
      </c>
      <c r="G540" s="4">
        <f t="shared" si="789"/>
        <v>28</v>
      </c>
      <c r="I540" s="3">
        <f t="shared" si="793"/>
        <v>23.81</v>
      </c>
      <c r="J540" s="3">
        <f t="shared" si="794"/>
        <v>78.650000000000006</v>
      </c>
      <c r="K540" s="3">
        <f t="shared" si="799"/>
        <v>36.200000000000003</v>
      </c>
      <c r="M540">
        <f t="shared" si="796"/>
        <v>89.795203658101926</v>
      </c>
    </row>
    <row r="541" spans="1:16" x14ac:dyDescent="0.3">
      <c r="B541" s="4">
        <f t="shared" si="770"/>
        <v>0</v>
      </c>
      <c r="C541" s="4">
        <f t="shared" si="771"/>
        <v>0</v>
      </c>
      <c r="D541" s="4">
        <f t="shared" si="772"/>
        <v>-1</v>
      </c>
      <c r="E541" s="4">
        <f t="shared" si="787"/>
        <v>-1</v>
      </c>
      <c r="F541" s="4">
        <f t="shared" si="788"/>
        <v>-1</v>
      </c>
      <c r="G541" s="4">
        <f t="shared" si="789"/>
        <v>-1</v>
      </c>
      <c r="H541" s="5"/>
      <c r="I541" s="6"/>
      <c r="J541" s="6"/>
      <c r="K541" s="6"/>
      <c r="L541" s="7"/>
      <c r="M541" s="5"/>
      <c r="N541" s="5"/>
    </row>
    <row r="542" spans="1:16" x14ac:dyDescent="0.3">
      <c r="A542" t="s">
        <v>394</v>
      </c>
      <c r="B542" s="4">
        <f t="shared" si="770"/>
        <v>2</v>
      </c>
      <c r="C542" s="4">
        <f t="shared" si="771"/>
        <v>10</v>
      </c>
      <c r="D542" s="4">
        <f t="shared" si="772"/>
        <v>12</v>
      </c>
      <c r="E542" s="4">
        <f t="shared" si="787"/>
        <v>16</v>
      </c>
      <c r="F542" s="4">
        <f t="shared" si="788"/>
        <v>16</v>
      </c>
      <c r="G542" s="4">
        <f t="shared" si="789"/>
        <v>16</v>
      </c>
      <c r="I542" s="3">
        <f t="shared" ref="I542:I550" si="807">VALUE(SUBSTITUTE(SUBSTITUTE(MID($A542,B542+1,C542-B542),":","",1),".",",",1))</f>
        <v>2059.56</v>
      </c>
      <c r="J542" s="3">
        <f t="shared" ref="J542:J550" si="808">VALUE(SUBSTITUTE(SUBSTITUTE(MID($A542,D542+1,E542-D542),":","",1),".",",",1))</f>
        <v>0.1</v>
      </c>
      <c r="K542" s="3">
        <f t="shared" ref="K542" si="809">IFERROR(VALUE(SUBSTITUTE(SUBSTITUTE(MID($A542,F542+2,G542-F542-2),":","",1),".",",",1)), 0)</f>
        <v>0</v>
      </c>
      <c r="M542">
        <f t="shared" ref="M542:M550" si="810">SQRT(POWER(I542,2)+POWER(J542,2)+POWER(K542,2))</f>
        <v>2059.5600024277028</v>
      </c>
      <c r="N542">
        <f t="shared" ref="N542:N605" si="811">(I542/M544-1)-(M544/M545)</f>
        <v>46.271366790752801</v>
      </c>
      <c r="O542">
        <f t="shared" ref="O542:O605" si="812">P543/100</f>
        <v>-6.2208838528660234E-4</v>
      </c>
    </row>
    <row r="543" spans="1:16" x14ac:dyDescent="0.3">
      <c r="A543" t="s">
        <v>395</v>
      </c>
      <c r="B543" s="4">
        <f t="shared" si="770"/>
        <v>5</v>
      </c>
      <c r="C543" s="4">
        <f t="shared" si="771"/>
        <v>11</v>
      </c>
      <c r="D543" s="4">
        <f t="shared" si="772"/>
        <v>14</v>
      </c>
      <c r="E543" s="4">
        <f t="shared" si="787"/>
        <v>20</v>
      </c>
      <c r="F543" s="4">
        <f t="shared" si="788"/>
        <v>20</v>
      </c>
      <c r="G543" s="4">
        <f t="shared" si="789"/>
        <v>20</v>
      </c>
      <c r="I543" s="3">
        <f t="shared" si="807"/>
        <v>10.039999999999999</v>
      </c>
      <c r="J543" s="3">
        <f t="shared" si="808"/>
        <v>216.7</v>
      </c>
      <c r="K543" s="3">
        <f t="shared" ref="K543:K550" si="813">IFERROR(VALUE(SUBSTITUTE(SUBSTITUTE(MID($A543,F543+1,G543-F543-1),":","",1),".",",",1)), 0)</f>
        <v>0</v>
      </c>
      <c r="M543">
        <f t="shared" si="810"/>
        <v>216.93245861327435</v>
      </c>
      <c r="O543">
        <f t="shared" ref="O543" si="814">M544/M545</f>
        <v>0.43174624758405933</v>
      </c>
      <c r="P543">
        <f t="shared" ref="P543:P606" si="815">O543/O544-O545</f>
        <v>-6.2208838528660236E-2</v>
      </c>
    </row>
    <row r="544" spans="1:16" x14ac:dyDescent="0.3">
      <c r="A544" t="s">
        <v>396</v>
      </c>
      <c r="B544" s="4">
        <f t="shared" si="770"/>
        <v>4</v>
      </c>
      <c r="C544" s="4">
        <f t="shared" si="771"/>
        <v>10</v>
      </c>
      <c r="D544" s="4">
        <f t="shared" si="772"/>
        <v>12</v>
      </c>
      <c r="E544" s="4">
        <f t="shared" si="787"/>
        <v>19</v>
      </c>
      <c r="F544" s="4">
        <f t="shared" si="788"/>
        <v>21</v>
      </c>
      <c r="G544" s="4">
        <f t="shared" si="789"/>
        <v>28</v>
      </c>
      <c r="I544" s="3">
        <f t="shared" si="807"/>
        <v>23.57</v>
      </c>
      <c r="J544" s="3">
        <f t="shared" si="808"/>
        <v>31.427</v>
      </c>
      <c r="K544" s="3">
        <f t="shared" si="813"/>
        <v>17.911999999999999</v>
      </c>
      <c r="M544">
        <f t="shared" si="810"/>
        <v>43.174540796631526</v>
      </c>
      <c r="O544">
        <f t="shared" ref="O544:O607" si="816">M544/M546</f>
        <v>10.038787157996323</v>
      </c>
      <c r="P544">
        <f t="shared" ref="P544:P607" si="817">O543/J543</f>
        <v>1.9923684706232548E-3</v>
      </c>
    </row>
    <row r="545" spans="1:16" x14ac:dyDescent="0.3">
      <c r="A545" t="s">
        <v>18</v>
      </c>
      <c r="B545" s="4">
        <f t="shared" si="770"/>
        <v>5</v>
      </c>
      <c r="C545" s="4">
        <f t="shared" si="771"/>
        <v>12</v>
      </c>
      <c r="D545" s="4">
        <f t="shared" si="772"/>
        <v>14</v>
      </c>
      <c r="E545" s="4">
        <f t="shared" si="787"/>
        <v>21</v>
      </c>
      <c r="F545" s="4">
        <f t="shared" si="788"/>
        <v>23</v>
      </c>
      <c r="G545" s="4">
        <f t="shared" si="789"/>
        <v>30</v>
      </c>
      <c r="I545" s="3">
        <f t="shared" si="807"/>
        <v>54.591000000000001</v>
      </c>
      <c r="J545" s="3">
        <f t="shared" si="808"/>
        <v>72.790999999999997</v>
      </c>
      <c r="K545" s="3">
        <f t="shared" si="813"/>
        <v>41.488</v>
      </c>
      <c r="M545">
        <f t="shared" si="810"/>
        <v>99.999805529810914</v>
      </c>
      <c r="O545">
        <f t="shared" ref="O545" si="818">J543/I542</f>
        <v>0.10521664821612382</v>
      </c>
      <c r="P545">
        <f t="shared" ref="P545" si="819">1-O545</f>
        <v>0.89478335178387614</v>
      </c>
    </row>
    <row r="546" spans="1:16" x14ac:dyDescent="0.3">
      <c r="A546" t="s">
        <v>19</v>
      </c>
      <c r="B546" s="4">
        <f t="shared" si="770"/>
        <v>5</v>
      </c>
      <c r="C546" s="4">
        <f t="shared" si="771"/>
        <v>11</v>
      </c>
      <c r="D546" s="4">
        <f t="shared" si="772"/>
        <v>13</v>
      </c>
      <c r="E546" s="4">
        <f t="shared" si="787"/>
        <v>19</v>
      </c>
      <c r="F546" s="4">
        <f t="shared" si="788"/>
        <v>21</v>
      </c>
      <c r="G546" s="4">
        <f t="shared" si="789"/>
        <v>28</v>
      </c>
      <c r="I546" s="3">
        <f t="shared" si="807"/>
        <v>-1.1399999999999999</v>
      </c>
      <c r="J546" s="3">
        <f t="shared" si="808"/>
        <v>3.7669999999999999</v>
      </c>
      <c r="K546" s="3">
        <f t="shared" si="813"/>
        <v>-1.734</v>
      </c>
      <c r="M546">
        <f t="shared" si="810"/>
        <v>4.3007726050094766</v>
      </c>
    </row>
    <row r="547" spans="1:16" x14ac:dyDescent="0.3">
      <c r="A547" t="s">
        <v>397</v>
      </c>
      <c r="B547" s="4">
        <f t="shared" si="770"/>
        <v>5</v>
      </c>
      <c r="C547" s="4">
        <f t="shared" si="771"/>
        <v>13</v>
      </c>
      <c r="D547" s="4">
        <f t="shared" si="772"/>
        <v>15</v>
      </c>
      <c r="E547" s="4">
        <f t="shared" si="787"/>
        <v>22</v>
      </c>
      <c r="F547" s="4">
        <f t="shared" si="788"/>
        <v>24</v>
      </c>
      <c r="G547" s="4">
        <f t="shared" si="789"/>
        <v>31</v>
      </c>
      <c r="I547" s="3">
        <f t="shared" si="807"/>
        <v>-15.067</v>
      </c>
      <c r="J547" s="3">
        <f t="shared" si="808"/>
        <v>49.771999999999998</v>
      </c>
      <c r="K547" s="3">
        <f t="shared" si="813"/>
        <v>-22.91</v>
      </c>
      <c r="M547">
        <f t="shared" si="810"/>
        <v>56.825474683455134</v>
      </c>
    </row>
    <row r="548" spans="1:16" x14ac:dyDescent="0.3">
      <c r="A548" t="s">
        <v>398</v>
      </c>
      <c r="B548" s="4">
        <f t="shared" si="770"/>
        <v>6</v>
      </c>
      <c r="C548" s="4">
        <f t="shared" si="771"/>
        <v>13</v>
      </c>
      <c r="D548" s="4">
        <f t="shared" si="772"/>
        <v>15</v>
      </c>
      <c r="E548" s="4">
        <f t="shared" si="787"/>
        <v>22</v>
      </c>
      <c r="F548" s="4">
        <f t="shared" si="788"/>
        <v>24</v>
      </c>
      <c r="G548" s="4">
        <f t="shared" si="789"/>
        <v>31</v>
      </c>
      <c r="I548" s="3">
        <f t="shared" si="807"/>
        <v>31.021999999999998</v>
      </c>
      <c r="J548" s="3">
        <f t="shared" si="808"/>
        <v>41.363999999999997</v>
      </c>
      <c r="K548" s="3">
        <f t="shared" si="813"/>
        <v>23.576000000000001</v>
      </c>
      <c r="M548">
        <f t="shared" si="810"/>
        <v>56.825810649739083</v>
      </c>
    </row>
    <row r="549" spans="1:16" x14ac:dyDescent="0.3">
      <c r="A549" t="s">
        <v>399</v>
      </c>
      <c r="B549" s="4">
        <f t="shared" si="770"/>
        <v>6</v>
      </c>
      <c r="C549" s="4">
        <f t="shared" si="771"/>
        <v>13</v>
      </c>
      <c r="D549" s="4">
        <f t="shared" si="772"/>
        <v>15</v>
      </c>
      <c r="E549" s="4">
        <f t="shared" si="787"/>
        <v>21</v>
      </c>
      <c r="F549" s="4">
        <f t="shared" si="788"/>
        <v>23</v>
      </c>
      <c r="G549" s="4">
        <f t="shared" si="789"/>
        <v>30</v>
      </c>
      <c r="I549" s="3">
        <f t="shared" si="807"/>
        <v>-0.23699999999999999</v>
      </c>
      <c r="J549" s="3">
        <f t="shared" si="808"/>
        <v>0.78400000000000003</v>
      </c>
      <c r="K549" s="3">
        <f t="shared" si="813"/>
        <v>-0.36099999999999999</v>
      </c>
      <c r="M549">
        <f t="shared" si="810"/>
        <v>0.89506759521278623</v>
      </c>
      <c r="N549">
        <f t="shared" ref="N549:N612" si="820">SUM(I549:K549)</f>
        <v>0.18600000000000005</v>
      </c>
    </row>
    <row r="550" spans="1:16" x14ac:dyDescent="0.3">
      <c r="A550" t="s">
        <v>400</v>
      </c>
      <c r="B550" s="4">
        <f t="shared" si="770"/>
        <v>2</v>
      </c>
      <c r="C550" s="4">
        <f t="shared" si="771"/>
        <v>8</v>
      </c>
      <c r="D550" s="4">
        <f t="shared" si="772"/>
        <v>12</v>
      </c>
      <c r="E550" s="4">
        <f t="shared" si="787"/>
        <v>18</v>
      </c>
      <c r="F550" s="4">
        <f t="shared" si="788"/>
        <v>22</v>
      </c>
      <c r="G550" s="4">
        <f t="shared" si="789"/>
        <v>28</v>
      </c>
      <c r="I550" s="3">
        <f t="shared" si="807"/>
        <v>23.72</v>
      </c>
      <c r="J550" s="3">
        <f t="shared" si="808"/>
        <v>78.37</v>
      </c>
      <c r="K550" s="3">
        <f t="shared" si="813"/>
        <v>36.08</v>
      </c>
      <c r="M550">
        <f t="shared" si="810"/>
        <v>89.477716220296998</v>
      </c>
    </row>
    <row r="551" spans="1:16" x14ac:dyDescent="0.3">
      <c r="B551" s="4">
        <f t="shared" si="770"/>
        <v>0</v>
      </c>
      <c r="C551" s="4">
        <f t="shared" si="771"/>
        <v>0</v>
      </c>
      <c r="D551" s="4">
        <f t="shared" si="772"/>
        <v>-1</v>
      </c>
      <c r="E551" s="4">
        <f t="shared" si="787"/>
        <v>-1</v>
      </c>
      <c r="F551" s="4">
        <f t="shared" si="788"/>
        <v>-1</v>
      </c>
      <c r="G551" s="4">
        <f t="shared" si="789"/>
        <v>-1</v>
      </c>
      <c r="H551" s="5"/>
      <c r="I551" s="6"/>
      <c r="J551" s="6"/>
      <c r="K551" s="6"/>
      <c r="L551" s="7"/>
      <c r="M551" s="5"/>
      <c r="N551" s="5"/>
    </row>
    <row r="552" spans="1:16" x14ac:dyDescent="0.3">
      <c r="A552" t="s">
        <v>401</v>
      </c>
      <c r="B552" s="4">
        <f t="shared" si="770"/>
        <v>2</v>
      </c>
      <c r="C552" s="4">
        <f t="shared" si="771"/>
        <v>10</v>
      </c>
      <c r="D552" s="4">
        <f t="shared" si="772"/>
        <v>12</v>
      </c>
      <c r="E552" s="4">
        <f t="shared" si="787"/>
        <v>16</v>
      </c>
      <c r="F552" s="4">
        <f t="shared" si="788"/>
        <v>16</v>
      </c>
      <c r="G552" s="4">
        <f t="shared" si="789"/>
        <v>16</v>
      </c>
      <c r="I552" s="3">
        <f t="shared" ref="I552:I560" si="821">VALUE(SUBSTITUTE(SUBSTITUTE(MID($A552,B552+1,C552-B552),":","",1),".",",",1))</f>
        <v>2052.3200000000002</v>
      </c>
      <c r="J552" s="3">
        <f t="shared" ref="J552:J560" si="822">VALUE(SUBSTITUTE(SUBSTITUTE(MID($A552,D552+1,E552-D552),":","",1),".",",",1))</f>
        <v>0.1</v>
      </c>
      <c r="K552" s="3">
        <f t="shared" ref="K552" si="823">IFERROR(VALUE(SUBSTITUTE(SUBSTITUTE(MID($A552,F552+2,G552-F552-2),":","",1),".",",",1)), 0)</f>
        <v>0</v>
      </c>
      <c r="M552">
        <f t="shared" ref="M552:M560" si="824">SQRT(POWER(I552,2)+POWER(J552,2)+POWER(K552,2))</f>
        <v>2052.3200024362673</v>
      </c>
      <c r="N552">
        <f t="shared" ref="N552:N615" si="825">(I552/M554-1)-(M554/M555)</f>
        <v>45.475759755309454</v>
      </c>
      <c r="O552">
        <f t="shared" ref="O552:O615" si="826">P553/100</f>
        <v>-6.53963378139007E-4</v>
      </c>
    </row>
    <row r="553" spans="1:16" x14ac:dyDescent="0.3">
      <c r="A553" t="s">
        <v>402</v>
      </c>
      <c r="B553" s="4">
        <f t="shared" si="770"/>
        <v>5</v>
      </c>
      <c r="C553" s="4">
        <f t="shared" si="771"/>
        <v>11</v>
      </c>
      <c r="D553" s="4">
        <f t="shared" si="772"/>
        <v>14</v>
      </c>
      <c r="E553" s="4">
        <f t="shared" si="787"/>
        <v>21</v>
      </c>
      <c r="F553" s="4">
        <f t="shared" si="788"/>
        <v>21</v>
      </c>
      <c r="G553" s="4">
        <f t="shared" si="789"/>
        <v>21</v>
      </c>
      <c r="I553" s="3">
        <f t="shared" si="821"/>
        <v>10.17</v>
      </c>
      <c r="J553" s="3">
        <f t="shared" si="822"/>
        <v>222.48</v>
      </c>
      <c r="K553" s="3">
        <f t="shared" ref="K553:K560" si="827">IFERROR(VALUE(SUBSTITUTE(SUBSTITUTE(MID($A553,F553+1,G553-F553-1),":","",1),".",",",1)), 0)</f>
        <v>0</v>
      </c>
      <c r="M553">
        <f t="shared" si="824"/>
        <v>222.71232408647708</v>
      </c>
      <c r="O553">
        <f t="shared" ref="O553" si="828">M554/M555</f>
        <v>0.43747230810787324</v>
      </c>
      <c r="P553">
        <f t="shared" ref="P553:P616" si="829">O553/O554-O555</f>
        <v>-6.5396337813900696E-2</v>
      </c>
    </row>
    <row r="554" spans="1:16" x14ac:dyDescent="0.3">
      <c r="A554" t="s">
        <v>403</v>
      </c>
      <c r="B554" s="4">
        <f t="shared" si="770"/>
        <v>4</v>
      </c>
      <c r="C554" s="4">
        <f t="shared" si="771"/>
        <v>11</v>
      </c>
      <c r="D554" s="4">
        <f t="shared" si="772"/>
        <v>13</v>
      </c>
      <c r="E554" s="4">
        <f t="shared" si="787"/>
        <v>20</v>
      </c>
      <c r="F554" s="4">
        <f t="shared" si="788"/>
        <v>22</v>
      </c>
      <c r="G554" s="4">
        <f t="shared" si="789"/>
        <v>28</v>
      </c>
      <c r="I554" s="3">
        <f t="shared" si="821"/>
        <v>23.882000000000001</v>
      </c>
      <c r="J554" s="3">
        <f t="shared" si="822"/>
        <v>31.844000000000001</v>
      </c>
      <c r="K554" s="3">
        <f t="shared" si="827"/>
        <v>18.149999999999999</v>
      </c>
      <c r="M554">
        <f t="shared" si="824"/>
        <v>43.747145735464848</v>
      </c>
      <c r="O554">
        <f t="shared" ref="O554:O617" si="830">M554/M556</f>
        <v>10.171927175249586</v>
      </c>
      <c r="P554">
        <f t="shared" ref="P554:P617" si="831">O553/J553</f>
        <v>1.9663444269501676E-3</v>
      </c>
    </row>
    <row r="555" spans="1:16" x14ac:dyDescent="0.3">
      <c r="A555" t="s">
        <v>18</v>
      </c>
      <c r="B555" s="4">
        <f t="shared" si="770"/>
        <v>5</v>
      </c>
      <c r="C555" s="4">
        <f t="shared" si="771"/>
        <v>12</v>
      </c>
      <c r="D555" s="4">
        <f t="shared" si="772"/>
        <v>14</v>
      </c>
      <c r="E555" s="4">
        <f t="shared" si="787"/>
        <v>21</v>
      </c>
      <c r="F555" s="4">
        <f t="shared" si="788"/>
        <v>23</v>
      </c>
      <c r="G555" s="4">
        <f t="shared" si="789"/>
        <v>30</v>
      </c>
      <c r="I555" s="3">
        <f t="shared" si="821"/>
        <v>54.591000000000001</v>
      </c>
      <c r="J555" s="3">
        <f t="shared" si="822"/>
        <v>72.790999999999997</v>
      </c>
      <c r="K555" s="3">
        <f t="shared" si="827"/>
        <v>41.488</v>
      </c>
      <c r="M555">
        <f t="shared" si="824"/>
        <v>99.999805529810914</v>
      </c>
      <c r="O555">
        <f t="shared" ref="O555" si="832">J553/I552</f>
        <v>0.10840414750136429</v>
      </c>
      <c r="P555">
        <f t="shared" ref="P555" si="833">1-O555</f>
        <v>0.89159585249863571</v>
      </c>
    </row>
    <row r="556" spans="1:16" x14ac:dyDescent="0.3">
      <c r="A556" t="s">
        <v>19</v>
      </c>
      <c r="B556" s="4">
        <f t="shared" si="770"/>
        <v>5</v>
      </c>
      <c r="C556" s="4">
        <f t="shared" si="771"/>
        <v>11</v>
      </c>
      <c r="D556" s="4">
        <f t="shared" si="772"/>
        <v>13</v>
      </c>
      <c r="E556" s="4">
        <f t="shared" si="787"/>
        <v>19</v>
      </c>
      <c r="F556" s="4">
        <f t="shared" si="788"/>
        <v>21</v>
      </c>
      <c r="G556" s="4">
        <f t="shared" si="789"/>
        <v>28</v>
      </c>
      <c r="I556" s="3">
        <f t="shared" si="821"/>
        <v>-1.1399999999999999</v>
      </c>
      <c r="J556" s="3">
        <f t="shared" si="822"/>
        <v>3.7669999999999999</v>
      </c>
      <c r="K556" s="3">
        <f t="shared" si="827"/>
        <v>-1.734</v>
      </c>
      <c r="M556">
        <f t="shared" si="824"/>
        <v>4.3007726050094766</v>
      </c>
    </row>
    <row r="557" spans="1:16" x14ac:dyDescent="0.3">
      <c r="A557" t="s">
        <v>404</v>
      </c>
      <c r="B557" s="4">
        <f t="shared" si="770"/>
        <v>5</v>
      </c>
      <c r="C557" s="4">
        <f t="shared" si="771"/>
        <v>13</v>
      </c>
      <c r="D557" s="4">
        <f t="shared" si="772"/>
        <v>15</v>
      </c>
      <c r="E557" s="4">
        <f t="shared" si="787"/>
        <v>22</v>
      </c>
      <c r="F557" s="4">
        <f t="shared" si="788"/>
        <v>24</v>
      </c>
      <c r="G557" s="4">
        <f t="shared" si="789"/>
        <v>31</v>
      </c>
      <c r="I557" s="3">
        <f t="shared" si="821"/>
        <v>-14.914999999999999</v>
      </c>
      <c r="J557" s="3">
        <f t="shared" si="822"/>
        <v>49.271000000000001</v>
      </c>
      <c r="K557" s="3">
        <f t="shared" si="827"/>
        <v>-22.68</v>
      </c>
      <c r="M557">
        <f t="shared" si="824"/>
        <v>56.253631580547761</v>
      </c>
    </row>
    <row r="558" spans="1:16" x14ac:dyDescent="0.3">
      <c r="A558" t="s">
        <v>405</v>
      </c>
      <c r="B558" s="4">
        <f t="shared" si="770"/>
        <v>6</v>
      </c>
      <c r="C558" s="4">
        <f t="shared" si="771"/>
        <v>13</v>
      </c>
      <c r="D558" s="4">
        <f t="shared" si="772"/>
        <v>15</v>
      </c>
      <c r="E558" s="4">
        <f t="shared" si="787"/>
        <v>22</v>
      </c>
      <c r="F558" s="4">
        <f t="shared" si="788"/>
        <v>24</v>
      </c>
      <c r="G558" s="4">
        <f t="shared" si="789"/>
        <v>31</v>
      </c>
      <c r="I558" s="3">
        <f t="shared" si="821"/>
        <v>30.709</v>
      </c>
      <c r="J558" s="3">
        <f t="shared" si="822"/>
        <v>40.947000000000003</v>
      </c>
      <c r="K558" s="3">
        <f t="shared" si="827"/>
        <v>23.338999999999999</v>
      </c>
      <c r="M558">
        <f t="shared" si="824"/>
        <v>56.25307468041192</v>
      </c>
    </row>
    <row r="559" spans="1:16" x14ac:dyDescent="0.3">
      <c r="A559" t="s">
        <v>406</v>
      </c>
      <c r="B559" s="4">
        <f t="shared" si="770"/>
        <v>6</v>
      </c>
      <c r="C559" s="4">
        <f t="shared" si="771"/>
        <v>13</v>
      </c>
      <c r="D559" s="4">
        <f t="shared" si="772"/>
        <v>15</v>
      </c>
      <c r="E559" s="4">
        <f t="shared" si="787"/>
        <v>21</v>
      </c>
      <c r="F559" s="4">
        <f t="shared" si="788"/>
        <v>23</v>
      </c>
      <c r="G559" s="4">
        <f t="shared" si="789"/>
        <v>30</v>
      </c>
      <c r="I559" s="3">
        <f t="shared" si="821"/>
        <v>-0.23599999999999999</v>
      </c>
      <c r="J559" s="3">
        <f t="shared" si="822"/>
        <v>0.78100000000000003</v>
      </c>
      <c r="K559" s="3">
        <f t="shared" si="827"/>
        <v>-0.35899999999999999</v>
      </c>
      <c r="M559">
        <f t="shared" si="824"/>
        <v>0.891368610620769</v>
      </c>
      <c r="N559">
        <f t="shared" ref="N559:N622" si="834">SUM(I559:K559)</f>
        <v>0.18600000000000005</v>
      </c>
    </row>
    <row r="560" spans="1:16" x14ac:dyDescent="0.3">
      <c r="A560" t="s">
        <v>407</v>
      </c>
      <c r="B560" s="4">
        <f t="shared" si="770"/>
        <v>2</v>
      </c>
      <c r="C560" s="4">
        <f t="shared" si="771"/>
        <v>8</v>
      </c>
      <c r="D560" s="4">
        <f t="shared" si="772"/>
        <v>12</v>
      </c>
      <c r="E560" s="4">
        <f t="shared" si="787"/>
        <v>18</v>
      </c>
      <c r="F560" s="4">
        <f t="shared" si="788"/>
        <v>22</v>
      </c>
      <c r="G560" s="4">
        <f t="shared" si="789"/>
        <v>28</v>
      </c>
      <c r="I560" s="3">
        <f t="shared" si="821"/>
        <v>23.64</v>
      </c>
      <c r="J560" s="3">
        <f t="shared" si="822"/>
        <v>78.09</v>
      </c>
      <c r="K560" s="3">
        <f t="shared" si="827"/>
        <v>35.950000000000003</v>
      </c>
      <c r="M560">
        <f t="shared" si="824"/>
        <v>89.158848130737994</v>
      </c>
    </row>
    <row r="561" spans="1:16" x14ac:dyDescent="0.3">
      <c r="B561" s="4">
        <f t="shared" si="770"/>
        <v>0</v>
      </c>
      <c r="C561" s="4">
        <f t="shared" si="771"/>
        <v>0</v>
      </c>
      <c r="D561" s="4">
        <f t="shared" si="772"/>
        <v>-1</v>
      </c>
      <c r="E561" s="4">
        <f t="shared" si="787"/>
        <v>-1</v>
      </c>
      <c r="F561" s="4">
        <f t="shared" si="788"/>
        <v>-1</v>
      </c>
      <c r="G561" s="4">
        <f t="shared" si="789"/>
        <v>-1</v>
      </c>
      <c r="H561" s="5"/>
      <c r="I561" s="6"/>
      <c r="J561" s="6"/>
      <c r="K561" s="6"/>
      <c r="L561" s="7"/>
      <c r="M561" s="5"/>
      <c r="N561" s="5"/>
    </row>
    <row r="562" spans="1:16" x14ac:dyDescent="0.3">
      <c r="A562" t="s">
        <v>408</v>
      </c>
      <c r="B562" s="4">
        <f t="shared" si="770"/>
        <v>2</v>
      </c>
      <c r="C562" s="4">
        <f t="shared" si="771"/>
        <v>10</v>
      </c>
      <c r="D562" s="4">
        <f t="shared" si="772"/>
        <v>12</v>
      </c>
      <c r="E562" s="4">
        <f t="shared" si="787"/>
        <v>16</v>
      </c>
      <c r="F562" s="4">
        <f t="shared" si="788"/>
        <v>16</v>
      </c>
      <c r="G562" s="4">
        <f t="shared" si="789"/>
        <v>16</v>
      </c>
      <c r="I562" s="3">
        <f t="shared" ref="I562:I570" si="835">VALUE(SUBSTITUTE(SUBSTITUTE(MID($A562,B562+1,C562-B562),":","",1),".",",",1))</f>
        <v>2044.97</v>
      </c>
      <c r="J562" s="3">
        <f t="shared" ref="J562:J570" si="836">VALUE(SUBSTITUTE(SUBSTITUTE(MID($A562,D562+1,E562-D562),":","",1),".",",",1))</f>
        <v>0.11</v>
      </c>
      <c r="K562" s="3">
        <f t="shared" ref="K562" si="837">IFERROR(VALUE(SUBSTITUTE(SUBSTITUTE(MID($A562,F562+2,G562-F562-2),":","",1),".",",",1)), 0)</f>
        <v>0</v>
      </c>
      <c r="M562">
        <f t="shared" ref="M562:M570" si="838">SQRT(POWER(I562,2)+POWER(J562,2)+POWER(K562,2))</f>
        <v>2044.9700029584785</v>
      </c>
      <c r="N562">
        <f t="shared" ref="N562:N625" si="839">(I562/M564-1)-(M564/M565)</f>
        <v>44.701057424979865</v>
      </c>
      <c r="O562">
        <f t="shared" ref="O562:O625" si="840">P563/100</f>
        <v>-6.8641749963778225E-4</v>
      </c>
    </row>
    <row r="563" spans="1:16" x14ac:dyDescent="0.3">
      <c r="A563" t="s">
        <v>409</v>
      </c>
      <c r="B563" s="4">
        <f t="shared" si="770"/>
        <v>5</v>
      </c>
      <c r="C563" s="4">
        <f t="shared" si="771"/>
        <v>10</v>
      </c>
      <c r="D563" s="4">
        <f t="shared" si="772"/>
        <v>13</v>
      </c>
      <c r="E563" s="4">
        <f t="shared" si="787"/>
        <v>20</v>
      </c>
      <c r="F563" s="4">
        <f t="shared" si="788"/>
        <v>20</v>
      </c>
      <c r="G563" s="4">
        <f t="shared" si="789"/>
        <v>20</v>
      </c>
      <c r="I563" s="3">
        <f t="shared" si="835"/>
        <v>10.3</v>
      </c>
      <c r="J563" s="3">
        <f t="shared" si="836"/>
        <v>228.32</v>
      </c>
      <c r="K563" s="3">
        <f t="shared" ref="K563:K570" si="841">IFERROR(VALUE(SUBSTITUTE(SUBSTITUTE(MID($A563,F563+1,G563-F563-1),":","",1),".",",",1)), 0)</f>
        <v>0</v>
      </c>
      <c r="M563">
        <f t="shared" si="838"/>
        <v>228.55220935269909</v>
      </c>
      <c r="O563">
        <f t="shared" ref="O563" si="842">M564/M565</f>
        <v>0.44317005367802037</v>
      </c>
      <c r="P563">
        <f t="shared" ref="P563:P626" si="843">O563/O564-O565</f>
        <v>-6.8641749963778226E-2</v>
      </c>
    </row>
    <row r="564" spans="1:16" x14ac:dyDescent="0.3">
      <c r="A564" t="s">
        <v>410</v>
      </c>
      <c r="B564" s="4">
        <f t="shared" si="770"/>
        <v>4</v>
      </c>
      <c r="C564" s="4">
        <f t="shared" si="771"/>
        <v>11</v>
      </c>
      <c r="D564" s="4">
        <f t="shared" si="772"/>
        <v>13</v>
      </c>
      <c r="E564" s="4">
        <f t="shared" si="787"/>
        <v>20</v>
      </c>
      <c r="F564" s="4">
        <f t="shared" si="788"/>
        <v>22</v>
      </c>
      <c r="G564" s="4">
        <f t="shared" si="789"/>
        <v>29</v>
      </c>
      <c r="I564" s="3">
        <f t="shared" si="835"/>
        <v>24.193000000000001</v>
      </c>
      <c r="J564" s="3">
        <f t="shared" si="836"/>
        <v>32.259</v>
      </c>
      <c r="K564" s="3">
        <f t="shared" si="841"/>
        <v>18.385999999999999</v>
      </c>
      <c r="M564">
        <f t="shared" si="838"/>
        <v>44.3169191844379</v>
      </c>
      <c r="O564">
        <f t="shared" ref="O564:O627" si="844">M564/M566</f>
        <v>10.304408824781436</v>
      </c>
      <c r="P564">
        <f t="shared" ref="P564:P627" si="845">O563/J563</f>
        <v>1.9410040893396128E-3</v>
      </c>
    </row>
    <row r="565" spans="1:16" x14ac:dyDescent="0.3">
      <c r="A565" t="s">
        <v>18</v>
      </c>
      <c r="B565" s="4">
        <f t="shared" si="770"/>
        <v>5</v>
      </c>
      <c r="C565" s="4">
        <f t="shared" si="771"/>
        <v>12</v>
      </c>
      <c r="D565" s="4">
        <f t="shared" si="772"/>
        <v>14</v>
      </c>
      <c r="E565" s="4">
        <f t="shared" si="787"/>
        <v>21</v>
      </c>
      <c r="F565" s="4">
        <f t="shared" si="788"/>
        <v>23</v>
      </c>
      <c r="G565" s="4">
        <f t="shared" si="789"/>
        <v>30</v>
      </c>
      <c r="I565" s="3">
        <f t="shared" si="835"/>
        <v>54.591000000000001</v>
      </c>
      <c r="J565" s="3">
        <f t="shared" si="836"/>
        <v>72.790999999999997</v>
      </c>
      <c r="K565" s="3">
        <f t="shared" si="841"/>
        <v>41.488</v>
      </c>
      <c r="M565">
        <f t="shared" si="838"/>
        <v>99.999805529810914</v>
      </c>
      <c r="O565">
        <f t="shared" ref="O565" si="846">J563/I562</f>
        <v>0.11164955965124182</v>
      </c>
      <c r="P565">
        <f t="shared" ref="P565" si="847">1-O565</f>
        <v>0.88835044034875821</v>
      </c>
    </row>
    <row r="566" spans="1:16" x14ac:dyDescent="0.3">
      <c r="A566" t="s">
        <v>19</v>
      </c>
      <c r="B566" s="4">
        <f t="shared" si="770"/>
        <v>5</v>
      </c>
      <c r="C566" s="4">
        <f t="shared" si="771"/>
        <v>11</v>
      </c>
      <c r="D566" s="4">
        <f t="shared" si="772"/>
        <v>13</v>
      </c>
      <c r="E566" s="4">
        <f t="shared" si="787"/>
        <v>19</v>
      </c>
      <c r="F566" s="4">
        <f t="shared" si="788"/>
        <v>21</v>
      </c>
      <c r="G566" s="4">
        <f t="shared" si="789"/>
        <v>28</v>
      </c>
      <c r="I566" s="3">
        <f t="shared" si="835"/>
        <v>-1.1399999999999999</v>
      </c>
      <c r="J566" s="3">
        <f t="shared" si="836"/>
        <v>3.7669999999999999</v>
      </c>
      <c r="K566" s="3">
        <f t="shared" si="841"/>
        <v>-1.734</v>
      </c>
      <c r="M566">
        <f t="shared" si="838"/>
        <v>4.3007726050094766</v>
      </c>
    </row>
    <row r="567" spans="1:16" x14ac:dyDescent="0.3">
      <c r="A567" t="s">
        <v>411</v>
      </c>
      <c r="B567" s="4">
        <f t="shared" si="770"/>
        <v>5</v>
      </c>
      <c r="C567" s="4">
        <f t="shared" si="771"/>
        <v>13</v>
      </c>
      <c r="D567" s="4">
        <f t="shared" si="772"/>
        <v>15</v>
      </c>
      <c r="E567" s="4">
        <f t="shared" si="787"/>
        <v>22</v>
      </c>
      <c r="F567" s="4">
        <f t="shared" si="788"/>
        <v>24</v>
      </c>
      <c r="G567" s="4">
        <f t="shared" si="789"/>
        <v>31</v>
      </c>
      <c r="I567" s="3">
        <f t="shared" si="835"/>
        <v>-14.763999999999999</v>
      </c>
      <c r="J567" s="3">
        <f t="shared" si="836"/>
        <v>48.771999999999998</v>
      </c>
      <c r="K567" s="3">
        <f t="shared" si="841"/>
        <v>-22.45</v>
      </c>
      <c r="M567">
        <f t="shared" si="838"/>
        <v>55.683805365653662</v>
      </c>
    </row>
    <row r="568" spans="1:16" x14ac:dyDescent="0.3">
      <c r="A568" t="s">
        <v>412</v>
      </c>
      <c r="B568" s="4">
        <f t="shared" si="770"/>
        <v>6</v>
      </c>
      <c r="C568" s="4">
        <f t="shared" si="771"/>
        <v>13</v>
      </c>
      <c r="D568" s="4">
        <f t="shared" si="772"/>
        <v>15</v>
      </c>
      <c r="E568" s="4">
        <f t="shared" si="787"/>
        <v>22</v>
      </c>
      <c r="F568" s="4">
        <f t="shared" si="788"/>
        <v>24</v>
      </c>
      <c r="G568" s="4">
        <f t="shared" si="789"/>
        <v>31</v>
      </c>
      <c r="I568" s="3">
        <f t="shared" si="835"/>
        <v>30.398</v>
      </c>
      <c r="J568" s="3">
        <f t="shared" si="836"/>
        <v>40.531999999999996</v>
      </c>
      <c r="K568" s="3">
        <f t="shared" si="841"/>
        <v>23.102</v>
      </c>
      <c r="M568">
        <f t="shared" si="838"/>
        <v>55.682886347602349</v>
      </c>
    </row>
    <row r="569" spans="1:16" x14ac:dyDescent="0.3">
      <c r="A569" t="s">
        <v>413</v>
      </c>
      <c r="B569" s="4">
        <f t="shared" si="770"/>
        <v>6</v>
      </c>
      <c r="C569" s="4">
        <f t="shared" si="771"/>
        <v>13</v>
      </c>
      <c r="D569" s="4">
        <f t="shared" si="772"/>
        <v>15</v>
      </c>
      <c r="E569" s="4">
        <f t="shared" si="787"/>
        <v>21</v>
      </c>
      <c r="F569" s="4">
        <f t="shared" si="788"/>
        <v>23</v>
      </c>
      <c r="G569" s="4">
        <f t="shared" si="789"/>
        <v>30</v>
      </c>
      <c r="I569" s="3">
        <f t="shared" si="835"/>
        <v>-0.23599999999999999</v>
      </c>
      <c r="J569" s="3">
        <f t="shared" si="836"/>
        <v>0.77800000000000002</v>
      </c>
      <c r="K569" s="3">
        <f t="shared" si="841"/>
        <v>-0.35799999999999998</v>
      </c>
      <c r="M569">
        <f t="shared" si="838"/>
        <v>0.88833777359740818</v>
      </c>
      <c r="N569">
        <f t="shared" ref="N569:N632" si="848">SUM(I569:K569)</f>
        <v>0.18400000000000005</v>
      </c>
    </row>
    <row r="570" spans="1:16" x14ac:dyDescent="0.3">
      <c r="A570" t="s">
        <v>414</v>
      </c>
      <c r="B570" s="4">
        <f t="shared" si="770"/>
        <v>2</v>
      </c>
      <c r="C570" s="4">
        <f t="shared" si="771"/>
        <v>8</v>
      </c>
      <c r="D570" s="4">
        <f t="shared" si="772"/>
        <v>12</v>
      </c>
      <c r="E570" s="4">
        <f t="shared" si="787"/>
        <v>18</v>
      </c>
      <c r="F570" s="4">
        <f t="shared" si="788"/>
        <v>22</v>
      </c>
      <c r="G570" s="4">
        <f t="shared" si="789"/>
        <v>28</v>
      </c>
      <c r="I570" s="3">
        <f t="shared" si="835"/>
        <v>23.55</v>
      </c>
      <c r="J570" s="3">
        <f t="shared" si="836"/>
        <v>77.81</v>
      </c>
      <c r="K570" s="3">
        <f t="shared" si="841"/>
        <v>35.82</v>
      </c>
      <c r="M570">
        <f t="shared" si="838"/>
        <v>88.837328865742023</v>
      </c>
    </row>
    <row r="571" spans="1:16" x14ac:dyDescent="0.3">
      <c r="B571" s="4">
        <f t="shared" si="770"/>
        <v>0</v>
      </c>
      <c r="C571" s="4">
        <f t="shared" si="771"/>
        <v>0</v>
      </c>
      <c r="D571" s="4">
        <f t="shared" si="772"/>
        <v>-1</v>
      </c>
      <c r="E571" s="4">
        <f t="shared" si="787"/>
        <v>-1</v>
      </c>
      <c r="F571" s="4">
        <f t="shared" si="788"/>
        <v>-1</v>
      </c>
      <c r="G571" s="4">
        <f t="shared" si="789"/>
        <v>-1</v>
      </c>
      <c r="H571" s="5"/>
      <c r="I571" s="6"/>
      <c r="J571" s="6"/>
      <c r="K571" s="6"/>
      <c r="L571" s="7"/>
      <c r="M571" s="5"/>
      <c r="N571" s="5"/>
    </row>
    <row r="572" spans="1:16" x14ac:dyDescent="0.3">
      <c r="A572" t="s">
        <v>415</v>
      </c>
      <c r="B572" s="4">
        <f t="shared" si="770"/>
        <v>2</v>
      </c>
      <c r="C572" s="4">
        <f t="shared" si="771"/>
        <v>10</v>
      </c>
      <c r="D572" s="4">
        <f t="shared" si="772"/>
        <v>12</v>
      </c>
      <c r="E572" s="4">
        <f t="shared" si="787"/>
        <v>16</v>
      </c>
      <c r="F572" s="4">
        <f t="shared" si="788"/>
        <v>16</v>
      </c>
      <c r="G572" s="4">
        <f t="shared" si="789"/>
        <v>16</v>
      </c>
      <c r="I572" s="3">
        <f t="shared" ref="I572:I580" si="849">VALUE(SUBSTITUTE(SUBSTITUTE(MID($A572,B572+1,C572-B572),":","",1),".",",",1))</f>
        <v>2037.53</v>
      </c>
      <c r="J572" s="3">
        <f t="shared" ref="J572:J580" si="850">VALUE(SUBSTITUTE(SUBSTITUTE(MID($A572,D572+1,E572-D572),":","",1),".",",",1))</f>
        <v>0.11</v>
      </c>
      <c r="K572" s="3">
        <f t="shared" ref="K572" si="851">IFERROR(VALUE(SUBSTITUTE(SUBSTITUTE(MID($A572,F572+2,G572-F572-2),":","",1),".",",",1)), 0)</f>
        <v>0</v>
      </c>
      <c r="M572">
        <f t="shared" ref="M572:M580" si="852">SQRT(POWER(I572,2)+POWER(J572,2)+POWER(K572,2))</f>
        <v>2037.5300029692814</v>
      </c>
      <c r="N572">
        <f t="shared" ref="N572:N635" si="853">(I572/M574-1)-(M574/M575)</f>
        <v>43.945917320457021</v>
      </c>
      <c r="O572">
        <f t="shared" ref="O572:O635" si="854">P573/100</f>
        <v>-7.1935283174972805E-4</v>
      </c>
    </row>
    <row r="573" spans="1:16" x14ac:dyDescent="0.3">
      <c r="A573" t="s">
        <v>416</v>
      </c>
      <c r="B573" s="4">
        <f t="shared" si="770"/>
        <v>5</v>
      </c>
      <c r="C573" s="4">
        <f t="shared" si="771"/>
        <v>11</v>
      </c>
      <c r="D573" s="4">
        <f t="shared" si="772"/>
        <v>14</v>
      </c>
      <c r="E573" s="4">
        <f t="shared" si="787"/>
        <v>20</v>
      </c>
      <c r="F573" s="4">
        <f t="shared" si="788"/>
        <v>20</v>
      </c>
      <c r="G573" s="4">
        <f t="shared" si="789"/>
        <v>20</v>
      </c>
      <c r="I573" s="3">
        <f t="shared" si="849"/>
        <v>10.44</v>
      </c>
      <c r="J573" s="3">
        <f t="shared" si="850"/>
        <v>234.2</v>
      </c>
      <c r="K573" s="3">
        <f t="shared" ref="K573:K580" si="855">IFERROR(VALUE(SUBSTITUTE(SUBSTITUTE(MID($A573,F573+1,G573-F573-1),":","",1),".",",",1)), 0)</f>
        <v>0</v>
      </c>
      <c r="M573">
        <f t="shared" si="852"/>
        <v>234.43257794086554</v>
      </c>
      <c r="O573">
        <f t="shared" ref="O573" si="856">M574/M575</f>
        <v>0.44884778185412705</v>
      </c>
      <c r="P573">
        <f t="shared" ref="P573:P636" si="857">O573/O574-O575</f>
        <v>-7.1935283174972803E-2</v>
      </c>
    </row>
    <row r="574" spans="1:16" x14ac:dyDescent="0.3">
      <c r="A574" t="s">
        <v>417</v>
      </c>
      <c r="B574" s="4">
        <f t="shared" si="770"/>
        <v>4</v>
      </c>
      <c r="C574" s="4">
        <f t="shared" si="771"/>
        <v>11</v>
      </c>
      <c r="D574" s="4">
        <f t="shared" si="772"/>
        <v>13</v>
      </c>
      <c r="E574" s="4">
        <f t="shared" si="787"/>
        <v>20</v>
      </c>
      <c r="F574" s="4">
        <f t="shared" si="788"/>
        <v>22</v>
      </c>
      <c r="G574" s="4">
        <f t="shared" si="789"/>
        <v>29</v>
      </c>
      <c r="I574" s="3">
        <f t="shared" si="849"/>
        <v>24.503</v>
      </c>
      <c r="J574" s="3">
        <f t="shared" si="850"/>
        <v>32.671999999999997</v>
      </c>
      <c r="K574" s="3">
        <f t="shared" si="855"/>
        <v>18.622</v>
      </c>
      <c r="M574">
        <f t="shared" si="852"/>
        <v>44.884690897899695</v>
      </c>
      <c r="O574">
        <f t="shared" ref="O574:O637" si="858">M574/M576</f>
        <v>10.43642503805448</v>
      </c>
      <c r="P574">
        <f t="shared" ref="P574:P637" si="859">O573/J573</f>
        <v>1.9165148670116441E-3</v>
      </c>
    </row>
    <row r="575" spans="1:16" x14ac:dyDescent="0.3">
      <c r="A575" t="s">
        <v>18</v>
      </c>
      <c r="B575" s="4">
        <f t="shared" si="770"/>
        <v>5</v>
      </c>
      <c r="C575" s="4">
        <f t="shared" si="771"/>
        <v>12</v>
      </c>
      <c r="D575" s="4">
        <f t="shared" si="772"/>
        <v>14</v>
      </c>
      <c r="E575" s="4">
        <f t="shared" si="787"/>
        <v>21</v>
      </c>
      <c r="F575" s="4">
        <f t="shared" si="788"/>
        <v>23</v>
      </c>
      <c r="G575" s="4">
        <f t="shared" si="789"/>
        <v>30</v>
      </c>
      <c r="I575" s="3">
        <f t="shared" si="849"/>
        <v>54.591000000000001</v>
      </c>
      <c r="J575" s="3">
        <f t="shared" si="850"/>
        <v>72.790999999999997</v>
      </c>
      <c r="K575" s="3">
        <f t="shared" si="855"/>
        <v>41.488</v>
      </c>
      <c r="M575">
        <f t="shared" si="852"/>
        <v>99.999805529810914</v>
      </c>
      <c r="O575">
        <f t="shared" ref="O575" si="860">J573/I572</f>
        <v>0.11494309286243638</v>
      </c>
      <c r="P575">
        <f t="shared" ref="P575" si="861">1-O575</f>
        <v>0.88505690713756358</v>
      </c>
    </row>
    <row r="576" spans="1:16" x14ac:dyDescent="0.3">
      <c r="A576" t="s">
        <v>19</v>
      </c>
      <c r="B576" s="4">
        <f t="shared" si="770"/>
        <v>5</v>
      </c>
      <c r="C576" s="4">
        <f t="shared" si="771"/>
        <v>11</v>
      </c>
      <c r="D576" s="4">
        <f t="shared" si="772"/>
        <v>13</v>
      </c>
      <c r="E576" s="4">
        <f t="shared" si="787"/>
        <v>19</v>
      </c>
      <c r="F576" s="4">
        <f t="shared" si="788"/>
        <v>21</v>
      </c>
      <c r="G576" s="4">
        <f t="shared" si="789"/>
        <v>28</v>
      </c>
      <c r="I576" s="3">
        <f t="shared" si="849"/>
        <v>-1.1399999999999999</v>
      </c>
      <c r="J576" s="3">
        <f t="shared" si="850"/>
        <v>3.7669999999999999</v>
      </c>
      <c r="K576" s="3">
        <f t="shared" si="855"/>
        <v>-1.734</v>
      </c>
      <c r="M576">
        <f t="shared" si="852"/>
        <v>4.3007726050094766</v>
      </c>
    </row>
    <row r="577" spans="1:16" x14ac:dyDescent="0.3">
      <c r="A577" t="s">
        <v>418</v>
      </c>
      <c r="B577" s="4">
        <f t="shared" si="770"/>
        <v>5</v>
      </c>
      <c r="C577" s="4">
        <f t="shared" si="771"/>
        <v>13</v>
      </c>
      <c r="D577" s="4">
        <f t="shared" si="772"/>
        <v>15</v>
      </c>
      <c r="E577" s="4">
        <f t="shared" si="787"/>
        <v>22</v>
      </c>
      <c r="F577" s="4">
        <f t="shared" si="788"/>
        <v>24</v>
      </c>
      <c r="G577" s="4">
        <f t="shared" si="789"/>
        <v>32</v>
      </c>
      <c r="I577" s="3">
        <f t="shared" si="849"/>
        <v>-14.614000000000001</v>
      </c>
      <c r="J577" s="3">
        <f t="shared" si="850"/>
        <v>48.274000000000001</v>
      </c>
      <c r="K577" s="3">
        <f t="shared" si="855"/>
        <v>-22.221</v>
      </c>
      <c r="M577">
        <f t="shared" si="852"/>
        <v>55.115523339618214</v>
      </c>
    </row>
    <row r="578" spans="1:16" x14ac:dyDescent="0.3">
      <c r="A578" t="s">
        <v>419</v>
      </c>
      <c r="B578" s="4">
        <f t="shared" si="770"/>
        <v>6</v>
      </c>
      <c r="C578" s="4">
        <f t="shared" si="771"/>
        <v>13</v>
      </c>
      <c r="D578" s="4">
        <f t="shared" si="772"/>
        <v>15</v>
      </c>
      <c r="E578" s="4">
        <f t="shared" si="787"/>
        <v>22</v>
      </c>
      <c r="F578" s="4">
        <f t="shared" si="788"/>
        <v>24</v>
      </c>
      <c r="G578" s="4">
        <f t="shared" si="789"/>
        <v>31</v>
      </c>
      <c r="I578" s="3">
        <f t="shared" si="849"/>
        <v>30.088000000000001</v>
      </c>
      <c r="J578" s="3">
        <f t="shared" si="850"/>
        <v>40.119</v>
      </c>
      <c r="K578" s="3">
        <f t="shared" si="855"/>
        <v>22.867000000000001</v>
      </c>
      <c r="M578">
        <f t="shared" si="852"/>
        <v>55.115529517550684</v>
      </c>
    </row>
    <row r="579" spans="1:16" x14ac:dyDescent="0.3">
      <c r="A579" t="s">
        <v>420</v>
      </c>
      <c r="B579" s="4">
        <f t="shared" ref="B579:B642" si="862">IFERROR(FIND(B$1,$A579,1),)</f>
        <v>6</v>
      </c>
      <c r="C579" s="4">
        <f t="shared" ref="C579:C642" si="863">IFERROR(SEARCH(C$1,$A579,B579+1),)</f>
        <v>13</v>
      </c>
      <c r="D579" s="4">
        <f t="shared" ref="D579:D642" si="864">IFERROR(FIND(D$1,$A579,C579+1), LEN($A579)-1)</f>
        <v>15</v>
      </c>
      <c r="E579" s="4">
        <f t="shared" si="787"/>
        <v>21</v>
      </c>
      <c r="F579" s="4">
        <f t="shared" si="788"/>
        <v>23</v>
      </c>
      <c r="G579" s="4">
        <f t="shared" si="789"/>
        <v>30</v>
      </c>
      <c r="I579" s="3">
        <f t="shared" si="849"/>
        <v>-0.23499999999999999</v>
      </c>
      <c r="J579" s="3">
        <f t="shared" si="850"/>
        <v>0.77500000000000002</v>
      </c>
      <c r="K579" s="3">
        <f t="shared" si="855"/>
        <v>-0.35699999999999998</v>
      </c>
      <c r="M579">
        <f t="shared" si="852"/>
        <v>0.8850418069221363</v>
      </c>
      <c r="N579">
        <f t="shared" ref="N579:N642" si="865">SUM(I579:K579)</f>
        <v>0.18300000000000005</v>
      </c>
    </row>
    <row r="580" spans="1:16" x14ac:dyDescent="0.3">
      <c r="A580" t="s">
        <v>421</v>
      </c>
      <c r="B580" s="4">
        <f t="shared" si="862"/>
        <v>2</v>
      </c>
      <c r="C580" s="4">
        <f t="shared" si="863"/>
        <v>8</v>
      </c>
      <c r="D580" s="4">
        <f t="shared" si="864"/>
        <v>12</v>
      </c>
      <c r="E580" s="4">
        <f t="shared" si="787"/>
        <v>18</v>
      </c>
      <c r="F580" s="4">
        <f t="shared" si="788"/>
        <v>22</v>
      </c>
      <c r="G580" s="4">
        <f t="shared" si="789"/>
        <v>28</v>
      </c>
      <c r="I580" s="3">
        <f t="shared" si="849"/>
        <v>23.47</v>
      </c>
      <c r="J580" s="3">
        <f t="shared" si="850"/>
        <v>77.52</v>
      </c>
      <c r="K580" s="3">
        <f t="shared" si="855"/>
        <v>35.68</v>
      </c>
      <c r="M580">
        <f t="shared" si="852"/>
        <v>88.50567043980854</v>
      </c>
    </row>
    <row r="581" spans="1:16" x14ac:dyDescent="0.3">
      <c r="B581" s="4">
        <f t="shared" si="862"/>
        <v>0</v>
      </c>
      <c r="C581" s="4">
        <f t="shared" si="863"/>
        <v>0</v>
      </c>
      <c r="D581" s="4">
        <f t="shared" si="864"/>
        <v>-1</v>
      </c>
      <c r="E581" s="4">
        <f t="shared" si="787"/>
        <v>-1</v>
      </c>
      <c r="F581" s="4">
        <f t="shared" si="788"/>
        <v>-1</v>
      </c>
      <c r="G581" s="4">
        <f t="shared" si="789"/>
        <v>-1</v>
      </c>
      <c r="H581" s="5"/>
      <c r="I581" s="6"/>
      <c r="J581" s="6"/>
      <c r="K581" s="6"/>
      <c r="L581" s="7"/>
      <c r="M581" s="5"/>
      <c r="N581" s="5"/>
    </row>
    <row r="582" spans="1:16" x14ac:dyDescent="0.3">
      <c r="A582" t="s">
        <v>422</v>
      </c>
      <c r="B582" s="4">
        <f t="shared" si="862"/>
        <v>2</v>
      </c>
      <c r="C582" s="4">
        <f t="shared" si="863"/>
        <v>10</v>
      </c>
      <c r="D582" s="4">
        <f t="shared" si="864"/>
        <v>12</v>
      </c>
      <c r="E582" s="4">
        <f t="shared" si="787"/>
        <v>16</v>
      </c>
      <c r="F582" s="4">
        <f t="shared" si="788"/>
        <v>16</v>
      </c>
      <c r="G582" s="4">
        <f t="shared" si="789"/>
        <v>16</v>
      </c>
      <c r="I582" s="3">
        <f t="shared" ref="I582:I590" si="866">VALUE(SUBSTITUTE(SUBSTITUTE(MID($A582,B582+1,C582-B582),":","",1),".",",",1))</f>
        <v>2030</v>
      </c>
      <c r="J582" s="3">
        <f t="shared" ref="J582:J590" si="867">VALUE(SUBSTITUTE(SUBSTITUTE(MID($A582,D582+1,E582-D582),":","",1),".",",",1))</f>
        <v>0.11</v>
      </c>
      <c r="K582" s="3">
        <f t="shared" ref="K582" si="868">IFERROR(VALUE(SUBSTITUTE(SUBSTITUTE(MID($A582,F582+2,G582-F582-2),":","",1),".",",",1)), 0)</f>
        <v>0</v>
      </c>
      <c r="M582">
        <f t="shared" ref="M582:M590" si="869">SQRT(POWER(I582,2)+POWER(J582,2)+POWER(K582,2))</f>
        <v>2030.0000029802954</v>
      </c>
      <c r="N582">
        <f t="shared" ref="N582:N645" si="870">(I582/M584-1)-(M584/M585)</f>
        <v>43.209197302654275</v>
      </c>
      <c r="O582">
        <f t="shared" ref="O582:O645" si="871">P583/100</f>
        <v>-7.5292682923373854E-4</v>
      </c>
    </row>
    <row r="583" spans="1:16" x14ac:dyDescent="0.3">
      <c r="A583" t="s">
        <v>423</v>
      </c>
      <c r="B583" s="4">
        <f t="shared" si="862"/>
        <v>5</v>
      </c>
      <c r="C583" s="4">
        <f t="shared" si="863"/>
        <v>11</v>
      </c>
      <c r="D583" s="4">
        <f t="shared" si="864"/>
        <v>14</v>
      </c>
      <c r="E583" s="4">
        <f t="shared" si="787"/>
        <v>21</v>
      </c>
      <c r="F583" s="4">
        <f t="shared" si="788"/>
        <v>21</v>
      </c>
      <c r="G583" s="4">
        <f t="shared" si="789"/>
        <v>21</v>
      </c>
      <c r="I583" s="3">
        <f t="shared" si="866"/>
        <v>10.57</v>
      </c>
      <c r="J583" s="3">
        <f t="shared" si="867"/>
        <v>240.15</v>
      </c>
      <c r="K583" s="3">
        <f t="shared" ref="K583:K590" si="872">IFERROR(VALUE(SUBSTITUTE(SUBSTITUTE(MID($A583,F583+1,G583-F583-1),":","",1),".",",",1)), 0)</f>
        <v>0</v>
      </c>
      <c r="M583">
        <f t="shared" si="869"/>
        <v>240.38250227502002</v>
      </c>
      <c r="O583">
        <f t="shared" ref="O583" si="873">M584/M585</f>
        <v>0.45450862298180539</v>
      </c>
      <c r="P583">
        <f t="shared" ref="P583:P646" si="874">O583/O584-O585</f>
        <v>-7.5292682923373849E-2</v>
      </c>
    </row>
    <row r="584" spans="1:16" x14ac:dyDescent="0.3">
      <c r="A584" t="s">
        <v>424</v>
      </c>
      <c r="B584" s="4">
        <f t="shared" si="862"/>
        <v>4</v>
      </c>
      <c r="C584" s="4">
        <f t="shared" si="863"/>
        <v>11</v>
      </c>
      <c r="D584" s="4">
        <f t="shared" si="864"/>
        <v>13</v>
      </c>
      <c r="E584" s="4">
        <f t="shared" si="787"/>
        <v>20</v>
      </c>
      <c r="F584" s="4">
        <f t="shared" si="788"/>
        <v>22</v>
      </c>
      <c r="G584" s="4">
        <f t="shared" si="789"/>
        <v>29</v>
      </c>
      <c r="I584" s="3">
        <f t="shared" si="866"/>
        <v>24.812000000000001</v>
      </c>
      <c r="J584" s="3">
        <f t="shared" si="867"/>
        <v>33.084000000000003</v>
      </c>
      <c r="K584" s="3">
        <f t="shared" si="872"/>
        <v>18.856999999999999</v>
      </c>
      <c r="M584">
        <f t="shared" si="869"/>
        <v>45.450773909802685</v>
      </c>
      <c r="O584">
        <f t="shared" ref="O584:O647" si="875">M584/M586</f>
        <v>10.568048600584531</v>
      </c>
      <c r="P584">
        <f t="shared" ref="P584:P647" si="876">O583/J583</f>
        <v>1.8926030521832413E-3</v>
      </c>
    </row>
    <row r="585" spans="1:16" x14ac:dyDescent="0.3">
      <c r="A585" t="s">
        <v>18</v>
      </c>
      <c r="B585" s="4">
        <f t="shared" si="862"/>
        <v>5</v>
      </c>
      <c r="C585" s="4">
        <f t="shared" si="863"/>
        <v>12</v>
      </c>
      <c r="D585" s="4">
        <f t="shared" si="864"/>
        <v>14</v>
      </c>
      <c r="E585" s="4">
        <f t="shared" si="787"/>
        <v>21</v>
      </c>
      <c r="F585" s="4">
        <f t="shared" si="788"/>
        <v>23</v>
      </c>
      <c r="G585" s="4">
        <f t="shared" si="789"/>
        <v>30</v>
      </c>
      <c r="I585" s="3">
        <f t="shared" si="866"/>
        <v>54.591000000000001</v>
      </c>
      <c r="J585" s="3">
        <f t="shared" si="867"/>
        <v>72.790999999999997</v>
      </c>
      <c r="K585" s="3">
        <f t="shared" si="872"/>
        <v>41.488</v>
      </c>
      <c r="M585">
        <f t="shared" si="869"/>
        <v>99.999805529810914</v>
      </c>
      <c r="O585">
        <f t="shared" ref="O585" si="877">J583/I582</f>
        <v>0.11830049261083744</v>
      </c>
      <c r="P585">
        <f t="shared" ref="P585" si="878">1-O585</f>
        <v>0.88169950738916258</v>
      </c>
    </row>
    <row r="586" spans="1:16" x14ac:dyDescent="0.3">
      <c r="A586" t="s">
        <v>19</v>
      </c>
      <c r="B586" s="4">
        <f t="shared" si="862"/>
        <v>5</v>
      </c>
      <c r="C586" s="4">
        <f t="shared" si="863"/>
        <v>11</v>
      </c>
      <c r="D586" s="4">
        <f t="shared" si="864"/>
        <v>13</v>
      </c>
      <c r="E586" s="4">
        <f t="shared" si="787"/>
        <v>19</v>
      </c>
      <c r="F586" s="4">
        <f t="shared" si="788"/>
        <v>21</v>
      </c>
      <c r="G586" s="4">
        <f t="shared" si="789"/>
        <v>28</v>
      </c>
      <c r="I586" s="3">
        <f t="shared" si="866"/>
        <v>-1.1399999999999999</v>
      </c>
      <c r="J586" s="3">
        <f t="shared" si="867"/>
        <v>3.7669999999999999</v>
      </c>
      <c r="K586" s="3">
        <f t="shared" si="872"/>
        <v>-1.734</v>
      </c>
      <c r="M586">
        <f t="shared" si="869"/>
        <v>4.3007726050094766</v>
      </c>
    </row>
    <row r="587" spans="1:16" x14ac:dyDescent="0.3">
      <c r="A587" t="s">
        <v>425</v>
      </c>
      <c r="B587" s="4">
        <f t="shared" si="862"/>
        <v>5</v>
      </c>
      <c r="C587" s="4">
        <f t="shared" si="863"/>
        <v>13</v>
      </c>
      <c r="D587" s="4">
        <f t="shared" si="864"/>
        <v>15</v>
      </c>
      <c r="E587" s="4">
        <f t="shared" si="787"/>
        <v>22</v>
      </c>
      <c r="F587" s="4">
        <f t="shared" si="788"/>
        <v>24</v>
      </c>
      <c r="G587" s="4">
        <f t="shared" si="789"/>
        <v>32</v>
      </c>
      <c r="I587" s="3">
        <f t="shared" si="866"/>
        <v>-14.464</v>
      </c>
      <c r="J587" s="3">
        <f t="shared" si="867"/>
        <v>47.779000000000003</v>
      </c>
      <c r="K587" s="3">
        <f t="shared" si="872"/>
        <v>-21.992999999999999</v>
      </c>
      <c r="M587">
        <f t="shared" si="869"/>
        <v>54.55027209831313</v>
      </c>
    </row>
    <row r="588" spans="1:16" x14ac:dyDescent="0.3">
      <c r="A588" t="s">
        <v>426</v>
      </c>
      <c r="B588" s="4">
        <f t="shared" si="862"/>
        <v>6</v>
      </c>
      <c r="C588" s="4">
        <f t="shared" si="863"/>
        <v>13</v>
      </c>
      <c r="D588" s="4">
        <f t="shared" si="864"/>
        <v>15</v>
      </c>
      <c r="E588" s="4">
        <f t="shared" si="787"/>
        <v>22</v>
      </c>
      <c r="F588" s="4">
        <f t="shared" si="788"/>
        <v>24</v>
      </c>
      <c r="G588" s="4">
        <f t="shared" si="789"/>
        <v>31</v>
      </c>
      <c r="I588" s="3">
        <f t="shared" si="866"/>
        <v>29.779</v>
      </c>
      <c r="J588" s="3">
        <f t="shared" si="867"/>
        <v>39.707000000000001</v>
      </c>
      <c r="K588" s="3">
        <f t="shared" si="872"/>
        <v>22.632000000000001</v>
      </c>
      <c r="M588">
        <f t="shared" si="869"/>
        <v>54.549446504982981</v>
      </c>
    </row>
    <row r="589" spans="1:16" x14ac:dyDescent="0.3">
      <c r="A589" t="s">
        <v>427</v>
      </c>
      <c r="B589" s="4">
        <f t="shared" si="862"/>
        <v>6</v>
      </c>
      <c r="C589" s="4">
        <f t="shared" si="863"/>
        <v>13</v>
      </c>
      <c r="D589" s="4">
        <f t="shared" si="864"/>
        <v>15</v>
      </c>
      <c r="E589" s="4">
        <f t="shared" ref="E589:E652" si="879">IFERROR(FIND(E$1,$A589,D589+1), LEN($A589)-1)</f>
        <v>21</v>
      </c>
      <c r="F589" s="4">
        <f t="shared" ref="F589:F652" si="880">IFERROR(FIND(F$1,$A589,E589+1), LEN($A589)-1)</f>
        <v>23</v>
      </c>
      <c r="G589" s="4">
        <f t="shared" ref="G589:G652" si="881">IFERROR(FIND(G$1,$A589,F589+1), LEN($A589)-1)</f>
        <v>30</v>
      </c>
      <c r="I589" s="3">
        <f t="shared" si="866"/>
        <v>-0.23400000000000001</v>
      </c>
      <c r="J589" s="3">
        <f t="shared" si="867"/>
        <v>0.77200000000000002</v>
      </c>
      <c r="K589" s="3">
        <f t="shared" si="872"/>
        <v>-0.35499999999999998</v>
      </c>
      <c r="M589">
        <f t="shared" si="869"/>
        <v>0.88134272561813332</v>
      </c>
      <c r="N589">
        <f t="shared" ref="N589:N652" si="882">SUM(I589:K589)</f>
        <v>0.18300000000000005</v>
      </c>
    </row>
    <row r="590" spans="1:16" x14ac:dyDescent="0.3">
      <c r="A590" t="s">
        <v>428</v>
      </c>
      <c r="B590" s="4">
        <f t="shared" si="862"/>
        <v>2</v>
      </c>
      <c r="C590" s="4">
        <f t="shared" si="863"/>
        <v>8</v>
      </c>
      <c r="D590" s="4">
        <f t="shared" si="864"/>
        <v>12</v>
      </c>
      <c r="E590" s="4">
        <f t="shared" si="879"/>
        <v>18</v>
      </c>
      <c r="F590" s="4">
        <f t="shared" si="880"/>
        <v>22</v>
      </c>
      <c r="G590" s="4">
        <f t="shared" si="881"/>
        <v>28</v>
      </c>
      <c r="I590" s="3">
        <f t="shared" si="866"/>
        <v>23.38</v>
      </c>
      <c r="J590" s="3">
        <f t="shared" si="867"/>
        <v>77.23</v>
      </c>
      <c r="K590" s="3">
        <f t="shared" si="872"/>
        <v>35.549999999999997</v>
      </c>
      <c r="M590">
        <f t="shared" si="869"/>
        <v>88.175392258838301</v>
      </c>
    </row>
    <row r="591" spans="1:16" x14ac:dyDescent="0.3">
      <c r="B591" s="4">
        <f t="shared" si="862"/>
        <v>0</v>
      </c>
      <c r="C591" s="4">
        <f t="shared" si="863"/>
        <v>0</v>
      </c>
      <c r="D591" s="4">
        <f t="shared" si="864"/>
        <v>-1</v>
      </c>
      <c r="E591" s="4">
        <f t="shared" si="879"/>
        <v>-1</v>
      </c>
      <c r="F591" s="4">
        <f t="shared" si="880"/>
        <v>-1</v>
      </c>
      <c r="G591" s="4">
        <f t="shared" si="881"/>
        <v>-1</v>
      </c>
      <c r="H591" s="5"/>
      <c r="I591" s="6"/>
      <c r="J591" s="6"/>
      <c r="K591" s="6"/>
      <c r="L591" s="7"/>
      <c r="M591" s="5"/>
      <c r="N591" s="5"/>
    </row>
    <row r="592" spans="1:16" x14ac:dyDescent="0.3">
      <c r="A592" t="s">
        <v>429</v>
      </c>
      <c r="B592" s="4">
        <f t="shared" si="862"/>
        <v>2</v>
      </c>
      <c r="C592" s="4">
        <f t="shared" si="863"/>
        <v>10</v>
      </c>
      <c r="D592" s="4">
        <f t="shared" si="864"/>
        <v>12</v>
      </c>
      <c r="E592" s="4">
        <f t="shared" si="879"/>
        <v>16</v>
      </c>
      <c r="F592" s="4">
        <f t="shared" si="880"/>
        <v>16</v>
      </c>
      <c r="G592" s="4">
        <f t="shared" si="881"/>
        <v>16</v>
      </c>
      <c r="I592" s="3">
        <f t="shared" ref="I592:I600" si="883">VALUE(SUBSTITUTE(SUBSTITUTE(MID($A592,B592+1,C592-B592),":","",1),".",",",1))</f>
        <v>2022.38</v>
      </c>
      <c r="J592" s="3">
        <f t="shared" ref="J592:J600" si="884">VALUE(SUBSTITUTE(SUBSTITUTE(MID($A592,D592+1,E592-D592),":","",1),".",",",1))</f>
        <v>0.12</v>
      </c>
      <c r="K592" s="3">
        <f t="shared" ref="K592" si="885">IFERROR(VALUE(SUBSTITUTE(SUBSTITUTE(MID($A592,F592+2,G592-F592-2),":","",1),".",",",1)), 0)</f>
        <v>0</v>
      </c>
      <c r="M592">
        <f t="shared" ref="M592:M600" si="886">SQRT(POWER(I592,2)+POWER(J592,2)+POWER(K592,2))</f>
        <v>2022.3800035601619</v>
      </c>
      <c r="N592">
        <f t="shared" ref="N592:N655" si="887">(I592/M594-1)-(M594/M595)</f>
        <v>42.491767564330246</v>
      </c>
      <c r="O592">
        <f t="shared" ref="O592:O655" si="888">P593/100</f>
        <v>-7.87002768244679E-4</v>
      </c>
    </row>
    <row r="593" spans="1:16" x14ac:dyDescent="0.3">
      <c r="A593" t="s">
        <v>430</v>
      </c>
      <c r="B593" s="4">
        <f t="shared" si="862"/>
        <v>5</v>
      </c>
      <c r="C593" s="4">
        <f t="shared" si="863"/>
        <v>10</v>
      </c>
      <c r="D593" s="4">
        <f t="shared" si="864"/>
        <v>13</v>
      </c>
      <c r="E593" s="4">
        <f t="shared" si="879"/>
        <v>20</v>
      </c>
      <c r="F593" s="4">
        <f t="shared" si="880"/>
        <v>20</v>
      </c>
      <c r="G593" s="4">
        <f t="shared" si="881"/>
        <v>20</v>
      </c>
      <c r="I593" s="3">
        <f t="shared" si="883"/>
        <v>10.7</v>
      </c>
      <c r="J593" s="3">
        <f t="shared" si="884"/>
        <v>246.14</v>
      </c>
      <c r="K593" s="3">
        <f t="shared" ref="K593:K600" si="889">IFERROR(VALUE(SUBSTITUTE(SUBSTITUTE(MID($A593,F593+1,G593-F593-1),":","",1),".",",",1)), 0)</f>
        <v>0</v>
      </c>
      <c r="M593">
        <f t="shared" si="886"/>
        <v>246.37246112339744</v>
      </c>
      <c r="O593">
        <f t="shared" ref="O593" si="890">M594/M595</f>
        <v>0.46013568996834397</v>
      </c>
      <c r="P593">
        <f t="shared" ref="P593:P656" si="891">O593/O594-O595</f>
        <v>-7.8700276824467896E-2</v>
      </c>
    </row>
    <row r="594" spans="1:16" x14ac:dyDescent="0.3">
      <c r="A594" t="s">
        <v>431</v>
      </c>
      <c r="B594" s="4">
        <f t="shared" si="862"/>
        <v>4</v>
      </c>
      <c r="C594" s="4">
        <f t="shared" si="863"/>
        <v>11</v>
      </c>
      <c r="D594" s="4">
        <f t="shared" si="864"/>
        <v>13</v>
      </c>
      <c r="E594" s="4">
        <f t="shared" si="879"/>
        <v>20</v>
      </c>
      <c r="F594" s="4">
        <f t="shared" si="880"/>
        <v>22</v>
      </c>
      <c r="G594" s="4">
        <f t="shared" si="881"/>
        <v>28</v>
      </c>
      <c r="I594" s="3">
        <f t="shared" si="883"/>
        <v>25.119</v>
      </c>
      <c r="J594" s="3">
        <f t="shared" si="884"/>
        <v>33.494</v>
      </c>
      <c r="K594" s="3">
        <f t="shared" si="889"/>
        <v>19.09</v>
      </c>
      <c r="M594">
        <f t="shared" si="886"/>
        <v>46.013479514159762</v>
      </c>
      <c r="O594">
        <f t="shared" ref="O594:O657" si="892">M594/M596</f>
        <v>10.69888686059894</v>
      </c>
      <c r="P594">
        <f t="shared" ref="P594:P657" si="893">O593/J593</f>
        <v>1.869406394606094E-3</v>
      </c>
    </row>
    <row r="595" spans="1:16" x14ac:dyDescent="0.3">
      <c r="A595" t="s">
        <v>18</v>
      </c>
      <c r="B595" s="4">
        <f t="shared" si="862"/>
        <v>5</v>
      </c>
      <c r="C595" s="4">
        <f t="shared" si="863"/>
        <v>12</v>
      </c>
      <c r="D595" s="4">
        <f t="shared" si="864"/>
        <v>14</v>
      </c>
      <c r="E595" s="4">
        <f t="shared" si="879"/>
        <v>21</v>
      </c>
      <c r="F595" s="4">
        <f t="shared" si="880"/>
        <v>23</v>
      </c>
      <c r="G595" s="4">
        <f t="shared" si="881"/>
        <v>30</v>
      </c>
      <c r="I595" s="3">
        <f t="shared" si="883"/>
        <v>54.591000000000001</v>
      </c>
      <c r="J595" s="3">
        <f t="shared" si="884"/>
        <v>72.790999999999997</v>
      </c>
      <c r="K595" s="3">
        <f t="shared" si="889"/>
        <v>41.488</v>
      </c>
      <c r="M595">
        <f t="shared" si="886"/>
        <v>99.999805529810914</v>
      </c>
      <c r="O595">
        <f t="shared" ref="O595" si="894">J593/I592</f>
        <v>0.12170808651193148</v>
      </c>
      <c r="P595">
        <f t="shared" ref="P595" si="895">1-O595</f>
        <v>0.87829191348806857</v>
      </c>
    </row>
    <row r="596" spans="1:16" x14ac:dyDescent="0.3">
      <c r="A596" t="s">
        <v>19</v>
      </c>
      <c r="B596" s="4">
        <f t="shared" si="862"/>
        <v>5</v>
      </c>
      <c r="C596" s="4">
        <f t="shared" si="863"/>
        <v>11</v>
      </c>
      <c r="D596" s="4">
        <f t="shared" si="864"/>
        <v>13</v>
      </c>
      <c r="E596" s="4">
        <f t="shared" si="879"/>
        <v>19</v>
      </c>
      <c r="F596" s="4">
        <f t="shared" si="880"/>
        <v>21</v>
      </c>
      <c r="G596" s="4">
        <f t="shared" si="881"/>
        <v>28</v>
      </c>
      <c r="I596" s="3">
        <f t="shared" si="883"/>
        <v>-1.1399999999999999</v>
      </c>
      <c r="J596" s="3">
        <f t="shared" si="884"/>
        <v>3.7669999999999999</v>
      </c>
      <c r="K596" s="3">
        <f t="shared" si="889"/>
        <v>-1.734</v>
      </c>
      <c r="M596">
        <f t="shared" si="886"/>
        <v>4.3007726050094766</v>
      </c>
    </row>
    <row r="597" spans="1:16" x14ac:dyDescent="0.3">
      <c r="A597" t="s">
        <v>432</v>
      </c>
      <c r="B597" s="4">
        <f t="shared" si="862"/>
        <v>5</v>
      </c>
      <c r="C597" s="4">
        <f t="shared" si="863"/>
        <v>13</v>
      </c>
      <c r="D597" s="4">
        <f t="shared" si="864"/>
        <v>15</v>
      </c>
      <c r="E597" s="4">
        <f t="shared" si="879"/>
        <v>22</v>
      </c>
      <c r="F597" s="4">
        <f t="shared" si="880"/>
        <v>24</v>
      </c>
      <c r="G597" s="4">
        <f t="shared" si="881"/>
        <v>32</v>
      </c>
      <c r="I597" s="3">
        <f t="shared" si="883"/>
        <v>-14.314</v>
      </c>
      <c r="J597" s="3">
        <f t="shared" si="884"/>
        <v>47.284999999999997</v>
      </c>
      <c r="K597" s="3">
        <f t="shared" si="889"/>
        <v>-21.765000000000001</v>
      </c>
      <c r="M597">
        <f t="shared" si="886"/>
        <v>53.985896732387431</v>
      </c>
    </row>
    <row r="598" spans="1:16" x14ac:dyDescent="0.3">
      <c r="A598" t="s">
        <v>433</v>
      </c>
      <c r="B598" s="4">
        <f t="shared" si="862"/>
        <v>6</v>
      </c>
      <c r="C598" s="4">
        <f t="shared" si="863"/>
        <v>13</v>
      </c>
      <c r="D598" s="4">
        <f t="shared" si="864"/>
        <v>15</v>
      </c>
      <c r="E598" s="4">
        <f t="shared" si="879"/>
        <v>22</v>
      </c>
      <c r="F598" s="4">
        <f t="shared" si="880"/>
        <v>24</v>
      </c>
      <c r="G598" s="4">
        <f t="shared" si="881"/>
        <v>31</v>
      </c>
      <c r="I598" s="3">
        <f t="shared" si="883"/>
        <v>29.472000000000001</v>
      </c>
      <c r="J598" s="3">
        <f t="shared" si="884"/>
        <v>39.296999999999997</v>
      </c>
      <c r="K598" s="3">
        <f t="shared" si="889"/>
        <v>22.398</v>
      </c>
      <c r="M598">
        <f t="shared" si="886"/>
        <v>53.986326018724405</v>
      </c>
    </row>
    <row r="599" spans="1:16" x14ac:dyDescent="0.3">
      <c r="A599" t="s">
        <v>434</v>
      </c>
      <c r="B599" s="4">
        <f t="shared" si="862"/>
        <v>6</v>
      </c>
      <c r="C599" s="4">
        <f t="shared" si="863"/>
        <v>13</v>
      </c>
      <c r="D599" s="4">
        <f t="shared" si="864"/>
        <v>15</v>
      </c>
      <c r="E599" s="4">
        <f t="shared" si="879"/>
        <v>21</v>
      </c>
      <c r="F599" s="4">
        <f t="shared" si="880"/>
        <v>23</v>
      </c>
      <c r="G599" s="4">
        <f t="shared" si="881"/>
        <v>30</v>
      </c>
      <c r="I599" s="3">
        <f t="shared" si="883"/>
        <v>-0.23300000000000001</v>
      </c>
      <c r="J599" s="3">
        <f t="shared" si="884"/>
        <v>0.76900000000000002</v>
      </c>
      <c r="K599" s="3">
        <f t="shared" si="889"/>
        <v>-0.35399999999999998</v>
      </c>
      <c r="M599">
        <f t="shared" si="886"/>
        <v>0.87804669579698325</v>
      </c>
      <c r="N599">
        <f t="shared" ref="N599:N662" si="896">SUM(I599:K599)</f>
        <v>0.18200000000000005</v>
      </c>
    </row>
    <row r="600" spans="1:16" x14ac:dyDescent="0.3">
      <c r="A600" t="s">
        <v>435</v>
      </c>
      <c r="B600" s="4">
        <f t="shared" si="862"/>
        <v>2</v>
      </c>
      <c r="C600" s="4">
        <f t="shared" si="863"/>
        <v>8</v>
      </c>
      <c r="D600" s="4">
        <f t="shared" si="864"/>
        <v>12</v>
      </c>
      <c r="E600" s="4">
        <f t="shared" si="879"/>
        <v>18</v>
      </c>
      <c r="F600" s="4">
        <f t="shared" si="880"/>
        <v>22</v>
      </c>
      <c r="G600" s="4">
        <f t="shared" si="881"/>
        <v>28</v>
      </c>
      <c r="I600" s="3">
        <f t="shared" si="883"/>
        <v>23.29</v>
      </c>
      <c r="J600" s="3">
        <f t="shared" si="884"/>
        <v>76.930000000000007</v>
      </c>
      <c r="K600" s="3">
        <f t="shared" si="889"/>
        <v>35.409999999999997</v>
      </c>
      <c r="M600">
        <f t="shared" si="886"/>
        <v>87.832323776614274</v>
      </c>
    </row>
    <row r="601" spans="1:16" x14ac:dyDescent="0.3">
      <c r="B601" s="4">
        <f t="shared" si="862"/>
        <v>0</v>
      </c>
      <c r="C601" s="4">
        <f t="shared" si="863"/>
        <v>0</v>
      </c>
      <c r="D601" s="4">
        <f t="shared" si="864"/>
        <v>-1</v>
      </c>
      <c r="E601" s="4">
        <f t="shared" si="879"/>
        <v>-1</v>
      </c>
      <c r="F601" s="4">
        <f t="shared" si="880"/>
        <v>-1</v>
      </c>
      <c r="G601" s="4">
        <f t="shared" si="881"/>
        <v>-1</v>
      </c>
      <c r="H601" s="5"/>
      <c r="I601" s="6"/>
      <c r="J601" s="6"/>
      <c r="K601" s="6"/>
      <c r="L601" s="7"/>
      <c r="M601" s="5"/>
      <c r="N601" s="5"/>
    </row>
    <row r="602" spans="1:16" x14ac:dyDescent="0.3">
      <c r="A602" t="s">
        <v>436</v>
      </c>
      <c r="B602" s="4">
        <f t="shared" si="862"/>
        <v>2</v>
      </c>
      <c r="C602" s="4">
        <f t="shared" si="863"/>
        <v>10</v>
      </c>
      <c r="D602" s="4">
        <f t="shared" si="864"/>
        <v>12</v>
      </c>
      <c r="E602" s="4">
        <f t="shared" si="879"/>
        <v>16</v>
      </c>
      <c r="F602" s="4">
        <f t="shared" si="880"/>
        <v>16</v>
      </c>
      <c r="G602" s="4">
        <f t="shared" si="881"/>
        <v>16</v>
      </c>
      <c r="I602" s="3">
        <f t="shared" ref="I602:I610" si="897">VALUE(SUBSTITUTE(SUBSTITUTE(MID($A602,B602+1,C602-B602),":","",1),".",",",1))</f>
        <v>2014.66</v>
      </c>
      <c r="J602" s="3">
        <f t="shared" ref="J602:J610" si="898">VALUE(SUBSTITUTE(SUBSTITUTE(MID($A602,D602+1,E602-D602),":","",1),".",",",1))</f>
        <v>0.12</v>
      </c>
      <c r="K602" s="3">
        <f t="shared" ref="K602" si="899">IFERROR(VALUE(SUBSTITUTE(SUBSTITUTE(MID($A602,F602+2,G602-F602-2),":","",1),".",",",1)), 0)</f>
        <v>0</v>
      </c>
      <c r="M602">
        <f t="shared" ref="M602:M610" si="900">SQRT(POWER(I602,2)+POWER(J602,2)+POWER(K602,2))</f>
        <v>2014.6600035738043</v>
      </c>
      <c r="N602">
        <f t="shared" ref="N602:N665" si="901">(I602/M604-1)-(M604/M605)</f>
        <v>41.79007325328768</v>
      </c>
      <c r="O602">
        <f t="shared" ref="O602:O665" si="902">P603/100</f>
        <v>-8.2164675992502263E-4</v>
      </c>
    </row>
    <row r="603" spans="1:16" x14ac:dyDescent="0.3">
      <c r="A603" t="s">
        <v>437</v>
      </c>
      <c r="B603" s="4">
        <f t="shared" si="862"/>
        <v>5</v>
      </c>
      <c r="C603" s="4">
        <f t="shared" si="863"/>
        <v>11</v>
      </c>
      <c r="D603" s="4">
        <f t="shared" si="864"/>
        <v>14</v>
      </c>
      <c r="E603" s="4">
        <f t="shared" si="879"/>
        <v>21</v>
      </c>
      <c r="F603" s="4">
        <f t="shared" si="880"/>
        <v>21</v>
      </c>
      <c r="G603" s="4">
        <f t="shared" si="881"/>
        <v>21</v>
      </c>
      <c r="I603" s="3">
        <f t="shared" si="897"/>
        <v>10.83</v>
      </c>
      <c r="J603" s="3">
        <f t="shared" si="898"/>
        <v>252.18</v>
      </c>
      <c r="K603" s="3">
        <f t="shared" ref="K603:K610" si="903">IFERROR(VALUE(SUBSTITUTE(SUBSTITUTE(MID($A603,F603+1,G603-F603-1),":","",1),".",",",1)), 0)</f>
        <v>0</v>
      </c>
      <c r="M603">
        <f t="shared" si="900"/>
        <v>252.4124428390962</v>
      </c>
      <c r="O603">
        <f t="shared" ref="O603" si="904">M604/M605</f>
        <v>0.4657554778211474</v>
      </c>
      <c r="P603">
        <f t="shared" ref="P603:P666" si="905">O603/O604-O605</f>
        <v>-8.2164675992502267E-2</v>
      </c>
    </row>
    <row r="604" spans="1:16" x14ac:dyDescent="0.3">
      <c r="A604" t="s">
        <v>438</v>
      </c>
      <c r="B604" s="4">
        <f t="shared" si="862"/>
        <v>4</v>
      </c>
      <c r="C604" s="4">
        <f t="shared" si="863"/>
        <v>11</v>
      </c>
      <c r="D604" s="4">
        <f t="shared" si="864"/>
        <v>13</v>
      </c>
      <c r="E604" s="4">
        <f t="shared" si="879"/>
        <v>20</v>
      </c>
      <c r="F604" s="4">
        <f t="shared" si="880"/>
        <v>22</v>
      </c>
      <c r="G604" s="4">
        <f t="shared" si="881"/>
        <v>29</v>
      </c>
      <c r="I604" s="3">
        <f t="shared" si="897"/>
        <v>25.425999999999998</v>
      </c>
      <c r="J604" s="3">
        <f t="shared" si="898"/>
        <v>33.902999999999999</v>
      </c>
      <c r="K604" s="3">
        <f t="shared" si="903"/>
        <v>19.323</v>
      </c>
      <c r="M604">
        <f t="shared" si="900"/>
        <v>46.575457206558902</v>
      </c>
      <c r="O604">
        <f t="shared" ref="O604:O667" si="906">M604/M606</f>
        <v>10.829555869173017</v>
      </c>
      <c r="P604">
        <f t="shared" ref="P604:P667" si="907">O603/J603</f>
        <v>1.8469167968163511E-3</v>
      </c>
    </row>
    <row r="605" spans="1:16" x14ac:dyDescent="0.3">
      <c r="A605" t="s">
        <v>18</v>
      </c>
      <c r="B605" s="4">
        <f t="shared" si="862"/>
        <v>5</v>
      </c>
      <c r="C605" s="4">
        <f t="shared" si="863"/>
        <v>12</v>
      </c>
      <c r="D605" s="4">
        <f t="shared" si="864"/>
        <v>14</v>
      </c>
      <c r="E605" s="4">
        <f t="shared" si="879"/>
        <v>21</v>
      </c>
      <c r="F605" s="4">
        <f t="shared" si="880"/>
        <v>23</v>
      </c>
      <c r="G605" s="4">
        <f t="shared" si="881"/>
        <v>30</v>
      </c>
      <c r="I605" s="3">
        <f t="shared" si="897"/>
        <v>54.591000000000001</v>
      </c>
      <c r="J605" s="3">
        <f t="shared" si="898"/>
        <v>72.790999999999997</v>
      </c>
      <c r="K605" s="3">
        <f t="shared" si="903"/>
        <v>41.488</v>
      </c>
      <c r="M605">
        <f t="shared" si="900"/>
        <v>99.999805529810914</v>
      </c>
      <c r="O605">
        <f t="shared" ref="O605" si="908">J603/I602</f>
        <v>0.12517248567996586</v>
      </c>
      <c r="P605">
        <f t="shared" ref="P605" si="909">1-O605</f>
        <v>0.87482751432003414</v>
      </c>
    </row>
    <row r="606" spans="1:16" x14ac:dyDescent="0.3">
      <c r="A606" t="s">
        <v>19</v>
      </c>
      <c r="B606" s="4">
        <f t="shared" si="862"/>
        <v>5</v>
      </c>
      <c r="C606" s="4">
        <f t="shared" si="863"/>
        <v>11</v>
      </c>
      <c r="D606" s="4">
        <f t="shared" si="864"/>
        <v>13</v>
      </c>
      <c r="E606" s="4">
        <f t="shared" si="879"/>
        <v>19</v>
      </c>
      <c r="F606" s="4">
        <f t="shared" si="880"/>
        <v>21</v>
      </c>
      <c r="G606" s="4">
        <f t="shared" si="881"/>
        <v>28</v>
      </c>
      <c r="I606" s="3">
        <f t="shared" si="897"/>
        <v>-1.1399999999999999</v>
      </c>
      <c r="J606" s="3">
        <f t="shared" si="898"/>
        <v>3.7669999999999999</v>
      </c>
      <c r="K606" s="3">
        <f t="shared" si="903"/>
        <v>-1.734</v>
      </c>
      <c r="M606">
        <f t="shared" si="900"/>
        <v>4.3007726050094766</v>
      </c>
    </row>
    <row r="607" spans="1:16" x14ac:dyDescent="0.3">
      <c r="A607" t="s">
        <v>439</v>
      </c>
      <c r="B607" s="4">
        <f t="shared" si="862"/>
        <v>5</v>
      </c>
      <c r="C607" s="4">
        <f t="shared" si="863"/>
        <v>13</v>
      </c>
      <c r="D607" s="4">
        <f t="shared" si="864"/>
        <v>15</v>
      </c>
      <c r="E607" s="4">
        <f t="shared" si="879"/>
        <v>22</v>
      </c>
      <c r="F607" s="4">
        <f t="shared" si="880"/>
        <v>24</v>
      </c>
      <c r="G607" s="4">
        <f t="shared" si="881"/>
        <v>32</v>
      </c>
      <c r="I607" s="3">
        <f t="shared" si="897"/>
        <v>-14.164999999999999</v>
      </c>
      <c r="J607" s="3">
        <f t="shared" si="898"/>
        <v>46.792999999999999</v>
      </c>
      <c r="K607" s="3">
        <f t="shared" si="903"/>
        <v>-21.539000000000001</v>
      </c>
      <c r="M607">
        <f t="shared" si="900"/>
        <v>53.424344591206733</v>
      </c>
    </row>
    <row r="608" spans="1:16" x14ac:dyDescent="0.3">
      <c r="A608" t="s">
        <v>440</v>
      </c>
      <c r="B608" s="4">
        <f t="shared" si="862"/>
        <v>6</v>
      </c>
      <c r="C608" s="4">
        <f t="shared" si="863"/>
        <v>13</v>
      </c>
      <c r="D608" s="4">
        <f t="shared" si="864"/>
        <v>15</v>
      </c>
      <c r="E608" s="4">
        <f t="shared" si="879"/>
        <v>22</v>
      </c>
      <c r="F608" s="4">
        <f t="shared" si="880"/>
        <v>24</v>
      </c>
      <c r="G608" s="4">
        <f t="shared" si="881"/>
        <v>31</v>
      </c>
      <c r="I608" s="3">
        <f t="shared" si="897"/>
        <v>29.164999999999999</v>
      </c>
      <c r="J608" s="3">
        <f t="shared" si="898"/>
        <v>38.887999999999998</v>
      </c>
      <c r="K608" s="3">
        <f t="shared" si="903"/>
        <v>22.164999999999999</v>
      </c>
      <c r="M608">
        <f t="shared" si="900"/>
        <v>53.424348325459242</v>
      </c>
    </row>
    <row r="609" spans="1:16" x14ac:dyDescent="0.3">
      <c r="A609" t="s">
        <v>441</v>
      </c>
      <c r="B609" s="4">
        <f t="shared" si="862"/>
        <v>6</v>
      </c>
      <c r="C609" s="4">
        <f t="shared" si="863"/>
        <v>13</v>
      </c>
      <c r="D609" s="4">
        <f t="shared" si="864"/>
        <v>15</v>
      </c>
      <c r="E609" s="4">
        <f t="shared" si="879"/>
        <v>21</v>
      </c>
      <c r="F609" s="4">
        <f t="shared" si="880"/>
        <v>23</v>
      </c>
      <c r="G609" s="4">
        <f t="shared" si="881"/>
        <v>30</v>
      </c>
      <c r="I609" s="3">
        <f t="shared" si="897"/>
        <v>-0.23200000000000001</v>
      </c>
      <c r="J609" s="3">
        <f t="shared" si="898"/>
        <v>0.76600000000000001</v>
      </c>
      <c r="K609" s="3">
        <f t="shared" si="903"/>
        <v>-0.35299999999999998</v>
      </c>
      <c r="M609">
        <f t="shared" si="900"/>
        <v>0.87475082166294649</v>
      </c>
      <c r="N609">
        <f t="shared" ref="N609:N672" si="910">SUM(I609:K609)</f>
        <v>0.18100000000000005</v>
      </c>
    </row>
    <row r="610" spans="1:16" x14ac:dyDescent="0.3">
      <c r="A610" t="s">
        <v>442</v>
      </c>
      <c r="B610" s="4">
        <f t="shared" si="862"/>
        <v>2</v>
      </c>
      <c r="C610" s="4">
        <f t="shared" si="863"/>
        <v>8</v>
      </c>
      <c r="D610" s="4">
        <f t="shared" si="864"/>
        <v>12</v>
      </c>
      <c r="E610" s="4">
        <f t="shared" si="879"/>
        <v>18</v>
      </c>
      <c r="F610" s="4">
        <f t="shared" si="880"/>
        <v>22</v>
      </c>
      <c r="G610" s="4">
        <f t="shared" si="881"/>
        <v>28</v>
      </c>
      <c r="I610" s="3">
        <f t="shared" si="897"/>
        <v>23.2</v>
      </c>
      <c r="J610" s="3">
        <f t="shared" si="898"/>
        <v>76.62</v>
      </c>
      <c r="K610" s="3">
        <f t="shared" si="903"/>
        <v>35.270000000000003</v>
      </c>
      <c r="M610">
        <f t="shared" si="900"/>
        <v>87.480496683546562</v>
      </c>
    </row>
    <row r="611" spans="1:16" x14ac:dyDescent="0.3">
      <c r="B611" s="4">
        <f t="shared" si="862"/>
        <v>0</v>
      </c>
      <c r="C611" s="4">
        <f t="shared" si="863"/>
        <v>0</v>
      </c>
      <c r="D611" s="4">
        <f t="shared" si="864"/>
        <v>-1</v>
      </c>
      <c r="E611" s="4">
        <f t="shared" si="879"/>
        <v>-1</v>
      </c>
      <c r="F611" s="4">
        <f t="shared" si="880"/>
        <v>-1</v>
      </c>
      <c r="G611" s="4">
        <f t="shared" si="881"/>
        <v>-1</v>
      </c>
      <c r="H611" s="5"/>
      <c r="I611" s="6"/>
      <c r="J611" s="6"/>
      <c r="K611" s="6"/>
      <c r="L611" s="7"/>
      <c r="M611" s="5"/>
      <c r="N611" s="5"/>
    </row>
    <row r="612" spans="1:16" x14ac:dyDescent="0.3">
      <c r="A612" t="s">
        <v>443</v>
      </c>
      <c r="B612" s="4">
        <f t="shared" si="862"/>
        <v>2</v>
      </c>
      <c r="C612" s="4">
        <f t="shared" si="863"/>
        <v>10</v>
      </c>
      <c r="D612" s="4">
        <f t="shared" si="864"/>
        <v>12</v>
      </c>
      <c r="E612" s="4">
        <f t="shared" si="879"/>
        <v>16</v>
      </c>
      <c r="F612" s="4">
        <f t="shared" si="880"/>
        <v>16</v>
      </c>
      <c r="G612" s="4">
        <f t="shared" si="881"/>
        <v>16</v>
      </c>
      <c r="I612" s="3">
        <f t="shared" ref="I612:I620" si="911">VALUE(SUBSTITUTE(SUBSTITUTE(MID($A612,B612+1,C612-B612),":","",1),".",",",1))</f>
        <v>2006.84</v>
      </c>
      <c r="J612" s="3">
        <f t="shared" ref="J612:J620" si="912">VALUE(SUBSTITUTE(SUBSTITUTE(MID($A612,D612+1,E612-D612),":","",1),".",",",1))</f>
        <v>0.12</v>
      </c>
      <c r="K612" s="3">
        <f t="shared" ref="K612" si="913">IFERROR(VALUE(SUBSTITUTE(SUBSTITUTE(MID($A612,F612+2,G612-F612-2),":","",1),".",",",1)), 0)</f>
        <v>0</v>
      </c>
      <c r="M612">
        <f t="shared" ref="M612:M620" si="914">SQRT(POWER(I612,2)+POWER(J612,2)+POWER(K612,2))</f>
        <v>2006.8400035877298</v>
      </c>
      <c r="N612">
        <f t="shared" ref="N612:N675" si="915">(I612/M614-1)-(M614/M615)</f>
        <v>41.105181452603034</v>
      </c>
      <c r="O612">
        <f t="shared" ref="O612:O675" si="916">P613/100</f>
        <v>-8.5692036837421303E-4</v>
      </c>
    </row>
    <row r="613" spans="1:16" x14ac:dyDescent="0.3">
      <c r="A613" t="s">
        <v>444</v>
      </c>
      <c r="B613" s="4">
        <f t="shared" si="862"/>
        <v>5</v>
      </c>
      <c r="C613" s="4">
        <f t="shared" si="863"/>
        <v>11</v>
      </c>
      <c r="D613" s="4">
        <f t="shared" si="864"/>
        <v>14</v>
      </c>
      <c r="E613" s="4">
        <f t="shared" si="879"/>
        <v>21</v>
      </c>
      <c r="F613" s="4">
        <f t="shared" si="880"/>
        <v>21</v>
      </c>
      <c r="G613" s="4">
        <f t="shared" si="881"/>
        <v>21</v>
      </c>
      <c r="I613" s="3">
        <f t="shared" si="911"/>
        <v>10.96</v>
      </c>
      <c r="J613" s="3">
        <f t="shared" si="912"/>
        <v>258.27999999999997</v>
      </c>
      <c r="K613" s="3">
        <f t="shared" ref="K613:K620" si="917">IFERROR(VALUE(SUBSTITUTE(SUBSTITUTE(MID($A613,F613+1,G613-F613-1),":","",1),".",",",1)), 0)</f>
        <v>0</v>
      </c>
      <c r="M613">
        <f t="shared" si="914"/>
        <v>258.51243683815289</v>
      </c>
      <c r="O613">
        <f t="shared" ref="O613" si="918">M614/M615</f>
        <v>0.47134978923345688</v>
      </c>
      <c r="P613">
        <f t="shared" ref="P613:P676" si="919">O613/O614-O615</f>
        <v>-8.5692036837421298E-2</v>
      </c>
    </row>
    <row r="614" spans="1:16" x14ac:dyDescent="0.3">
      <c r="A614" t="s">
        <v>445</v>
      </c>
      <c r="B614" s="4">
        <f t="shared" si="862"/>
        <v>4</v>
      </c>
      <c r="C614" s="4">
        <f t="shared" si="863"/>
        <v>11</v>
      </c>
      <c r="D614" s="4">
        <f t="shared" si="864"/>
        <v>13</v>
      </c>
      <c r="E614" s="4">
        <f t="shared" si="879"/>
        <v>19</v>
      </c>
      <c r="F614" s="4">
        <f t="shared" si="880"/>
        <v>21</v>
      </c>
      <c r="G614" s="4">
        <f t="shared" si="881"/>
        <v>28</v>
      </c>
      <c r="I614" s="3">
        <f t="shared" si="911"/>
        <v>25.731000000000002</v>
      </c>
      <c r="J614" s="3">
        <f t="shared" si="912"/>
        <v>34.31</v>
      </c>
      <c r="K614" s="3">
        <f t="shared" si="917"/>
        <v>19.556000000000001</v>
      </c>
      <c r="M614">
        <f t="shared" si="914"/>
        <v>47.134887259863049</v>
      </c>
      <c r="O614">
        <f t="shared" ref="O614:O677" si="920">M614/M616</f>
        <v>10.959632509972982</v>
      </c>
      <c r="P614">
        <f t="shared" ref="P614:P677" si="921">O613/J613</f>
        <v>1.8249565945232188E-3</v>
      </c>
    </row>
    <row r="615" spans="1:16" x14ac:dyDescent="0.3">
      <c r="A615" t="s">
        <v>18</v>
      </c>
      <c r="B615" s="4">
        <f t="shared" si="862"/>
        <v>5</v>
      </c>
      <c r="C615" s="4">
        <f t="shared" si="863"/>
        <v>12</v>
      </c>
      <c r="D615" s="4">
        <f t="shared" si="864"/>
        <v>14</v>
      </c>
      <c r="E615" s="4">
        <f t="shared" si="879"/>
        <v>21</v>
      </c>
      <c r="F615" s="4">
        <f t="shared" si="880"/>
        <v>23</v>
      </c>
      <c r="G615" s="4">
        <f t="shared" si="881"/>
        <v>30</v>
      </c>
      <c r="I615" s="3">
        <f t="shared" si="911"/>
        <v>54.591000000000001</v>
      </c>
      <c r="J615" s="3">
        <f t="shared" si="912"/>
        <v>72.790999999999997</v>
      </c>
      <c r="K615" s="3">
        <f t="shared" si="917"/>
        <v>41.488</v>
      </c>
      <c r="M615">
        <f t="shared" si="914"/>
        <v>99.999805529810914</v>
      </c>
      <c r="O615">
        <f t="shared" ref="O615" si="922">J613/I612</f>
        <v>0.12869984652488489</v>
      </c>
      <c r="P615">
        <f t="shared" ref="P615" si="923">1-O615</f>
        <v>0.87130015347511514</v>
      </c>
    </row>
    <row r="616" spans="1:16" x14ac:dyDescent="0.3">
      <c r="A616" t="s">
        <v>19</v>
      </c>
      <c r="B616" s="4">
        <f t="shared" si="862"/>
        <v>5</v>
      </c>
      <c r="C616" s="4">
        <f t="shared" si="863"/>
        <v>11</v>
      </c>
      <c r="D616" s="4">
        <f t="shared" si="864"/>
        <v>13</v>
      </c>
      <c r="E616" s="4">
        <f t="shared" si="879"/>
        <v>19</v>
      </c>
      <c r="F616" s="4">
        <f t="shared" si="880"/>
        <v>21</v>
      </c>
      <c r="G616" s="4">
        <f t="shared" si="881"/>
        <v>28</v>
      </c>
      <c r="I616" s="3">
        <f t="shared" si="911"/>
        <v>-1.1399999999999999</v>
      </c>
      <c r="J616" s="3">
        <f t="shared" si="912"/>
        <v>3.7669999999999999</v>
      </c>
      <c r="K616" s="3">
        <f t="shared" si="917"/>
        <v>-1.734</v>
      </c>
      <c r="M616">
        <f t="shared" si="914"/>
        <v>4.3007726050094766</v>
      </c>
    </row>
    <row r="617" spans="1:16" x14ac:dyDescent="0.3">
      <c r="A617" t="s">
        <v>446</v>
      </c>
      <c r="B617" s="4">
        <f t="shared" si="862"/>
        <v>5</v>
      </c>
      <c r="C617" s="4">
        <f t="shared" si="863"/>
        <v>13</v>
      </c>
      <c r="D617" s="4">
        <f t="shared" si="864"/>
        <v>15</v>
      </c>
      <c r="E617" s="4">
        <f t="shared" si="879"/>
        <v>22</v>
      </c>
      <c r="F617" s="4">
        <f t="shared" si="880"/>
        <v>24</v>
      </c>
      <c r="G617" s="4">
        <f t="shared" si="881"/>
        <v>32</v>
      </c>
      <c r="I617" s="3">
        <f t="shared" si="911"/>
        <v>-14.016999999999999</v>
      </c>
      <c r="J617" s="3">
        <f t="shared" si="912"/>
        <v>46.302999999999997</v>
      </c>
      <c r="K617" s="3">
        <f t="shared" si="917"/>
        <v>-21.314</v>
      </c>
      <c r="M617">
        <f t="shared" si="914"/>
        <v>52.865212512577685</v>
      </c>
    </row>
    <row r="618" spans="1:16" x14ac:dyDescent="0.3">
      <c r="A618" t="s">
        <v>447</v>
      </c>
      <c r="B618" s="4">
        <f t="shared" si="862"/>
        <v>6</v>
      </c>
      <c r="C618" s="4">
        <f t="shared" si="863"/>
        <v>12</v>
      </c>
      <c r="D618" s="4">
        <f t="shared" si="864"/>
        <v>14</v>
      </c>
      <c r="E618" s="4">
        <f t="shared" si="879"/>
        <v>21</v>
      </c>
      <c r="F618" s="4">
        <f t="shared" si="880"/>
        <v>23</v>
      </c>
      <c r="G618" s="4">
        <f t="shared" si="881"/>
        <v>30</v>
      </c>
      <c r="I618" s="3">
        <f t="shared" si="911"/>
        <v>28.86</v>
      </c>
      <c r="J618" s="3">
        <f t="shared" si="912"/>
        <v>38.481000000000002</v>
      </c>
      <c r="K618" s="3">
        <f t="shared" si="917"/>
        <v>21.933</v>
      </c>
      <c r="M618">
        <f t="shared" si="914"/>
        <v>52.865333158885896</v>
      </c>
    </row>
    <row r="619" spans="1:16" x14ac:dyDescent="0.3">
      <c r="A619" t="s">
        <v>448</v>
      </c>
      <c r="B619" s="4">
        <f t="shared" si="862"/>
        <v>6</v>
      </c>
      <c r="C619" s="4">
        <f t="shared" si="863"/>
        <v>13</v>
      </c>
      <c r="D619" s="4">
        <f t="shared" si="864"/>
        <v>15</v>
      </c>
      <c r="E619" s="4">
        <f t="shared" si="879"/>
        <v>21</v>
      </c>
      <c r="F619" s="4">
        <f t="shared" si="880"/>
        <v>23</v>
      </c>
      <c r="G619" s="4">
        <f t="shared" si="881"/>
        <v>30</v>
      </c>
      <c r="I619" s="3">
        <f t="shared" si="911"/>
        <v>-0.23100000000000001</v>
      </c>
      <c r="J619" s="3">
        <f t="shared" si="912"/>
        <v>0.76300000000000001</v>
      </c>
      <c r="K619" s="3">
        <f t="shared" si="917"/>
        <v>-0.35099999999999998</v>
      </c>
      <c r="M619">
        <f t="shared" si="914"/>
        <v>0.87105166322095962</v>
      </c>
      <c r="N619">
        <f t="shared" ref="N619:N682" si="924">SUM(I619:K619)</f>
        <v>0.18100000000000005</v>
      </c>
    </row>
    <row r="620" spans="1:16" x14ac:dyDescent="0.3">
      <c r="A620" t="s">
        <v>449</v>
      </c>
      <c r="B620" s="4">
        <f t="shared" si="862"/>
        <v>2</v>
      </c>
      <c r="C620" s="4">
        <f t="shared" si="863"/>
        <v>8</v>
      </c>
      <c r="D620" s="4">
        <f t="shared" si="864"/>
        <v>12</v>
      </c>
      <c r="E620" s="4">
        <f t="shared" si="879"/>
        <v>18</v>
      </c>
      <c r="F620" s="4">
        <f t="shared" si="880"/>
        <v>22</v>
      </c>
      <c r="G620" s="4">
        <f t="shared" si="881"/>
        <v>28</v>
      </c>
      <c r="I620" s="3">
        <f t="shared" si="911"/>
        <v>23.1</v>
      </c>
      <c r="J620" s="3">
        <f t="shared" si="912"/>
        <v>76.31</v>
      </c>
      <c r="K620" s="3">
        <f t="shared" si="917"/>
        <v>35.130000000000003</v>
      </c>
      <c r="M620">
        <f t="shared" si="914"/>
        <v>87.12601792805637</v>
      </c>
    </row>
    <row r="621" spans="1:16" x14ac:dyDescent="0.3">
      <c r="B621" s="4">
        <f t="shared" si="862"/>
        <v>0</v>
      </c>
      <c r="C621" s="4">
        <f t="shared" si="863"/>
        <v>0</v>
      </c>
      <c r="D621" s="4">
        <f t="shared" si="864"/>
        <v>-1</v>
      </c>
      <c r="E621" s="4">
        <f t="shared" si="879"/>
        <v>-1</v>
      </c>
      <c r="F621" s="4">
        <f t="shared" si="880"/>
        <v>-1</v>
      </c>
      <c r="G621" s="4">
        <f t="shared" si="881"/>
        <v>-1</v>
      </c>
      <c r="H621" s="5"/>
      <c r="I621" s="6"/>
      <c r="J621" s="6"/>
      <c r="K621" s="6"/>
      <c r="L621" s="7"/>
      <c r="M621" s="5"/>
      <c r="N621" s="5"/>
    </row>
    <row r="622" spans="1:16" x14ac:dyDescent="0.3">
      <c r="A622" t="s">
        <v>450</v>
      </c>
      <c r="B622" s="4">
        <f t="shared" si="862"/>
        <v>2</v>
      </c>
      <c r="C622" s="4">
        <f t="shared" si="863"/>
        <v>10</v>
      </c>
      <c r="D622" s="4">
        <f t="shared" si="864"/>
        <v>12</v>
      </c>
      <c r="E622" s="4">
        <f t="shared" si="879"/>
        <v>16</v>
      </c>
      <c r="F622" s="4">
        <f t="shared" si="880"/>
        <v>16</v>
      </c>
      <c r="G622" s="4">
        <f t="shared" si="881"/>
        <v>16</v>
      </c>
      <c r="I622" s="3">
        <f t="shared" ref="I622:I630" si="925">VALUE(SUBSTITUTE(SUBSTITUTE(MID($A622,B622+1,C622-B622),":","",1),".",",",1))</f>
        <v>1998.94</v>
      </c>
      <c r="J622" s="3">
        <f t="shared" ref="J622:J630" si="926">VALUE(SUBSTITUTE(SUBSTITUTE(MID($A622,D622+1,E622-D622),":","",1),".",",",1))</f>
        <v>0.13</v>
      </c>
      <c r="K622" s="3">
        <f t="shared" ref="K622" si="927">IFERROR(VALUE(SUBSTITUTE(SUBSTITUTE(MID($A622,F622+2,G622-F622-2),":","",1),".",",",1)), 0)</f>
        <v>0</v>
      </c>
      <c r="M622">
        <f t="shared" ref="M622:M630" si="928">SQRT(POWER(I622,2)+POWER(J622,2)+POWER(K622,2))</f>
        <v>1998.9400042272405</v>
      </c>
      <c r="N622">
        <f t="shared" ref="N622:N685" si="929">(I622/M624-1)-(M624/M625)</f>
        <v>40.437064581070921</v>
      </c>
      <c r="O622">
        <f t="shared" ref="O622:O685" si="930">P623/100</f>
        <v>-8.9272298770018887E-4</v>
      </c>
    </row>
    <row r="623" spans="1:16" x14ac:dyDescent="0.3">
      <c r="A623" t="s">
        <v>451</v>
      </c>
      <c r="B623" s="4">
        <f t="shared" si="862"/>
        <v>5</v>
      </c>
      <c r="C623" s="4">
        <f t="shared" si="863"/>
        <v>11</v>
      </c>
      <c r="D623" s="4">
        <f t="shared" si="864"/>
        <v>14</v>
      </c>
      <c r="E623" s="4">
        <f t="shared" si="879"/>
        <v>21</v>
      </c>
      <c r="F623" s="4">
        <f t="shared" si="880"/>
        <v>21</v>
      </c>
      <c r="G623" s="4">
        <f t="shared" si="881"/>
        <v>21</v>
      </c>
      <c r="I623" s="3">
        <f t="shared" si="925"/>
        <v>11.09</v>
      </c>
      <c r="J623" s="3">
        <f t="shared" si="926"/>
        <v>264.42</v>
      </c>
      <c r="K623" s="3">
        <f t="shared" ref="K623:K630" si="931">IFERROR(VALUE(SUBSTITUTE(SUBSTITUTE(MID($A623,F623+1,G623-F623-1),":","",1),".",",",1)), 0)</f>
        <v>0</v>
      </c>
      <c r="M623">
        <f t="shared" si="928"/>
        <v>264.65245984120384</v>
      </c>
      <c r="O623">
        <f t="shared" ref="O623" si="932">M624/M625</f>
        <v>0.47691578558362235</v>
      </c>
      <c r="P623">
        <f t="shared" ref="P623:P686" si="933">O623/O624-O625</f>
        <v>-8.9272298770018882E-2</v>
      </c>
    </row>
    <row r="624" spans="1:16" x14ac:dyDescent="0.3">
      <c r="A624" t="s">
        <v>452</v>
      </c>
      <c r="B624" s="4">
        <f t="shared" si="862"/>
        <v>4</v>
      </c>
      <c r="C624" s="4">
        <f t="shared" si="863"/>
        <v>11</v>
      </c>
      <c r="D624" s="4">
        <f t="shared" si="864"/>
        <v>13</v>
      </c>
      <c r="E624" s="4">
        <f t="shared" si="879"/>
        <v>20</v>
      </c>
      <c r="F624" s="4">
        <f t="shared" si="880"/>
        <v>22</v>
      </c>
      <c r="G624" s="4">
        <f t="shared" si="881"/>
        <v>29</v>
      </c>
      <c r="I624" s="3">
        <f t="shared" si="925"/>
        <v>26.035</v>
      </c>
      <c r="J624" s="3">
        <f t="shared" si="926"/>
        <v>34.715000000000003</v>
      </c>
      <c r="K624" s="3">
        <f t="shared" si="931"/>
        <v>19.786999999999999</v>
      </c>
      <c r="M624">
        <f t="shared" si="928"/>
        <v>47.691485812459234</v>
      </c>
      <c r="O624">
        <f t="shared" ref="O624:O687" si="934">M624/M626</f>
        <v>11.08905078052927</v>
      </c>
      <c r="P624">
        <f t="shared" ref="P624:P687" si="935">O623/J623</f>
        <v>1.8036297768081928E-3</v>
      </c>
    </row>
    <row r="625" spans="1:16" x14ac:dyDescent="0.3">
      <c r="A625" t="s">
        <v>18</v>
      </c>
      <c r="B625" s="4">
        <f t="shared" si="862"/>
        <v>5</v>
      </c>
      <c r="C625" s="4">
        <f t="shared" si="863"/>
        <v>12</v>
      </c>
      <c r="D625" s="4">
        <f t="shared" si="864"/>
        <v>14</v>
      </c>
      <c r="E625" s="4">
        <f t="shared" si="879"/>
        <v>21</v>
      </c>
      <c r="F625" s="4">
        <f t="shared" si="880"/>
        <v>23</v>
      </c>
      <c r="G625" s="4">
        <f t="shared" si="881"/>
        <v>30</v>
      </c>
      <c r="I625" s="3">
        <f t="shared" si="925"/>
        <v>54.591000000000001</v>
      </c>
      <c r="J625" s="3">
        <f t="shared" si="926"/>
        <v>72.790999999999997</v>
      </c>
      <c r="K625" s="3">
        <f t="shared" si="931"/>
        <v>41.488</v>
      </c>
      <c r="M625">
        <f t="shared" si="928"/>
        <v>99.999805529810914</v>
      </c>
      <c r="O625">
        <f t="shared" ref="O625" si="936">J623/I622</f>
        <v>0.13228010845748248</v>
      </c>
      <c r="P625">
        <f t="shared" ref="P625" si="937">1-O625</f>
        <v>0.8677198915425175</v>
      </c>
    </row>
    <row r="626" spans="1:16" x14ac:dyDescent="0.3">
      <c r="A626" t="s">
        <v>19</v>
      </c>
      <c r="B626" s="4">
        <f t="shared" si="862"/>
        <v>5</v>
      </c>
      <c r="C626" s="4">
        <f t="shared" si="863"/>
        <v>11</v>
      </c>
      <c r="D626" s="4">
        <f t="shared" si="864"/>
        <v>13</v>
      </c>
      <c r="E626" s="4">
        <f t="shared" si="879"/>
        <v>19</v>
      </c>
      <c r="F626" s="4">
        <f t="shared" si="880"/>
        <v>21</v>
      </c>
      <c r="G626" s="4">
        <f t="shared" si="881"/>
        <v>28</v>
      </c>
      <c r="I626" s="3">
        <f t="shared" si="925"/>
        <v>-1.1399999999999999</v>
      </c>
      <c r="J626" s="3">
        <f t="shared" si="926"/>
        <v>3.7669999999999999</v>
      </c>
      <c r="K626" s="3">
        <f t="shared" si="931"/>
        <v>-1.734</v>
      </c>
      <c r="M626">
        <f t="shared" si="928"/>
        <v>4.3007726050094766</v>
      </c>
    </row>
    <row r="627" spans="1:16" x14ac:dyDescent="0.3">
      <c r="A627" t="s">
        <v>453</v>
      </c>
      <c r="B627" s="4">
        <f t="shared" si="862"/>
        <v>5</v>
      </c>
      <c r="C627" s="4">
        <f t="shared" si="863"/>
        <v>13</v>
      </c>
      <c r="D627" s="4">
        <f t="shared" si="864"/>
        <v>15</v>
      </c>
      <c r="E627" s="4">
        <f t="shared" si="879"/>
        <v>22</v>
      </c>
      <c r="F627" s="4">
        <f t="shared" si="880"/>
        <v>24</v>
      </c>
      <c r="G627" s="4">
        <f t="shared" si="881"/>
        <v>32</v>
      </c>
      <c r="I627" s="3">
        <f t="shared" si="925"/>
        <v>-13.869</v>
      </c>
      <c r="J627" s="3">
        <f t="shared" si="926"/>
        <v>45.814999999999998</v>
      </c>
      <c r="K627" s="3">
        <f t="shared" si="931"/>
        <v>-21.088999999999999</v>
      </c>
      <c r="M627">
        <f t="shared" si="928"/>
        <v>52.307832176453267</v>
      </c>
    </row>
    <row r="628" spans="1:16" x14ac:dyDescent="0.3">
      <c r="A628" t="s">
        <v>454</v>
      </c>
      <c r="B628" s="4">
        <f t="shared" si="862"/>
        <v>6</v>
      </c>
      <c r="C628" s="4">
        <f t="shared" si="863"/>
        <v>13</v>
      </c>
      <c r="D628" s="4">
        <f t="shared" si="864"/>
        <v>15</v>
      </c>
      <c r="E628" s="4">
        <f t="shared" si="879"/>
        <v>22</v>
      </c>
      <c r="F628" s="4">
        <f t="shared" si="880"/>
        <v>24</v>
      </c>
      <c r="G628" s="4">
        <f t="shared" si="881"/>
        <v>31</v>
      </c>
      <c r="I628" s="3">
        <f t="shared" si="925"/>
        <v>28.556000000000001</v>
      </c>
      <c r="J628" s="3">
        <f t="shared" si="926"/>
        <v>38.075000000000003</v>
      </c>
      <c r="K628" s="3">
        <f t="shared" si="931"/>
        <v>21.702000000000002</v>
      </c>
      <c r="M628">
        <f t="shared" si="928"/>
        <v>52.308006700695451</v>
      </c>
    </row>
    <row r="629" spans="1:16" x14ac:dyDescent="0.3">
      <c r="A629" t="s">
        <v>455</v>
      </c>
      <c r="B629" s="4">
        <f t="shared" si="862"/>
        <v>6</v>
      </c>
      <c r="C629" s="4">
        <f t="shared" si="863"/>
        <v>13</v>
      </c>
      <c r="D629" s="4">
        <f t="shared" si="864"/>
        <v>15</v>
      </c>
      <c r="E629" s="4">
        <f t="shared" si="879"/>
        <v>21</v>
      </c>
      <c r="F629" s="4">
        <f t="shared" si="880"/>
        <v>23</v>
      </c>
      <c r="G629" s="4">
        <f t="shared" si="881"/>
        <v>30</v>
      </c>
      <c r="I629" s="3">
        <f t="shared" si="925"/>
        <v>-0.23</v>
      </c>
      <c r="J629" s="3">
        <f t="shared" si="926"/>
        <v>0.76</v>
      </c>
      <c r="K629" s="3">
        <f t="shared" si="931"/>
        <v>-0.35</v>
      </c>
      <c r="M629">
        <f t="shared" si="928"/>
        <v>0.86775572599666551</v>
      </c>
      <c r="N629">
        <f t="shared" ref="N629:N692" si="938">SUM(I629:K629)</f>
        <v>0.18000000000000005</v>
      </c>
    </row>
    <row r="630" spans="1:16" x14ac:dyDescent="0.3">
      <c r="A630" t="s">
        <v>456</v>
      </c>
      <c r="B630" s="4">
        <f t="shared" si="862"/>
        <v>2</v>
      </c>
      <c r="C630" s="4">
        <f t="shared" si="863"/>
        <v>8</v>
      </c>
      <c r="D630" s="4">
        <f t="shared" si="864"/>
        <v>12</v>
      </c>
      <c r="E630" s="4">
        <f t="shared" si="879"/>
        <v>18</v>
      </c>
      <c r="F630" s="4">
        <f t="shared" si="880"/>
        <v>22</v>
      </c>
      <c r="G630" s="4">
        <f t="shared" si="881"/>
        <v>28</v>
      </c>
      <c r="I630" s="3">
        <f t="shared" si="925"/>
        <v>23.01</v>
      </c>
      <c r="J630" s="3">
        <f t="shared" si="926"/>
        <v>76</v>
      </c>
      <c r="K630" s="3">
        <f t="shared" si="931"/>
        <v>34.979999999999997</v>
      </c>
      <c r="M630">
        <f t="shared" si="928"/>
        <v>86.770159040997498</v>
      </c>
    </row>
    <row r="631" spans="1:16" x14ac:dyDescent="0.3">
      <c r="B631" s="4">
        <f t="shared" si="862"/>
        <v>0</v>
      </c>
      <c r="C631" s="4">
        <f t="shared" si="863"/>
        <v>0</v>
      </c>
      <c r="D631" s="4">
        <f t="shared" si="864"/>
        <v>-1</v>
      </c>
      <c r="E631" s="4">
        <f t="shared" si="879"/>
        <v>-1</v>
      </c>
      <c r="F631" s="4">
        <f t="shared" si="880"/>
        <v>-1</v>
      </c>
      <c r="G631" s="4">
        <f t="shared" si="881"/>
        <v>-1</v>
      </c>
      <c r="H631" s="5"/>
      <c r="I631" s="6"/>
      <c r="J631" s="6"/>
      <c r="K631" s="6"/>
      <c r="L631" s="7"/>
      <c r="M631" s="5"/>
      <c r="N631" s="5"/>
    </row>
    <row r="632" spans="1:16" x14ac:dyDescent="0.3">
      <c r="A632" t="s">
        <v>457</v>
      </c>
      <c r="B632" s="4">
        <f t="shared" si="862"/>
        <v>2</v>
      </c>
      <c r="C632" s="4">
        <f t="shared" si="863"/>
        <v>10</v>
      </c>
      <c r="D632" s="4">
        <f t="shared" si="864"/>
        <v>12</v>
      </c>
      <c r="E632" s="4">
        <f t="shared" si="879"/>
        <v>16</v>
      </c>
      <c r="F632" s="4">
        <f t="shared" si="880"/>
        <v>16</v>
      </c>
      <c r="G632" s="4">
        <f t="shared" si="881"/>
        <v>16</v>
      </c>
      <c r="I632" s="3">
        <f t="shared" ref="I632:I640" si="939">VALUE(SUBSTITUTE(SUBSTITUTE(MID($A632,B632+1,C632-B632),":","",1),".",",",1))</f>
        <v>1990.94</v>
      </c>
      <c r="J632" s="3">
        <f t="shared" ref="J632:J640" si="940">VALUE(SUBSTITUTE(SUBSTITUTE(MID($A632,D632+1,E632-D632),":","",1),".",",",1))</f>
        <v>0.13</v>
      </c>
      <c r="K632" s="3">
        <f t="shared" ref="K632" si="941">IFERROR(VALUE(SUBSTITUTE(SUBSTITUTE(MID($A632,F632+2,G632-F632-2),":","",1),".",",",1)), 0)</f>
        <v>0</v>
      </c>
      <c r="M632">
        <f t="shared" ref="M632:M640" si="942">SQRT(POWER(I632,2)+POWER(J632,2)+POWER(K632,2))</f>
        <v>1990.9400042442264</v>
      </c>
      <c r="N632">
        <f t="shared" ref="N632:N695" si="943">(I632/M634-1)-(M634/M635)</f>
        <v>39.783622920473611</v>
      </c>
      <c r="O632">
        <f t="shared" ref="O632:O695" si="944">P633/100</f>
        <v>-9.2907888424985819E-4</v>
      </c>
    </row>
    <row r="633" spans="1:16" x14ac:dyDescent="0.3">
      <c r="A633" t="s">
        <v>458</v>
      </c>
      <c r="B633" s="4">
        <f t="shared" si="862"/>
        <v>5</v>
      </c>
      <c r="C633" s="4">
        <f t="shared" si="863"/>
        <v>11</v>
      </c>
      <c r="D633" s="4">
        <f t="shared" si="864"/>
        <v>14</v>
      </c>
      <c r="E633" s="4">
        <f t="shared" si="879"/>
        <v>20</v>
      </c>
      <c r="F633" s="4">
        <f t="shared" si="880"/>
        <v>20</v>
      </c>
      <c r="G633" s="4">
        <f t="shared" si="881"/>
        <v>20</v>
      </c>
      <c r="I633" s="3">
        <f t="shared" si="939"/>
        <v>11.22</v>
      </c>
      <c r="J633" s="3">
        <f t="shared" si="940"/>
        <v>270.60000000000002</v>
      </c>
      <c r="K633" s="3">
        <f t="shared" ref="K633:K640" si="945">IFERROR(VALUE(SUBSTITUTE(SUBSTITUTE(MID($A633,F633+1,G633-F633-1),":","",1),".",",",1)), 0)</f>
        <v>0</v>
      </c>
      <c r="M633">
        <f t="shared" si="942"/>
        <v>270.83250986541481</v>
      </c>
      <c r="O633">
        <f t="shared" ref="O633" si="946">M634/M635</f>
        <v>0.4824648948316077</v>
      </c>
      <c r="P633">
        <f t="shared" ref="P633:P696" si="947">O633/O634-O635</f>
        <v>-9.2907888424985818E-2</v>
      </c>
    </row>
    <row r="634" spans="1:16" x14ac:dyDescent="0.3">
      <c r="A634" t="s">
        <v>459</v>
      </c>
      <c r="B634" s="4">
        <f t="shared" si="862"/>
        <v>4</v>
      </c>
      <c r="C634" s="4">
        <f t="shared" si="863"/>
        <v>11</v>
      </c>
      <c r="D634" s="4">
        <f t="shared" si="864"/>
        <v>13</v>
      </c>
      <c r="E634" s="4">
        <f t="shared" si="879"/>
        <v>20</v>
      </c>
      <c r="F634" s="4">
        <f t="shared" si="880"/>
        <v>22</v>
      </c>
      <c r="G634" s="4">
        <f t="shared" si="881"/>
        <v>29</v>
      </c>
      <c r="I634" s="3">
        <f t="shared" si="939"/>
        <v>26.338000000000001</v>
      </c>
      <c r="J634" s="3">
        <f t="shared" si="940"/>
        <v>35.119</v>
      </c>
      <c r="K634" s="3">
        <f t="shared" si="945"/>
        <v>20.016999999999999</v>
      </c>
      <c r="M634">
        <f t="shared" si="942"/>
        <v>48.246395658121443</v>
      </c>
      <c r="O634">
        <f t="shared" ref="O634:O697" si="948">M634/M636</f>
        <v>11.218076399092748</v>
      </c>
      <c r="P634">
        <f t="shared" ref="P634:P697" si="949">O633/J633</f>
        <v>1.7829449180768945E-3</v>
      </c>
    </row>
    <row r="635" spans="1:16" x14ac:dyDescent="0.3">
      <c r="A635" t="s">
        <v>18</v>
      </c>
      <c r="B635" s="4">
        <f t="shared" si="862"/>
        <v>5</v>
      </c>
      <c r="C635" s="4">
        <f t="shared" si="863"/>
        <v>12</v>
      </c>
      <c r="D635" s="4">
        <f t="shared" si="864"/>
        <v>14</v>
      </c>
      <c r="E635" s="4">
        <f t="shared" si="879"/>
        <v>21</v>
      </c>
      <c r="F635" s="4">
        <f t="shared" si="880"/>
        <v>23</v>
      </c>
      <c r="G635" s="4">
        <f t="shared" si="881"/>
        <v>30</v>
      </c>
      <c r="I635" s="3">
        <f t="shared" si="939"/>
        <v>54.591000000000001</v>
      </c>
      <c r="J635" s="3">
        <f t="shared" si="940"/>
        <v>72.790999999999997</v>
      </c>
      <c r="K635" s="3">
        <f t="shared" si="945"/>
        <v>41.488</v>
      </c>
      <c r="M635">
        <f t="shared" si="942"/>
        <v>99.999805529810914</v>
      </c>
      <c r="O635">
        <f t="shared" ref="O635" si="950">J633/I632</f>
        <v>0.13591569811244941</v>
      </c>
      <c r="P635">
        <f t="shared" ref="P635" si="951">1-O635</f>
        <v>0.86408430188755059</v>
      </c>
    </row>
    <row r="636" spans="1:16" x14ac:dyDescent="0.3">
      <c r="A636" t="s">
        <v>19</v>
      </c>
      <c r="B636" s="4">
        <f t="shared" si="862"/>
        <v>5</v>
      </c>
      <c r="C636" s="4">
        <f t="shared" si="863"/>
        <v>11</v>
      </c>
      <c r="D636" s="4">
        <f t="shared" si="864"/>
        <v>13</v>
      </c>
      <c r="E636" s="4">
        <f t="shared" si="879"/>
        <v>19</v>
      </c>
      <c r="F636" s="4">
        <f t="shared" si="880"/>
        <v>21</v>
      </c>
      <c r="G636" s="4">
        <f t="shared" si="881"/>
        <v>28</v>
      </c>
      <c r="I636" s="3">
        <f t="shared" si="939"/>
        <v>-1.1399999999999999</v>
      </c>
      <c r="J636" s="3">
        <f t="shared" si="940"/>
        <v>3.7669999999999999</v>
      </c>
      <c r="K636" s="3">
        <f t="shared" si="945"/>
        <v>-1.734</v>
      </c>
      <c r="M636">
        <f t="shared" si="942"/>
        <v>4.3007726050094766</v>
      </c>
    </row>
    <row r="637" spans="1:16" x14ac:dyDescent="0.3">
      <c r="A637" t="s">
        <v>460</v>
      </c>
      <c r="B637" s="4">
        <f t="shared" si="862"/>
        <v>5</v>
      </c>
      <c r="C637" s="4">
        <f t="shared" si="863"/>
        <v>13</v>
      </c>
      <c r="D637" s="4">
        <f t="shared" si="864"/>
        <v>15</v>
      </c>
      <c r="E637" s="4">
        <f t="shared" si="879"/>
        <v>22</v>
      </c>
      <c r="F637" s="4">
        <f t="shared" si="880"/>
        <v>24</v>
      </c>
      <c r="G637" s="4">
        <f t="shared" si="881"/>
        <v>32</v>
      </c>
      <c r="I637" s="3">
        <f t="shared" si="939"/>
        <v>-13.722</v>
      </c>
      <c r="J637" s="3">
        <f t="shared" si="940"/>
        <v>45.329000000000001</v>
      </c>
      <c r="K637" s="3">
        <f t="shared" si="945"/>
        <v>-20.864999999999998</v>
      </c>
      <c r="M637">
        <f t="shared" si="942"/>
        <v>51.752871900987287</v>
      </c>
    </row>
    <row r="638" spans="1:16" x14ac:dyDescent="0.3">
      <c r="A638" t="s">
        <v>461</v>
      </c>
      <c r="B638" s="4">
        <f t="shared" si="862"/>
        <v>6</v>
      </c>
      <c r="C638" s="4">
        <f t="shared" si="863"/>
        <v>13</v>
      </c>
      <c r="D638" s="4">
        <f t="shared" si="864"/>
        <v>15</v>
      </c>
      <c r="E638" s="4">
        <f t="shared" si="879"/>
        <v>22</v>
      </c>
      <c r="F638" s="4">
        <f t="shared" si="880"/>
        <v>24</v>
      </c>
      <c r="G638" s="4">
        <f t="shared" si="881"/>
        <v>31</v>
      </c>
      <c r="I638" s="3">
        <f t="shared" si="939"/>
        <v>28.253</v>
      </c>
      <c r="J638" s="3">
        <f t="shared" si="940"/>
        <v>37.671999999999997</v>
      </c>
      <c r="K638" s="3">
        <f t="shared" si="945"/>
        <v>21.472000000000001</v>
      </c>
      <c r="M638">
        <f t="shared" si="942"/>
        <v>51.753824757209976</v>
      </c>
    </row>
    <row r="639" spans="1:16" x14ac:dyDescent="0.3">
      <c r="A639" t="s">
        <v>462</v>
      </c>
      <c r="B639" s="4">
        <f t="shared" si="862"/>
        <v>6</v>
      </c>
      <c r="C639" s="4">
        <f t="shared" si="863"/>
        <v>13</v>
      </c>
      <c r="D639" s="4">
        <f t="shared" si="864"/>
        <v>15</v>
      </c>
      <c r="E639" s="4">
        <f t="shared" si="879"/>
        <v>21</v>
      </c>
      <c r="F639" s="4">
        <f t="shared" si="880"/>
        <v>23</v>
      </c>
      <c r="G639" s="4">
        <f t="shared" si="881"/>
        <v>30</v>
      </c>
      <c r="I639" s="3">
        <f t="shared" si="939"/>
        <v>-0.22900000000000001</v>
      </c>
      <c r="J639" s="3">
        <f t="shared" si="940"/>
        <v>0.75700000000000001</v>
      </c>
      <c r="K639" s="3">
        <f t="shared" si="945"/>
        <v>-0.34799999999999998</v>
      </c>
      <c r="M639">
        <f t="shared" si="942"/>
        <v>0.86405671110176563</v>
      </c>
      <c r="N639">
        <f t="shared" ref="N639:N702" si="952">SUM(I639:K639)</f>
        <v>0.18000000000000005</v>
      </c>
    </row>
    <row r="640" spans="1:16" x14ac:dyDescent="0.3">
      <c r="A640" t="s">
        <v>463</v>
      </c>
      <c r="B640" s="4">
        <f t="shared" si="862"/>
        <v>2</v>
      </c>
      <c r="C640" s="4">
        <f t="shared" si="863"/>
        <v>8</v>
      </c>
      <c r="D640" s="4">
        <f t="shared" si="864"/>
        <v>12</v>
      </c>
      <c r="E640" s="4">
        <f t="shared" si="879"/>
        <v>18</v>
      </c>
      <c r="F640" s="4">
        <f t="shared" si="880"/>
        <v>22</v>
      </c>
      <c r="G640" s="4">
        <f t="shared" si="881"/>
        <v>28</v>
      </c>
      <c r="I640" s="3">
        <f t="shared" si="939"/>
        <v>22.91</v>
      </c>
      <c r="J640" s="3">
        <f t="shared" si="940"/>
        <v>75.680000000000007</v>
      </c>
      <c r="K640" s="3">
        <f t="shared" si="945"/>
        <v>34.840000000000003</v>
      </c>
      <c r="M640">
        <f t="shared" si="942"/>
        <v>86.406921597751648</v>
      </c>
    </row>
    <row r="641" spans="1:16" x14ac:dyDescent="0.3">
      <c r="B641" s="4">
        <f t="shared" si="862"/>
        <v>0</v>
      </c>
      <c r="C641" s="4">
        <f t="shared" si="863"/>
        <v>0</v>
      </c>
      <c r="D641" s="4">
        <f t="shared" si="864"/>
        <v>-1</v>
      </c>
      <c r="E641" s="4">
        <f t="shared" si="879"/>
        <v>-1</v>
      </c>
      <c r="F641" s="4">
        <f t="shared" si="880"/>
        <v>-1</v>
      </c>
      <c r="G641" s="4">
        <f t="shared" si="881"/>
        <v>-1</v>
      </c>
      <c r="H641" s="5"/>
      <c r="I641" s="6"/>
      <c r="J641" s="6"/>
      <c r="K641" s="6"/>
      <c r="L641" s="7"/>
      <c r="M641" s="5"/>
      <c r="N641" s="5"/>
    </row>
    <row r="642" spans="1:16" x14ac:dyDescent="0.3">
      <c r="A642" t="s">
        <v>464</v>
      </c>
      <c r="B642" s="4">
        <f t="shared" si="862"/>
        <v>2</v>
      </c>
      <c r="C642" s="4">
        <f t="shared" si="863"/>
        <v>10</v>
      </c>
      <c r="D642" s="4">
        <f t="shared" si="864"/>
        <v>12</v>
      </c>
      <c r="E642" s="4">
        <f>IFERROR(FIND(E$1,$A642,D642+1), LEN($A642)-1)</f>
        <v>15</v>
      </c>
      <c r="F642" s="4">
        <f t="shared" si="880"/>
        <v>15</v>
      </c>
      <c r="G642" s="4">
        <f t="shared" si="881"/>
        <v>15</v>
      </c>
      <c r="I642" s="3">
        <f t="shared" ref="I642:I650" si="953">VALUE(SUBSTITUTE(SUBSTITUTE(MID($A642,B642+1,C642-B642),":","",1),".",",",1))</f>
        <v>1982.84</v>
      </c>
      <c r="J642" s="3">
        <f t="shared" ref="J642:J650" si="954">VALUE(SUBSTITUTE(SUBSTITUTE(MID($A642,D642+1,E642-D642),":","",1),".",",",1))</f>
        <v>0.1</v>
      </c>
      <c r="K642" s="3">
        <f t="shared" ref="K642" si="955">IFERROR(VALUE(SUBSTITUTE(SUBSTITUTE(MID($A642,F642+2,G642-F642-2),":","",1),".",",",1)), 0)</f>
        <v>0</v>
      </c>
      <c r="M642">
        <f t="shared" ref="M642:M650" si="956">SQRT(POWER(I642,2)+POWER(J642,2)+POWER(K642,2))</f>
        <v>1982.8400025216356</v>
      </c>
      <c r="N642">
        <f t="shared" ref="N642:N705" si="957">(I642/M644-1)-(M644/M645)</f>
        <v>39.144902530349121</v>
      </c>
      <c r="O642">
        <f t="shared" ref="O642:O705" si="958">P643/100</f>
        <v>-9.6610112081312515E-4</v>
      </c>
    </row>
    <row r="643" spans="1:16" x14ac:dyDescent="0.3">
      <c r="A643" t="s">
        <v>465</v>
      </c>
      <c r="B643" s="4">
        <f t="shared" ref="B643:B706" si="959">IFERROR(FIND(B$1,$A643,1),)</f>
        <v>5</v>
      </c>
      <c r="C643" s="4">
        <f t="shared" ref="C643:C706" si="960">IFERROR(SEARCH(C$1,$A643,B643+1),)</f>
        <v>11</v>
      </c>
      <c r="D643" s="4">
        <f t="shared" ref="D643:D706" si="961">IFERROR(FIND(D$1,$A643,C643+1), LEN($A643)-1)</f>
        <v>14</v>
      </c>
      <c r="E643" s="4">
        <f t="shared" si="879"/>
        <v>21</v>
      </c>
      <c r="F643" s="4">
        <f t="shared" si="880"/>
        <v>21</v>
      </c>
      <c r="G643" s="4">
        <f t="shared" si="881"/>
        <v>21</v>
      </c>
      <c r="I643" s="3">
        <f t="shared" si="953"/>
        <v>11.35</v>
      </c>
      <c r="J643" s="3">
        <f t="shared" si="954"/>
        <v>276.83999999999997</v>
      </c>
      <c r="K643" s="3">
        <f t="shared" ref="K643:K650" si="962">IFERROR(VALUE(SUBSTITUTE(SUBSTITUTE(MID($A643,F643+1,G643-F643-1),":","",1),".",",",1)), 0)</f>
        <v>0</v>
      </c>
      <c r="M643">
        <f t="shared" si="956"/>
        <v>277.07256829213532</v>
      </c>
      <c r="O643">
        <f t="shared" ref="O643" si="963">M644/M645</f>
        <v>0.48798983790515366</v>
      </c>
      <c r="P643">
        <f t="shared" ref="P643:P706" si="964">O643/O644-O645</f>
        <v>-9.661011208131251E-2</v>
      </c>
    </row>
    <row r="644" spans="1:16" x14ac:dyDescent="0.3">
      <c r="A644" t="s">
        <v>466</v>
      </c>
      <c r="B644" s="4">
        <f t="shared" si="959"/>
        <v>4</v>
      </c>
      <c r="C644" s="4">
        <f t="shared" si="960"/>
        <v>10</v>
      </c>
      <c r="D644" s="4">
        <f t="shared" si="961"/>
        <v>12</v>
      </c>
      <c r="E644" s="4">
        <f t="shared" si="879"/>
        <v>19</v>
      </c>
      <c r="F644" s="4">
        <f t="shared" si="880"/>
        <v>21</v>
      </c>
      <c r="G644" s="4">
        <f t="shared" si="881"/>
        <v>28</v>
      </c>
      <c r="I644" s="3">
        <f t="shared" si="953"/>
        <v>26.64</v>
      </c>
      <c r="J644" s="3">
        <f t="shared" si="954"/>
        <v>35.521000000000001</v>
      </c>
      <c r="K644" s="3">
        <f t="shared" si="962"/>
        <v>20.245999999999999</v>
      </c>
      <c r="M644">
        <f t="shared" si="956"/>
        <v>48.798888891039319</v>
      </c>
      <c r="O644">
        <f t="shared" ref="O644:O707" si="965">M644/M646</f>
        <v>11.346540115652497</v>
      </c>
      <c r="P644">
        <f t="shared" ref="P644:P707" si="966">O643/J643</f>
        <v>1.7627143400706317E-3</v>
      </c>
    </row>
    <row r="645" spans="1:16" x14ac:dyDescent="0.3">
      <c r="A645" t="s">
        <v>18</v>
      </c>
      <c r="B645" s="4">
        <f t="shared" si="959"/>
        <v>5</v>
      </c>
      <c r="C645" s="4">
        <f t="shared" si="960"/>
        <v>12</v>
      </c>
      <c r="D645" s="4">
        <f t="shared" si="961"/>
        <v>14</v>
      </c>
      <c r="E645" s="4">
        <f t="shared" si="879"/>
        <v>21</v>
      </c>
      <c r="F645" s="4">
        <f t="shared" si="880"/>
        <v>23</v>
      </c>
      <c r="G645" s="4">
        <f t="shared" si="881"/>
        <v>30</v>
      </c>
      <c r="I645" s="3">
        <f t="shared" si="953"/>
        <v>54.591000000000001</v>
      </c>
      <c r="J645" s="3">
        <f t="shared" si="954"/>
        <v>72.790999999999997</v>
      </c>
      <c r="K645" s="3">
        <f t="shared" si="962"/>
        <v>41.488</v>
      </c>
      <c r="M645">
        <f t="shared" si="956"/>
        <v>99.999805529810914</v>
      </c>
      <c r="O645">
        <f t="shared" ref="O645" si="967">J643/I642</f>
        <v>0.1396179217687761</v>
      </c>
      <c r="P645">
        <f t="shared" ref="P645" si="968">1-O645</f>
        <v>0.86038207823122392</v>
      </c>
    </row>
    <row r="646" spans="1:16" x14ac:dyDescent="0.3">
      <c r="A646" t="s">
        <v>19</v>
      </c>
      <c r="B646" s="4">
        <f t="shared" si="959"/>
        <v>5</v>
      </c>
      <c r="C646" s="4">
        <f t="shared" si="960"/>
        <v>11</v>
      </c>
      <c r="D646" s="4">
        <f t="shared" si="961"/>
        <v>13</v>
      </c>
      <c r="E646" s="4">
        <f t="shared" si="879"/>
        <v>19</v>
      </c>
      <c r="F646" s="4">
        <f t="shared" si="880"/>
        <v>21</v>
      </c>
      <c r="G646" s="4">
        <f t="shared" si="881"/>
        <v>28</v>
      </c>
      <c r="I646" s="3">
        <f t="shared" si="953"/>
        <v>-1.1399999999999999</v>
      </c>
      <c r="J646" s="3">
        <f t="shared" si="954"/>
        <v>3.7669999999999999</v>
      </c>
      <c r="K646" s="3">
        <f t="shared" si="962"/>
        <v>-1.734</v>
      </c>
      <c r="M646">
        <f t="shared" si="956"/>
        <v>4.3007726050094766</v>
      </c>
    </row>
    <row r="647" spans="1:16" x14ac:dyDescent="0.3">
      <c r="A647" t="s">
        <v>467</v>
      </c>
      <c r="B647" s="4">
        <f t="shared" si="959"/>
        <v>5</v>
      </c>
      <c r="C647" s="4">
        <f t="shared" si="960"/>
        <v>13</v>
      </c>
      <c r="D647" s="4">
        <f t="shared" si="961"/>
        <v>15</v>
      </c>
      <c r="E647" s="4">
        <f t="shared" si="879"/>
        <v>22</v>
      </c>
      <c r="F647" s="4">
        <f t="shared" si="880"/>
        <v>24</v>
      </c>
      <c r="G647" s="4">
        <f t="shared" si="881"/>
        <v>32</v>
      </c>
      <c r="I647" s="3">
        <f t="shared" si="953"/>
        <v>-13.576000000000001</v>
      </c>
      <c r="J647" s="3">
        <f t="shared" si="954"/>
        <v>44.844999999999999</v>
      </c>
      <c r="K647" s="3">
        <f t="shared" si="962"/>
        <v>-20.643000000000001</v>
      </c>
      <c r="M647">
        <f t="shared" si="956"/>
        <v>51.20073485800765</v>
      </c>
    </row>
    <row r="648" spans="1:16" x14ac:dyDescent="0.3">
      <c r="A648" t="s">
        <v>468</v>
      </c>
      <c r="B648" s="4">
        <f t="shared" si="959"/>
        <v>6</v>
      </c>
      <c r="C648" s="4">
        <f t="shared" si="960"/>
        <v>13</v>
      </c>
      <c r="D648" s="4">
        <f t="shared" si="961"/>
        <v>15</v>
      </c>
      <c r="E648" s="4">
        <f t="shared" si="879"/>
        <v>22</v>
      </c>
      <c r="F648" s="4">
        <f t="shared" si="880"/>
        <v>24</v>
      </c>
      <c r="G648" s="4">
        <f t="shared" si="881"/>
        <v>31</v>
      </c>
      <c r="I648" s="3">
        <f t="shared" si="953"/>
        <v>27.951000000000001</v>
      </c>
      <c r="J648" s="3">
        <f t="shared" si="954"/>
        <v>37.268999999999998</v>
      </c>
      <c r="K648" s="3">
        <f t="shared" si="962"/>
        <v>21.242999999999999</v>
      </c>
      <c r="M648">
        <f t="shared" si="956"/>
        <v>51.20060361948871</v>
      </c>
    </row>
    <row r="649" spans="1:16" x14ac:dyDescent="0.3">
      <c r="A649" t="s">
        <v>469</v>
      </c>
      <c r="B649" s="4">
        <f t="shared" si="959"/>
        <v>6</v>
      </c>
      <c r="C649" s="4">
        <f t="shared" si="960"/>
        <v>13</v>
      </c>
      <c r="D649" s="4">
        <f t="shared" si="961"/>
        <v>15</v>
      </c>
      <c r="E649" s="4">
        <f t="shared" si="879"/>
        <v>21</v>
      </c>
      <c r="F649" s="4">
        <f t="shared" si="880"/>
        <v>23</v>
      </c>
      <c r="G649" s="4">
        <f t="shared" si="881"/>
        <v>30</v>
      </c>
      <c r="I649" s="3">
        <f t="shared" si="953"/>
        <v>-0.22800000000000001</v>
      </c>
      <c r="J649" s="3">
        <f t="shared" si="954"/>
        <v>0.754</v>
      </c>
      <c r="K649" s="3">
        <f t="shared" si="962"/>
        <v>-0.34699999999999998</v>
      </c>
      <c r="M649">
        <f t="shared" si="956"/>
        <v>0.86076071006987764</v>
      </c>
      <c r="N649">
        <f t="shared" ref="N649:N712" si="969">SUM(I649:K649)</f>
        <v>0.17900000000000005</v>
      </c>
    </row>
    <row r="650" spans="1:16" x14ac:dyDescent="0.3">
      <c r="A650" t="s">
        <v>470</v>
      </c>
      <c r="B650" s="4">
        <f t="shared" si="959"/>
        <v>2</v>
      </c>
      <c r="C650" s="4">
        <f t="shared" si="960"/>
        <v>8</v>
      </c>
      <c r="D650" s="4">
        <f t="shared" si="961"/>
        <v>12</v>
      </c>
      <c r="E650" s="4">
        <f t="shared" si="879"/>
        <v>18</v>
      </c>
      <c r="F650" s="4">
        <f t="shared" si="880"/>
        <v>22</v>
      </c>
      <c r="G650" s="4">
        <f t="shared" si="881"/>
        <v>28</v>
      </c>
      <c r="I650" s="3">
        <f t="shared" si="953"/>
        <v>22.81</v>
      </c>
      <c r="J650" s="3">
        <f t="shared" si="954"/>
        <v>75.36</v>
      </c>
      <c r="K650" s="3">
        <f t="shared" si="962"/>
        <v>34.69</v>
      </c>
      <c r="M650">
        <f t="shared" si="956"/>
        <v>86.039652486513447</v>
      </c>
    </row>
    <row r="651" spans="1:16" x14ac:dyDescent="0.3">
      <c r="B651" s="4">
        <f t="shared" si="959"/>
        <v>0</v>
      </c>
      <c r="C651" s="4">
        <f t="shared" si="960"/>
        <v>0</v>
      </c>
      <c r="D651" s="4">
        <f t="shared" si="961"/>
        <v>-1</v>
      </c>
      <c r="E651" s="4">
        <f t="shared" si="879"/>
        <v>-1</v>
      </c>
      <c r="F651" s="4">
        <f t="shared" si="880"/>
        <v>-1</v>
      </c>
      <c r="G651" s="4">
        <f t="shared" si="881"/>
        <v>-1</v>
      </c>
      <c r="H651" s="5"/>
      <c r="I651" s="6"/>
      <c r="J651" s="6"/>
      <c r="K651" s="6"/>
      <c r="L651" s="7"/>
      <c r="M651" s="5"/>
      <c r="N651" s="5"/>
    </row>
    <row r="652" spans="1:16" x14ac:dyDescent="0.3">
      <c r="A652" t="s">
        <v>471</v>
      </c>
      <c r="B652" s="4">
        <f t="shared" si="959"/>
        <v>2</v>
      </c>
      <c r="C652" s="4">
        <f t="shared" si="960"/>
        <v>10</v>
      </c>
      <c r="D652" s="4">
        <f t="shared" si="961"/>
        <v>12</v>
      </c>
      <c r="E652" s="4">
        <f t="shared" si="879"/>
        <v>16</v>
      </c>
      <c r="F652" s="4">
        <f t="shared" si="880"/>
        <v>16</v>
      </c>
      <c r="G652" s="4">
        <f t="shared" si="881"/>
        <v>16</v>
      </c>
      <c r="I652" s="3">
        <f t="shared" ref="I652:I660" si="970">VALUE(SUBSTITUTE(SUBSTITUTE(MID($A652,B652+1,C652-B652),":","",1),".",",",1))</f>
        <v>1974.66</v>
      </c>
      <c r="J652" s="3">
        <f t="shared" ref="J652:J660" si="971">VALUE(SUBSTITUTE(SUBSTITUTE(MID($A652,D652+1,E652-D652),":","",1),".",",",1))</f>
        <v>0.14000000000000001</v>
      </c>
      <c r="K652" s="3">
        <f t="shared" ref="K652" si="972">IFERROR(VALUE(SUBSTITUTE(SUBSTITUTE(MID($A652,F652+2,G652-F652-2),":","",1),".",",",1)), 0)</f>
        <v>0</v>
      </c>
      <c r="M652">
        <f t="shared" ref="M652:M660" si="973">SQRT(POWER(I652,2)+POWER(J652,2)+POWER(K652,2))</f>
        <v>1974.6600049628798</v>
      </c>
      <c r="N652">
        <f t="shared" ref="N652:N715" si="974">(I652/M654-1)-(M654/M655)</f>
        <v>38.52057264272117</v>
      </c>
      <c r="O652">
        <f t="shared" ref="O652:O715" si="975">P653/100</f>
        <v>-1.0036370743447133E-3</v>
      </c>
    </row>
    <row r="653" spans="1:16" x14ac:dyDescent="0.3">
      <c r="A653" t="s">
        <v>472</v>
      </c>
      <c r="B653" s="4">
        <f t="shared" si="959"/>
        <v>5</v>
      </c>
      <c r="C653" s="4">
        <f t="shared" si="960"/>
        <v>11</v>
      </c>
      <c r="D653" s="4">
        <f t="shared" si="961"/>
        <v>14</v>
      </c>
      <c r="E653" s="4">
        <f t="shared" ref="E653:E716" si="976">IFERROR(FIND(E$1,$A653,D653+1), LEN($A653)-1)</f>
        <v>21</v>
      </c>
      <c r="F653" s="4">
        <f t="shared" ref="F653:F716" si="977">IFERROR(FIND(F$1,$A653,E653+1), LEN($A653)-1)</f>
        <v>21</v>
      </c>
      <c r="G653" s="4">
        <f t="shared" ref="G653:G716" si="978">IFERROR(FIND(G$1,$A653,F653+1), LEN($A653)-1)</f>
        <v>21</v>
      </c>
      <c r="I653" s="3">
        <f t="shared" si="970"/>
        <v>11.47</v>
      </c>
      <c r="J653" s="3">
        <f t="shared" si="971"/>
        <v>283.11</v>
      </c>
      <c r="K653" s="3">
        <f t="shared" ref="K653:K660" si="979">IFERROR(VALUE(SUBSTITUTE(SUBSTITUTE(MID($A653,F653+1,G653-F653-1),":","",1),".",",",1)), 0)</f>
        <v>0</v>
      </c>
      <c r="M653">
        <f t="shared" si="973"/>
        <v>283.34225417328776</v>
      </c>
      <c r="O653">
        <f t="shared" ref="O653" si="980">M654/M655</f>
        <v>0.49349243479934496</v>
      </c>
      <c r="P653">
        <f t="shared" ref="P653:P716" si="981">O653/O654-O655</f>
        <v>-0.10036370743447132</v>
      </c>
    </row>
    <row r="654" spans="1:16" x14ac:dyDescent="0.3">
      <c r="A654" t="s">
        <v>473</v>
      </c>
      <c r="B654" s="4">
        <f t="shared" si="959"/>
        <v>4</v>
      </c>
      <c r="C654" s="4">
        <f t="shared" si="960"/>
        <v>10</v>
      </c>
      <c r="D654" s="4">
        <f t="shared" si="961"/>
        <v>12</v>
      </c>
      <c r="E654" s="4">
        <f t="shared" si="976"/>
        <v>19</v>
      </c>
      <c r="F654" s="4">
        <f t="shared" si="977"/>
        <v>21</v>
      </c>
      <c r="G654" s="4">
        <f t="shared" si="978"/>
        <v>28</v>
      </c>
      <c r="I654" s="3">
        <f t="shared" si="970"/>
        <v>26.94</v>
      </c>
      <c r="J654" s="3">
        <f t="shared" si="971"/>
        <v>35.921999999999997</v>
      </c>
      <c r="K654" s="3">
        <f t="shared" si="979"/>
        <v>20.474</v>
      </c>
      <c r="M654">
        <f t="shared" si="973"/>
        <v>49.349147510367388</v>
      </c>
      <c r="O654">
        <f t="shared" ref="O654:O717" si="982">M654/M656</f>
        <v>11.474484247989821</v>
      </c>
      <c r="P654">
        <f t="shared" ref="P654:P717" si="983">O653/J653</f>
        <v>1.7431119875643563E-3</v>
      </c>
    </row>
    <row r="655" spans="1:16" x14ac:dyDescent="0.3">
      <c r="A655" t="s">
        <v>18</v>
      </c>
      <c r="B655" s="4">
        <f t="shared" si="959"/>
        <v>5</v>
      </c>
      <c r="C655" s="4">
        <f t="shared" si="960"/>
        <v>12</v>
      </c>
      <c r="D655" s="4">
        <f t="shared" si="961"/>
        <v>14</v>
      </c>
      <c r="E655" s="4">
        <f t="shared" si="976"/>
        <v>21</v>
      </c>
      <c r="F655" s="4">
        <f t="shared" si="977"/>
        <v>23</v>
      </c>
      <c r="G655" s="4">
        <f t="shared" si="978"/>
        <v>30</v>
      </c>
      <c r="I655" s="3">
        <f t="shared" si="970"/>
        <v>54.591000000000001</v>
      </c>
      <c r="J655" s="3">
        <f t="shared" si="971"/>
        <v>72.790999999999997</v>
      </c>
      <c r="K655" s="3">
        <f t="shared" si="979"/>
        <v>41.488</v>
      </c>
      <c r="M655">
        <f t="shared" si="973"/>
        <v>99.999805529810914</v>
      </c>
      <c r="O655">
        <f t="shared" ref="O655" si="984">J653/I652</f>
        <v>0.14337151712193491</v>
      </c>
      <c r="P655">
        <f t="shared" ref="P655" si="985">1-O655</f>
        <v>0.85662848287806503</v>
      </c>
    </row>
    <row r="656" spans="1:16" x14ac:dyDescent="0.3">
      <c r="A656" t="s">
        <v>19</v>
      </c>
      <c r="B656" s="4">
        <f t="shared" si="959"/>
        <v>5</v>
      </c>
      <c r="C656" s="4">
        <f t="shared" si="960"/>
        <v>11</v>
      </c>
      <c r="D656" s="4">
        <f t="shared" si="961"/>
        <v>13</v>
      </c>
      <c r="E656" s="4">
        <f t="shared" si="976"/>
        <v>19</v>
      </c>
      <c r="F656" s="4">
        <f t="shared" si="977"/>
        <v>21</v>
      </c>
      <c r="G656" s="4">
        <f t="shared" si="978"/>
        <v>28</v>
      </c>
      <c r="I656" s="3">
        <f t="shared" si="970"/>
        <v>-1.1399999999999999</v>
      </c>
      <c r="J656" s="3">
        <f t="shared" si="971"/>
        <v>3.7669999999999999</v>
      </c>
      <c r="K656" s="3">
        <f t="shared" si="979"/>
        <v>-1.734</v>
      </c>
      <c r="M656">
        <f t="shared" si="973"/>
        <v>4.3007726050094766</v>
      </c>
    </row>
    <row r="657" spans="1:16" x14ac:dyDescent="0.3">
      <c r="A657" t="s">
        <v>474</v>
      </c>
      <c r="B657" s="4">
        <f t="shared" si="959"/>
        <v>5</v>
      </c>
      <c r="C657" s="4">
        <f t="shared" si="960"/>
        <v>12</v>
      </c>
      <c r="D657" s="4">
        <f t="shared" si="961"/>
        <v>14</v>
      </c>
      <c r="E657" s="4">
        <f t="shared" si="976"/>
        <v>21</v>
      </c>
      <c r="F657" s="4">
        <f t="shared" si="977"/>
        <v>23</v>
      </c>
      <c r="G657" s="4">
        <f t="shared" si="978"/>
        <v>31</v>
      </c>
      <c r="I657" s="3">
        <f t="shared" si="970"/>
        <v>-13.43</v>
      </c>
      <c r="J657" s="3">
        <f t="shared" si="971"/>
        <v>44.363999999999997</v>
      </c>
      <c r="K657" s="3">
        <f t="shared" si="979"/>
        <v>-20.420999999999999</v>
      </c>
      <c r="M657">
        <f t="shared" si="973"/>
        <v>50.651225424465295</v>
      </c>
    </row>
    <row r="658" spans="1:16" x14ac:dyDescent="0.3">
      <c r="A658" t="s">
        <v>475</v>
      </c>
      <c r="B658" s="4">
        <f t="shared" si="959"/>
        <v>6</v>
      </c>
      <c r="C658" s="4">
        <f t="shared" si="960"/>
        <v>13</v>
      </c>
      <c r="D658" s="4">
        <f t="shared" si="961"/>
        <v>15</v>
      </c>
      <c r="E658" s="4">
        <f t="shared" si="976"/>
        <v>22</v>
      </c>
      <c r="F658" s="4">
        <f t="shared" si="977"/>
        <v>24</v>
      </c>
      <c r="G658" s="4">
        <f t="shared" si="978"/>
        <v>31</v>
      </c>
      <c r="I658" s="3">
        <f t="shared" si="970"/>
        <v>27.651</v>
      </c>
      <c r="J658" s="3">
        <f t="shared" si="971"/>
        <v>36.869</v>
      </c>
      <c r="K658" s="3">
        <f t="shared" si="979"/>
        <v>21.013999999999999</v>
      </c>
      <c r="M658">
        <f t="shared" si="973"/>
        <v>50.650658021391983</v>
      </c>
    </row>
    <row r="659" spans="1:16" x14ac:dyDescent="0.3">
      <c r="A659" t="s">
        <v>476</v>
      </c>
      <c r="B659" s="4">
        <f t="shared" si="959"/>
        <v>6</v>
      </c>
      <c r="C659" s="4">
        <f t="shared" si="960"/>
        <v>13</v>
      </c>
      <c r="D659" s="4">
        <f t="shared" si="961"/>
        <v>15</v>
      </c>
      <c r="E659" s="4">
        <f t="shared" si="976"/>
        <v>21</v>
      </c>
      <c r="F659" s="4">
        <f t="shared" si="977"/>
        <v>23</v>
      </c>
      <c r="G659" s="4">
        <f t="shared" si="978"/>
        <v>30</v>
      </c>
      <c r="I659" s="3">
        <f t="shared" si="970"/>
        <v>-0.22700000000000001</v>
      </c>
      <c r="J659" s="3">
        <f t="shared" si="971"/>
        <v>0.75</v>
      </c>
      <c r="K659" s="3">
        <f t="shared" si="979"/>
        <v>-0.34499999999999997</v>
      </c>
      <c r="M659">
        <f t="shared" si="973"/>
        <v>0.85618572751477229</v>
      </c>
      <c r="N659">
        <f t="shared" ref="N659:N722" si="986">SUM(I659:K659)</f>
        <v>0.17800000000000005</v>
      </c>
    </row>
    <row r="660" spans="1:16" x14ac:dyDescent="0.3">
      <c r="A660" t="s">
        <v>477</v>
      </c>
      <c r="B660" s="4">
        <f t="shared" si="959"/>
        <v>2</v>
      </c>
      <c r="C660" s="4">
        <f t="shared" si="960"/>
        <v>8</v>
      </c>
      <c r="D660" s="4">
        <f t="shared" si="961"/>
        <v>12</v>
      </c>
      <c r="E660" s="4">
        <f t="shared" si="976"/>
        <v>18</v>
      </c>
      <c r="F660" s="4">
        <f t="shared" si="977"/>
        <v>22</v>
      </c>
      <c r="G660" s="4">
        <f t="shared" si="978"/>
        <v>28</v>
      </c>
      <c r="I660" s="3">
        <f t="shared" si="970"/>
        <v>22.71</v>
      </c>
      <c r="J660" s="3">
        <f t="shared" si="971"/>
        <v>75.03</v>
      </c>
      <c r="K660" s="3">
        <f t="shared" si="979"/>
        <v>34.54</v>
      </c>
      <c r="M660">
        <f t="shared" si="973"/>
        <v>85.663624719013612</v>
      </c>
    </row>
    <row r="661" spans="1:16" x14ac:dyDescent="0.3">
      <c r="B661" s="4">
        <f t="shared" si="959"/>
        <v>0</v>
      </c>
      <c r="C661" s="4">
        <f t="shared" si="960"/>
        <v>0</v>
      </c>
      <c r="D661" s="4">
        <f t="shared" si="961"/>
        <v>-1</v>
      </c>
      <c r="E661" s="4">
        <f t="shared" si="976"/>
        <v>-1</v>
      </c>
      <c r="F661" s="4">
        <f t="shared" si="977"/>
        <v>-1</v>
      </c>
      <c r="G661" s="4">
        <f t="shared" si="978"/>
        <v>-1</v>
      </c>
      <c r="H661" s="5"/>
      <c r="I661" s="6"/>
      <c r="J661" s="6"/>
      <c r="K661" s="6"/>
      <c r="L661" s="7"/>
      <c r="M661" s="5"/>
      <c r="N661" s="5"/>
    </row>
    <row r="662" spans="1:16" x14ac:dyDescent="0.3">
      <c r="A662" t="s">
        <v>478</v>
      </c>
      <c r="B662" s="4">
        <f t="shared" si="959"/>
        <v>2</v>
      </c>
      <c r="C662" s="4">
        <f t="shared" si="960"/>
        <v>10</v>
      </c>
      <c r="D662" s="4">
        <f t="shared" si="961"/>
        <v>12</v>
      </c>
      <c r="E662" s="4">
        <f t="shared" si="976"/>
        <v>16</v>
      </c>
      <c r="F662" s="4">
        <f t="shared" si="977"/>
        <v>16</v>
      </c>
      <c r="G662" s="4">
        <f t="shared" si="978"/>
        <v>16</v>
      </c>
      <c r="I662" s="3">
        <f t="shared" ref="I662:I670" si="987">VALUE(SUBSTITUTE(SUBSTITUTE(MID($A662,B662+1,C662-B662),":","",1),".",",",1))</f>
        <v>1966.39</v>
      </c>
      <c r="J662" s="3">
        <f t="shared" ref="J662:J670" si="988">VALUE(SUBSTITUTE(SUBSTITUTE(MID($A662,D662+1,E662-D662),":","",1),".",",",1))</f>
        <v>0.14000000000000001</v>
      </c>
      <c r="K662" s="3">
        <f t="shared" ref="K662" si="989">IFERROR(VALUE(SUBSTITUTE(SUBSTITUTE(MID($A662,F662+2,G662-F662-2),":","",1),".",",",1)), 0)</f>
        <v>0</v>
      </c>
      <c r="M662">
        <f t="shared" ref="M662:M670" si="990">SQRT(POWER(I662,2)+POWER(J662,2)+POWER(K662,2))</f>
        <v>1966.3900049837521</v>
      </c>
      <c r="N662">
        <f t="shared" ref="N662:N725" si="991">(I662/M664-1)-(M664/M665)</f>
        <v>37.910602116724839</v>
      </c>
      <c r="O662">
        <f t="shared" ref="O662:O725" si="992">P663/100</f>
        <v>-1.0418069310191185E-3</v>
      </c>
    </row>
    <row r="663" spans="1:16" x14ac:dyDescent="0.3">
      <c r="A663" t="s">
        <v>479</v>
      </c>
      <c r="B663" s="4">
        <f t="shared" si="959"/>
        <v>5</v>
      </c>
      <c r="C663" s="4">
        <f t="shared" si="960"/>
        <v>10</v>
      </c>
      <c r="D663" s="4">
        <f t="shared" si="961"/>
        <v>13</v>
      </c>
      <c r="E663" s="4">
        <f t="shared" si="976"/>
        <v>20</v>
      </c>
      <c r="F663" s="4">
        <f t="shared" si="977"/>
        <v>20</v>
      </c>
      <c r="G663" s="4">
        <f t="shared" si="978"/>
        <v>20</v>
      </c>
      <c r="I663" s="3">
        <f t="shared" si="987"/>
        <v>11.6</v>
      </c>
      <c r="J663" s="3">
        <f t="shared" si="988"/>
        <v>289.43</v>
      </c>
      <c r="K663" s="3">
        <f t="shared" ref="K663:K670" si="993">IFERROR(VALUE(SUBSTITUTE(SUBSTITUTE(MID($A663,F663+1,G663-F663-1),":","",1),".",",",1)), 0)</f>
        <v>0</v>
      </c>
      <c r="M663">
        <f t="shared" si="990"/>
        <v>289.6623636235816</v>
      </c>
      <c r="O663">
        <f t="shared" ref="O663" si="994">M664/M665</f>
        <v>0.49896358636993804</v>
      </c>
      <c r="P663">
        <f t="shared" ref="P663:P726" si="995">O663/O664-O665</f>
        <v>-0.10418069310191186</v>
      </c>
    </row>
    <row r="664" spans="1:16" x14ac:dyDescent="0.3">
      <c r="A664" t="s">
        <v>480</v>
      </c>
      <c r="B664" s="4">
        <f t="shared" si="959"/>
        <v>4</v>
      </c>
      <c r="C664" s="4">
        <f t="shared" si="960"/>
        <v>11</v>
      </c>
      <c r="D664" s="4">
        <f t="shared" si="961"/>
        <v>13</v>
      </c>
      <c r="E664" s="4">
        <f t="shared" si="976"/>
        <v>19</v>
      </c>
      <c r="F664" s="4">
        <f t="shared" si="977"/>
        <v>21</v>
      </c>
      <c r="G664" s="4">
        <f t="shared" si="978"/>
        <v>28</v>
      </c>
      <c r="I664" s="3">
        <f t="shared" si="987"/>
        <v>27.239000000000001</v>
      </c>
      <c r="J664" s="3">
        <f t="shared" si="988"/>
        <v>36.32</v>
      </c>
      <c r="K664" s="3">
        <f t="shared" si="993"/>
        <v>20.701000000000001</v>
      </c>
      <c r="M664">
        <f t="shared" si="990"/>
        <v>49.896261603450817</v>
      </c>
      <c r="O664">
        <f t="shared" ref="O664:O727" si="996">M664/M666</f>
        <v>11.601697226524459</v>
      </c>
      <c r="P664">
        <f t="shared" ref="P664:P727" si="997">O663/J663</f>
        <v>1.7239525493899666E-3</v>
      </c>
    </row>
    <row r="665" spans="1:16" x14ac:dyDescent="0.3">
      <c r="A665" t="s">
        <v>18</v>
      </c>
      <c r="B665" s="4">
        <f t="shared" si="959"/>
        <v>5</v>
      </c>
      <c r="C665" s="4">
        <f t="shared" si="960"/>
        <v>12</v>
      </c>
      <c r="D665" s="4">
        <f t="shared" si="961"/>
        <v>14</v>
      </c>
      <c r="E665" s="4">
        <f t="shared" si="976"/>
        <v>21</v>
      </c>
      <c r="F665" s="4">
        <f t="shared" si="977"/>
        <v>23</v>
      </c>
      <c r="G665" s="4">
        <f t="shared" si="978"/>
        <v>30</v>
      </c>
      <c r="I665" s="3">
        <f t="shared" si="987"/>
        <v>54.591000000000001</v>
      </c>
      <c r="J665" s="3">
        <f t="shared" si="988"/>
        <v>72.790999999999997</v>
      </c>
      <c r="K665" s="3">
        <f t="shared" si="993"/>
        <v>41.488</v>
      </c>
      <c r="M665">
        <f t="shared" si="990"/>
        <v>99.999805529810914</v>
      </c>
      <c r="O665">
        <f t="shared" ref="O665" si="998">J663/I662</f>
        <v>0.14718850278937545</v>
      </c>
      <c r="P665">
        <f t="shared" ref="P665" si="999">1-O665</f>
        <v>0.85281149721062455</v>
      </c>
    </row>
    <row r="666" spans="1:16" x14ac:dyDescent="0.3">
      <c r="A666" t="s">
        <v>19</v>
      </c>
      <c r="B666" s="4">
        <f t="shared" si="959"/>
        <v>5</v>
      </c>
      <c r="C666" s="4">
        <f t="shared" si="960"/>
        <v>11</v>
      </c>
      <c r="D666" s="4">
        <f t="shared" si="961"/>
        <v>13</v>
      </c>
      <c r="E666" s="4">
        <f t="shared" si="976"/>
        <v>19</v>
      </c>
      <c r="F666" s="4">
        <f t="shared" si="977"/>
        <v>21</v>
      </c>
      <c r="G666" s="4">
        <f t="shared" si="978"/>
        <v>28</v>
      </c>
      <c r="I666" s="3">
        <f t="shared" si="987"/>
        <v>-1.1399999999999999</v>
      </c>
      <c r="J666" s="3">
        <f t="shared" si="988"/>
        <v>3.7669999999999999</v>
      </c>
      <c r="K666" s="3">
        <f t="shared" si="993"/>
        <v>-1.734</v>
      </c>
      <c r="M666">
        <f t="shared" si="990"/>
        <v>4.3007726050094766</v>
      </c>
    </row>
    <row r="667" spans="1:16" x14ac:dyDescent="0.3">
      <c r="A667" t="s">
        <v>481</v>
      </c>
      <c r="B667" s="4">
        <f t="shared" si="959"/>
        <v>5</v>
      </c>
      <c r="C667" s="4">
        <f t="shared" si="960"/>
        <v>13</v>
      </c>
      <c r="D667" s="4">
        <f t="shared" si="961"/>
        <v>15</v>
      </c>
      <c r="E667" s="4">
        <f t="shared" si="976"/>
        <v>22</v>
      </c>
      <c r="F667" s="4">
        <f t="shared" si="977"/>
        <v>24</v>
      </c>
      <c r="G667" s="4">
        <f t="shared" si="978"/>
        <v>30</v>
      </c>
      <c r="I667" s="3">
        <f t="shared" si="987"/>
        <v>-13.285</v>
      </c>
      <c r="J667" s="3">
        <f t="shared" si="988"/>
        <v>43.884</v>
      </c>
      <c r="K667" s="3">
        <f t="shared" si="993"/>
        <v>-20.2</v>
      </c>
      <c r="M667">
        <f t="shared" si="990"/>
        <v>50.103260183345355</v>
      </c>
    </row>
    <row r="668" spans="1:16" x14ac:dyDescent="0.3">
      <c r="A668" t="s">
        <v>482</v>
      </c>
      <c r="B668" s="4">
        <f t="shared" si="959"/>
        <v>6</v>
      </c>
      <c r="C668" s="4">
        <f t="shared" si="960"/>
        <v>13</v>
      </c>
      <c r="D668" s="4">
        <f t="shared" si="961"/>
        <v>15</v>
      </c>
      <c r="E668" s="4">
        <f t="shared" si="976"/>
        <v>21</v>
      </c>
      <c r="F668" s="4">
        <f t="shared" si="977"/>
        <v>23</v>
      </c>
      <c r="G668" s="4">
        <f t="shared" si="978"/>
        <v>30</v>
      </c>
      <c r="I668" s="3">
        <f t="shared" si="987"/>
        <v>27.352</v>
      </c>
      <c r="J668" s="3">
        <f t="shared" si="988"/>
        <v>36.47</v>
      </c>
      <c r="K668" s="3">
        <f t="shared" si="993"/>
        <v>20.786999999999999</v>
      </c>
      <c r="M668">
        <f t="shared" si="990"/>
        <v>50.102816018663063</v>
      </c>
    </row>
    <row r="669" spans="1:16" x14ac:dyDescent="0.3">
      <c r="A669" t="s">
        <v>483</v>
      </c>
      <c r="B669" s="4">
        <f t="shared" si="959"/>
        <v>6</v>
      </c>
      <c r="C669" s="4">
        <f t="shared" si="960"/>
        <v>13</v>
      </c>
      <c r="D669" s="4">
        <f t="shared" si="961"/>
        <v>15</v>
      </c>
      <c r="E669" s="4">
        <f t="shared" si="976"/>
        <v>21</v>
      </c>
      <c r="F669" s="4">
        <f t="shared" si="977"/>
        <v>23</v>
      </c>
      <c r="G669" s="4">
        <f t="shared" si="978"/>
        <v>30</v>
      </c>
      <c r="I669" s="3">
        <f t="shared" si="987"/>
        <v>-0.22600000000000001</v>
      </c>
      <c r="J669" s="3">
        <f t="shared" si="988"/>
        <v>0.747</v>
      </c>
      <c r="K669" s="3">
        <f t="shared" si="993"/>
        <v>-0.34399999999999997</v>
      </c>
      <c r="M669">
        <f t="shared" si="990"/>
        <v>0.85288979358414174</v>
      </c>
      <c r="N669">
        <f t="shared" ref="N669:N732" si="1000">SUM(I669:K669)</f>
        <v>0.17700000000000005</v>
      </c>
    </row>
    <row r="670" spans="1:16" x14ac:dyDescent="0.3">
      <c r="A670" t="s">
        <v>484</v>
      </c>
      <c r="B670" s="4">
        <f t="shared" si="959"/>
        <v>2</v>
      </c>
      <c r="C670" s="4">
        <f t="shared" si="960"/>
        <v>8</v>
      </c>
      <c r="D670" s="4">
        <f t="shared" si="961"/>
        <v>12</v>
      </c>
      <c r="E670" s="4">
        <f t="shared" si="976"/>
        <v>18</v>
      </c>
      <c r="F670" s="4">
        <f t="shared" si="977"/>
        <v>22</v>
      </c>
      <c r="G670" s="4">
        <f t="shared" si="978"/>
        <v>28</v>
      </c>
      <c r="I670" s="3">
        <f t="shared" si="987"/>
        <v>22.61</v>
      </c>
      <c r="J670" s="3">
        <f t="shared" si="988"/>
        <v>74.7</v>
      </c>
      <c r="K670" s="3">
        <f t="shared" si="993"/>
        <v>34.380000000000003</v>
      </c>
      <c r="M670">
        <f t="shared" si="990"/>
        <v>85.283565239734202</v>
      </c>
    </row>
    <row r="671" spans="1:16" x14ac:dyDescent="0.3">
      <c r="B671" s="4">
        <f t="shared" si="959"/>
        <v>0</v>
      </c>
      <c r="C671" s="4">
        <f t="shared" si="960"/>
        <v>0</v>
      </c>
      <c r="D671" s="4">
        <f t="shared" si="961"/>
        <v>-1</v>
      </c>
      <c r="E671" s="4">
        <f t="shared" si="976"/>
        <v>-1</v>
      </c>
      <c r="F671" s="4">
        <f t="shared" si="977"/>
        <v>-1</v>
      </c>
      <c r="G671" s="4">
        <f t="shared" si="978"/>
        <v>-1</v>
      </c>
      <c r="H671" s="5"/>
      <c r="I671" s="6"/>
      <c r="J671" s="6"/>
      <c r="K671" s="6"/>
      <c r="L671" s="7"/>
      <c r="M671" s="5"/>
      <c r="N671" s="5"/>
    </row>
    <row r="672" spans="1:16" x14ac:dyDescent="0.3">
      <c r="A672" t="s">
        <v>485</v>
      </c>
      <c r="B672" s="4">
        <f t="shared" si="959"/>
        <v>2</v>
      </c>
      <c r="C672" s="4">
        <f t="shared" si="960"/>
        <v>10</v>
      </c>
      <c r="D672" s="4">
        <f t="shared" si="961"/>
        <v>12</v>
      </c>
      <c r="E672" s="4">
        <f t="shared" si="976"/>
        <v>16</v>
      </c>
      <c r="F672" s="4">
        <f t="shared" si="977"/>
        <v>16</v>
      </c>
      <c r="G672" s="4">
        <f t="shared" si="978"/>
        <v>16</v>
      </c>
      <c r="I672" s="3">
        <f t="shared" ref="I672:I680" si="1001">VALUE(SUBSTITUTE(SUBSTITUTE(MID($A672,B672+1,C672-B672),":","",1),".",",",1))</f>
        <v>1958.02</v>
      </c>
      <c r="J672" s="3">
        <f t="shared" ref="J672:J680" si="1002">VALUE(SUBSTITUTE(SUBSTITUTE(MID($A672,D672+1,E672-D672),":","",1),".",",",1))</f>
        <v>0.15</v>
      </c>
      <c r="K672" s="3">
        <f t="shared" ref="K672" si="1003">IFERROR(VALUE(SUBSTITUTE(SUBSTITUTE(MID($A672,F672+2,G672-F672-2),":","",1),".",",",1)), 0)</f>
        <v>0</v>
      </c>
      <c r="M672">
        <f t="shared" ref="M672:M680" si="1004">SQRT(POWER(I672,2)+POWER(J672,2)+POWER(K672,2))</f>
        <v>1958.0200057456002</v>
      </c>
      <c r="N672">
        <f t="shared" ref="N672:N735" si="1005">(I672/M674-1)-(M674/M675)</f>
        <v>37.3127550617099</v>
      </c>
      <c r="O672">
        <f t="shared" ref="O672:O735" si="1006">P673/100</f>
        <v>-1.0805806297982277E-3</v>
      </c>
    </row>
    <row r="673" spans="1:16" x14ac:dyDescent="0.3">
      <c r="A673" t="s">
        <v>486</v>
      </c>
      <c r="B673" s="4">
        <f t="shared" si="959"/>
        <v>5</v>
      </c>
      <c r="C673" s="4">
        <f t="shared" si="960"/>
        <v>11</v>
      </c>
      <c r="D673" s="4">
        <f t="shared" si="961"/>
        <v>14</v>
      </c>
      <c r="E673" s="4">
        <f t="shared" si="976"/>
        <v>21</v>
      </c>
      <c r="F673" s="4">
        <f t="shared" si="977"/>
        <v>21</v>
      </c>
      <c r="G673" s="4">
        <f t="shared" si="978"/>
        <v>21</v>
      </c>
      <c r="I673" s="3">
        <f t="shared" si="1001"/>
        <v>11.73</v>
      </c>
      <c r="J673" s="3">
        <f t="shared" si="1002"/>
        <v>295.79000000000002</v>
      </c>
      <c r="K673" s="3">
        <f t="shared" ref="K673:K680" si="1007">IFERROR(VALUE(SUBSTITUTE(SUBSTITUTE(MID($A673,F673+1,G673-F673-1),":","",1),".",",",1)), 0)</f>
        <v>0</v>
      </c>
      <c r="M673">
        <f t="shared" si="1004"/>
        <v>296.02249407773053</v>
      </c>
      <c r="O673">
        <f t="shared" ref="O673" si="1008">M674/M675</f>
        <v>0.50442199974325008</v>
      </c>
      <c r="P673">
        <f t="shared" ref="P673:P736" si="1009">O673/O674-O675</f>
        <v>-0.10805806297982276</v>
      </c>
    </row>
    <row r="674" spans="1:16" x14ac:dyDescent="0.3">
      <c r="A674" t="s">
        <v>487</v>
      </c>
      <c r="B674" s="4">
        <f t="shared" si="959"/>
        <v>4</v>
      </c>
      <c r="C674" s="4">
        <f t="shared" si="960"/>
        <v>11</v>
      </c>
      <c r="D674" s="4">
        <f t="shared" si="961"/>
        <v>13</v>
      </c>
      <c r="E674" s="4">
        <f t="shared" si="976"/>
        <v>20</v>
      </c>
      <c r="F674" s="4">
        <f t="shared" si="977"/>
        <v>22</v>
      </c>
      <c r="G674" s="4">
        <f t="shared" si="978"/>
        <v>29</v>
      </c>
      <c r="I674" s="3">
        <f t="shared" si="1001"/>
        <v>27.536999999999999</v>
      </c>
      <c r="J674" s="3">
        <f t="shared" si="1002"/>
        <v>36.716999999999999</v>
      </c>
      <c r="K674" s="3">
        <f t="shared" si="1007"/>
        <v>20.928000000000001</v>
      </c>
      <c r="M674">
        <f t="shared" si="1004"/>
        <v>50.442101879283335</v>
      </c>
      <c r="O674">
        <f t="shared" ref="O674:O737" si="1010">M674/M676</f>
        <v>11.728614021706035</v>
      </c>
      <c r="P674">
        <f t="shared" ref="P674:P737" si="1011">O673/J673</f>
        <v>1.7053382458610841E-3</v>
      </c>
    </row>
    <row r="675" spans="1:16" x14ac:dyDescent="0.3">
      <c r="A675" t="s">
        <v>18</v>
      </c>
      <c r="B675" s="4">
        <f t="shared" si="959"/>
        <v>5</v>
      </c>
      <c r="C675" s="4">
        <f t="shared" si="960"/>
        <v>12</v>
      </c>
      <c r="D675" s="4">
        <f t="shared" si="961"/>
        <v>14</v>
      </c>
      <c r="E675" s="4">
        <f t="shared" si="976"/>
        <v>21</v>
      </c>
      <c r="F675" s="4">
        <f t="shared" si="977"/>
        <v>23</v>
      </c>
      <c r="G675" s="4">
        <f t="shared" si="978"/>
        <v>30</v>
      </c>
      <c r="I675" s="3">
        <f t="shared" si="1001"/>
        <v>54.591000000000001</v>
      </c>
      <c r="J675" s="3">
        <f t="shared" si="1002"/>
        <v>72.790999999999997</v>
      </c>
      <c r="K675" s="3">
        <f t="shared" si="1007"/>
        <v>41.488</v>
      </c>
      <c r="M675">
        <f t="shared" si="1004"/>
        <v>99.999805529810914</v>
      </c>
      <c r="O675">
        <f t="shared" ref="O675" si="1012">J673/I672</f>
        <v>0.15106587266728635</v>
      </c>
      <c r="P675">
        <f t="shared" ref="P675" si="1013">1-O675</f>
        <v>0.84893412733271367</v>
      </c>
    </row>
    <row r="676" spans="1:16" x14ac:dyDescent="0.3">
      <c r="A676" t="s">
        <v>19</v>
      </c>
      <c r="B676" s="4">
        <f t="shared" si="959"/>
        <v>5</v>
      </c>
      <c r="C676" s="4">
        <f t="shared" si="960"/>
        <v>11</v>
      </c>
      <c r="D676" s="4">
        <f t="shared" si="961"/>
        <v>13</v>
      </c>
      <c r="E676" s="4">
        <f t="shared" si="976"/>
        <v>19</v>
      </c>
      <c r="F676" s="4">
        <f t="shared" si="977"/>
        <v>21</v>
      </c>
      <c r="G676" s="4">
        <f t="shared" si="978"/>
        <v>28</v>
      </c>
      <c r="I676" s="3">
        <f t="shared" si="1001"/>
        <v>-1.1399999999999999</v>
      </c>
      <c r="J676" s="3">
        <f t="shared" si="1002"/>
        <v>3.7669999999999999</v>
      </c>
      <c r="K676" s="3">
        <f t="shared" si="1007"/>
        <v>-1.734</v>
      </c>
      <c r="M676">
        <f t="shared" si="1004"/>
        <v>4.3007726050094766</v>
      </c>
    </row>
    <row r="677" spans="1:16" x14ac:dyDescent="0.3">
      <c r="A677" t="s">
        <v>488</v>
      </c>
      <c r="B677" s="4">
        <f t="shared" si="959"/>
        <v>5</v>
      </c>
      <c r="C677" s="4">
        <f t="shared" si="960"/>
        <v>12</v>
      </c>
      <c r="D677" s="4">
        <f t="shared" si="961"/>
        <v>14</v>
      </c>
      <c r="E677" s="4">
        <f t="shared" si="976"/>
        <v>21</v>
      </c>
      <c r="F677" s="4">
        <f t="shared" si="977"/>
        <v>23</v>
      </c>
      <c r="G677" s="4">
        <f t="shared" si="978"/>
        <v>30</v>
      </c>
      <c r="I677" s="3">
        <f t="shared" si="1001"/>
        <v>-13.14</v>
      </c>
      <c r="J677" s="3">
        <f t="shared" si="1002"/>
        <v>43.405999999999999</v>
      </c>
      <c r="K677" s="3">
        <f t="shared" si="1007"/>
        <v>-19.98</v>
      </c>
      <c r="M677">
        <f t="shared" si="1004"/>
        <v>49.55744985367992</v>
      </c>
    </row>
    <row r="678" spans="1:16" x14ac:dyDescent="0.3">
      <c r="A678" t="s">
        <v>489</v>
      </c>
      <c r="B678" s="4">
        <f t="shared" si="959"/>
        <v>6</v>
      </c>
      <c r="C678" s="4">
        <f t="shared" si="960"/>
        <v>13</v>
      </c>
      <c r="D678" s="4">
        <f t="shared" si="961"/>
        <v>15</v>
      </c>
      <c r="E678" s="4">
        <f t="shared" si="976"/>
        <v>22</v>
      </c>
      <c r="F678" s="4">
        <f t="shared" si="977"/>
        <v>24</v>
      </c>
      <c r="G678" s="4">
        <f t="shared" si="978"/>
        <v>31</v>
      </c>
      <c r="I678" s="3">
        <f t="shared" si="1001"/>
        <v>27.053999999999998</v>
      </c>
      <c r="J678" s="3">
        <f t="shared" si="1002"/>
        <v>36.073999999999998</v>
      </c>
      <c r="K678" s="3">
        <f t="shared" si="1007"/>
        <v>20.561</v>
      </c>
      <c r="M678">
        <f t="shared" si="1004"/>
        <v>49.558118537733044</v>
      </c>
    </row>
    <row r="679" spans="1:16" x14ac:dyDescent="0.3">
      <c r="A679" t="s">
        <v>490</v>
      </c>
      <c r="B679" s="4">
        <f t="shared" si="959"/>
        <v>6</v>
      </c>
      <c r="C679" s="4">
        <f t="shared" si="960"/>
        <v>13</v>
      </c>
      <c r="D679" s="4">
        <f t="shared" si="961"/>
        <v>15</v>
      </c>
      <c r="E679" s="4">
        <f t="shared" si="976"/>
        <v>21</v>
      </c>
      <c r="F679" s="4">
        <f t="shared" si="977"/>
        <v>23</v>
      </c>
      <c r="G679" s="4">
        <f t="shared" si="978"/>
        <v>30</v>
      </c>
      <c r="I679" s="3">
        <f t="shared" si="1001"/>
        <v>-0.22500000000000001</v>
      </c>
      <c r="J679" s="3">
        <f t="shared" si="1002"/>
        <v>0.74399999999999999</v>
      </c>
      <c r="K679" s="3">
        <f t="shared" si="1007"/>
        <v>-0.34200000000000003</v>
      </c>
      <c r="M679">
        <f t="shared" si="1004"/>
        <v>0.84919079128308972</v>
      </c>
      <c r="N679">
        <f t="shared" ref="N679:N742" si="1014">SUM(I679:K679)</f>
        <v>0.17699999999999999</v>
      </c>
    </row>
    <row r="680" spans="1:16" x14ac:dyDescent="0.3">
      <c r="A680" t="s">
        <v>491</v>
      </c>
      <c r="B680" s="4">
        <f t="shared" si="959"/>
        <v>2</v>
      </c>
      <c r="C680" s="4">
        <f t="shared" si="960"/>
        <v>8</v>
      </c>
      <c r="D680" s="4">
        <f t="shared" si="961"/>
        <v>12</v>
      </c>
      <c r="E680" s="4">
        <f t="shared" si="976"/>
        <v>18</v>
      </c>
      <c r="F680" s="4">
        <f t="shared" si="977"/>
        <v>22</v>
      </c>
      <c r="G680" s="4">
        <f t="shared" si="978"/>
        <v>28</v>
      </c>
      <c r="I680" s="3">
        <f t="shared" si="1001"/>
        <v>22.51</v>
      </c>
      <c r="J680" s="3">
        <f t="shared" si="1002"/>
        <v>74.36</v>
      </c>
      <c r="K680" s="3">
        <f t="shared" si="1007"/>
        <v>34.229999999999997</v>
      </c>
      <c r="M680">
        <f t="shared" si="1004"/>
        <v>84.898778554228912</v>
      </c>
    </row>
    <row r="681" spans="1:16" x14ac:dyDescent="0.3">
      <c r="B681" s="4">
        <f t="shared" si="959"/>
        <v>0</v>
      </c>
      <c r="C681" s="4">
        <f t="shared" si="960"/>
        <v>0</v>
      </c>
      <c r="D681" s="4">
        <f t="shared" si="961"/>
        <v>-1</v>
      </c>
      <c r="E681" s="4">
        <f t="shared" si="976"/>
        <v>-1</v>
      </c>
      <c r="F681" s="4">
        <f t="shared" si="977"/>
        <v>-1</v>
      </c>
      <c r="G681" s="4">
        <f t="shared" si="978"/>
        <v>-1</v>
      </c>
      <c r="H681" s="5"/>
      <c r="I681" s="6"/>
      <c r="J681" s="6"/>
      <c r="K681" s="6"/>
      <c r="L681" s="7"/>
      <c r="M681" s="5"/>
      <c r="N681" s="5"/>
    </row>
    <row r="682" spans="1:16" x14ac:dyDescent="0.3">
      <c r="A682" t="s">
        <v>492</v>
      </c>
      <c r="B682" s="4">
        <f t="shared" si="959"/>
        <v>2</v>
      </c>
      <c r="C682" s="4">
        <f t="shared" si="960"/>
        <v>10</v>
      </c>
      <c r="D682" s="4">
        <f t="shared" si="961"/>
        <v>12</v>
      </c>
      <c r="E682" s="4">
        <f t="shared" si="976"/>
        <v>16</v>
      </c>
      <c r="F682" s="4">
        <f t="shared" si="977"/>
        <v>16</v>
      </c>
      <c r="G682" s="4">
        <f t="shared" si="978"/>
        <v>16</v>
      </c>
      <c r="I682" s="3">
        <f t="shared" ref="I682:I690" si="1015">VALUE(SUBSTITUTE(SUBSTITUTE(MID($A682,B682+1,C682-B682),":","",1),".",",",1))</f>
        <v>1949.56</v>
      </c>
      <c r="J682" s="3">
        <f t="shared" ref="J682:J690" si="1016">VALUE(SUBSTITUTE(SUBSTITUTE(MID($A682,D682+1,E682-D682),":","",1),".",",",1))</f>
        <v>0.15</v>
      </c>
      <c r="K682" s="3">
        <f t="shared" ref="K682" si="1017">IFERROR(VALUE(SUBSTITUTE(SUBSTITUTE(MID($A682,F682+2,G682-F682-2),":","",1),".",",",1)), 0)</f>
        <v>0</v>
      </c>
      <c r="M682">
        <f t="shared" ref="M682:M690" si="1018">SQRT(POWER(I682,2)+POWER(J682,2)+POWER(K682,2))</f>
        <v>1949.5600057705328</v>
      </c>
      <c r="N682">
        <f t="shared" ref="N682:N745" si="1019">(I682/M684-1)-(M684/M685)</f>
        <v>36.728392911409244</v>
      </c>
      <c r="O682">
        <f t="shared" ref="O682:O745" si="1020">P683/100</f>
        <v>-1.1199639638980513E-3</v>
      </c>
    </row>
    <row r="683" spans="1:16" x14ac:dyDescent="0.3">
      <c r="A683" t="s">
        <v>493</v>
      </c>
      <c r="B683" s="4">
        <f t="shared" si="959"/>
        <v>5</v>
      </c>
      <c r="C683" s="4">
        <f t="shared" si="960"/>
        <v>11</v>
      </c>
      <c r="D683" s="4">
        <f t="shared" si="961"/>
        <v>14</v>
      </c>
      <c r="E683" s="4">
        <f t="shared" si="976"/>
        <v>21</v>
      </c>
      <c r="F683" s="4">
        <f t="shared" si="977"/>
        <v>21</v>
      </c>
      <c r="G683" s="4">
        <f t="shared" si="978"/>
        <v>21</v>
      </c>
      <c r="I683" s="3">
        <f t="shared" si="1015"/>
        <v>11.85</v>
      </c>
      <c r="J683" s="3">
        <f t="shared" si="1016"/>
        <v>302.19</v>
      </c>
      <c r="K683" s="3">
        <f t="shared" ref="K683:K690" si="1021">IFERROR(VALUE(SUBSTITUTE(SUBSTITUTE(MID($A683,F683+1,G683-F683-1),":","",1),".",",",1)), 0)</f>
        <v>0</v>
      </c>
      <c r="M683">
        <f t="shared" si="1018"/>
        <v>302.42225215747601</v>
      </c>
      <c r="O683">
        <f t="shared" ref="O683" si="1022">M684/M685</f>
        <v>0.50984663892647086</v>
      </c>
      <c r="P683">
        <f t="shared" ref="P683:P746" si="1023">O683/O684-O685</f>
        <v>-0.11199639638980513</v>
      </c>
    </row>
    <row r="684" spans="1:16" x14ac:dyDescent="0.3">
      <c r="A684" t="s">
        <v>494</v>
      </c>
      <c r="B684" s="4">
        <f t="shared" si="959"/>
        <v>4</v>
      </c>
      <c r="C684" s="4">
        <f t="shared" si="960"/>
        <v>11</v>
      </c>
      <c r="D684" s="4">
        <f t="shared" si="961"/>
        <v>13</v>
      </c>
      <c r="E684" s="4">
        <f t="shared" si="976"/>
        <v>20</v>
      </c>
      <c r="F684" s="4">
        <f t="shared" si="977"/>
        <v>22</v>
      </c>
      <c r="G684" s="4">
        <f t="shared" si="978"/>
        <v>29</v>
      </c>
      <c r="I684" s="3">
        <f t="shared" si="1015"/>
        <v>27.832999999999998</v>
      </c>
      <c r="J684" s="3">
        <f t="shared" si="1016"/>
        <v>37.112000000000002</v>
      </c>
      <c r="K684" s="3">
        <f t="shared" si="1021"/>
        <v>21.152999999999999</v>
      </c>
      <c r="M684">
        <f t="shared" si="1018"/>
        <v>50.984564742674813</v>
      </c>
      <c r="O684">
        <f t="shared" ref="O684:O747" si="1024">M684/M686</f>
        <v>11.854745513233771</v>
      </c>
      <c r="P684">
        <f t="shared" ref="P684:P747" si="1025">O683/J683</f>
        <v>1.6871724376268933E-3</v>
      </c>
    </row>
    <row r="685" spans="1:16" x14ac:dyDescent="0.3">
      <c r="A685" t="s">
        <v>18</v>
      </c>
      <c r="B685" s="4">
        <f t="shared" si="959"/>
        <v>5</v>
      </c>
      <c r="C685" s="4">
        <f t="shared" si="960"/>
        <v>12</v>
      </c>
      <c r="D685" s="4">
        <f t="shared" si="961"/>
        <v>14</v>
      </c>
      <c r="E685" s="4">
        <f t="shared" si="976"/>
        <v>21</v>
      </c>
      <c r="F685" s="4">
        <f t="shared" si="977"/>
        <v>23</v>
      </c>
      <c r="G685" s="4">
        <f t="shared" si="978"/>
        <v>30</v>
      </c>
      <c r="I685" s="3">
        <f t="shared" si="1015"/>
        <v>54.591000000000001</v>
      </c>
      <c r="J685" s="3">
        <f t="shared" si="1016"/>
        <v>72.790999999999997</v>
      </c>
      <c r="K685" s="3">
        <f t="shared" si="1021"/>
        <v>41.488</v>
      </c>
      <c r="M685">
        <f t="shared" si="1018"/>
        <v>99.999805529810914</v>
      </c>
      <c r="O685">
        <f t="shared" ref="O685" si="1026">J683/I682</f>
        <v>0.15500420607726872</v>
      </c>
      <c r="P685">
        <f t="shared" ref="P685" si="1027">1-O685</f>
        <v>0.84499579392273128</v>
      </c>
    </row>
    <row r="686" spans="1:16" x14ac:dyDescent="0.3">
      <c r="A686" t="s">
        <v>19</v>
      </c>
      <c r="B686" s="4">
        <f t="shared" si="959"/>
        <v>5</v>
      </c>
      <c r="C686" s="4">
        <f t="shared" si="960"/>
        <v>11</v>
      </c>
      <c r="D686" s="4">
        <f t="shared" si="961"/>
        <v>13</v>
      </c>
      <c r="E686" s="4">
        <f t="shared" si="976"/>
        <v>19</v>
      </c>
      <c r="F686" s="4">
        <f t="shared" si="977"/>
        <v>21</v>
      </c>
      <c r="G686" s="4">
        <f t="shared" si="978"/>
        <v>28</v>
      </c>
      <c r="I686" s="3">
        <f t="shared" si="1015"/>
        <v>-1.1399999999999999</v>
      </c>
      <c r="J686" s="3">
        <f t="shared" si="1016"/>
        <v>3.7669999999999999</v>
      </c>
      <c r="K686" s="3">
        <f t="shared" si="1021"/>
        <v>-1.734</v>
      </c>
      <c r="M686">
        <f t="shared" si="1018"/>
        <v>4.3007726050094766</v>
      </c>
    </row>
    <row r="687" spans="1:16" x14ac:dyDescent="0.3">
      <c r="A687" t="s">
        <v>495</v>
      </c>
      <c r="B687" s="4">
        <f t="shared" si="959"/>
        <v>5</v>
      </c>
      <c r="C687" s="4">
        <f t="shared" si="960"/>
        <v>13</v>
      </c>
      <c r="D687" s="4">
        <f t="shared" si="961"/>
        <v>15</v>
      </c>
      <c r="E687" s="4">
        <f t="shared" si="976"/>
        <v>22</v>
      </c>
      <c r="F687" s="4">
        <f t="shared" si="977"/>
        <v>24</v>
      </c>
      <c r="G687" s="4">
        <f t="shared" si="978"/>
        <v>32</v>
      </c>
      <c r="I687" s="3">
        <f t="shared" si="1015"/>
        <v>-12.996</v>
      </c>
      <c r="J687" s="3">
        <f t="shared" si="1016"/>
        <v>42.930999999999997</v>
      </c>
      <c r="K687" s="3">
        <f t="shared" si="1021"/>
        <v>-19.760999999999999</v>
      </c>
      <c r="M687">
        <f t="shared" si="1018"/>
        <v>49.014935458490605</v>
      </c>
    </row>
    <row r="688" spans="1:16" x14ac:dyDescent="0.3">
      <c r="A688" t="s">
        <v>496</v>
      </c>
      <c r="B688" s="4">
        <f t="shared" si="959"/>
        <v>6</v>
      </c>
      <c r="C688" s="4">
        <f t="shared" si="960"/>
        <v>13</v>
      </c>
      <c r="D688" s="4">
        <f t="shared" si="961"/>
        <v>15</v>
      </c>
      <c r="E688" s="4">
        <f t="shared" si="976"/>
        <v>22</v>
      </c>
      <c r="F688" s="4">
        <f t="shared" si="977"/>
        <v>24</v>
      </c>
      <c r="G688" s="4">
        <f t="shared" si="978"/>
        <v>31</v>
      </c>
      <c r="I688" s="3">
        <f t="shared" si="1015"/>
        <v>26.757999999999999</v>
      </c>
      <c r="J688" s="3">
        <f t="shared" si="1016"/>
        <v>35.677999999999997</v>
      </c>
      <c r="K688" s="3">
        <f t="shared" si="1021"/>
        <v>20.335999999999999</v>
      </c>
      <c r="M688">
        <f t="shared" si="1018"/>
        <v>49.014927766956866</v>
      </c>
    </row>
    <row r="689" spans="1:16" x14ac:dyDescent="0.3">
      <c r="A689" t="s">
        <v>497</v>
      </c>
      <c r="B689" s="4">
        <f t="shared" si="959"/>
        <v>6</v>
      </c>
      <c r="C689" s="4">
        <f t="shared" si="960"/>
        <v>13</v>
      </c>
      <c r="D689" s="4">
        <f t="shared" si="961"/>
        <v>15</v>
      </c>
      <c r="E689" s="4">
        <f t="shared" si="976"/>
        <v>21</v>
      </c>
      <c r="F689" s="4">
        <f t="shared" si="977"/>
        <v>23</v>
      </c>
      <c r="G689" s="4">
        <f t="shared" si="978"/>
        <v>30</v>
      </c>
      <c r="I689" s="3">
        <f t="shared" si="1015"/>
        <v>-0.224</v>
      </c>
      <c r="J689" s="3">
        <f t="shared" si="1016"/>
        <v>0.74</v>
      </c>
      <c r="K689" s="3">
        <f t="shared" si="1021"/>
        <v>-0.34100000000000003</v>
      </c>
      <c r="M689">
        <f t="shared" si="1018"/>
        <v>0.84501893469909883</v>
      </c>
      <c r="N689">
        <f t="shared" ref="N689:N752" si="1028">SUM(I689:K689)</f>
        <v>0.17499999999999999</v>
      </c>
    </row>
    <row r="690" spans="1:16" x14ac:dyDescent="0.3">
      <c r="A690" t="s">
        <v>498</v>
      </c>
      <c r="B690" s="4">
        <f t="shared" si="959"/>
        <v>2</v>
      </c>
      <c r="C690" s="4">
        <f t="shared" si="960"/>
        <v>8</v>
      </c>
      <c r="D690" s="4">
        <f t="shared" si="961"/>
        <v>12</v>
      </c>
      <c r="E690" s="4">
        <f t="shared" si="976"/>
        <v>18</v>
      </c>
      <c r="F690" s="4">
        <f t="shared" si="977"/>
        <v>22</v>
      </c>
      <c r="G690" s="4">
        <f t="shared" si="978"/>
        <v>28</v>
      </c>
      <c r="I690" s="3">
        <f t="shared" si="1015"/>
        <v>22.4</v>
      </c>
      <c r="J690" s="3">
        <f t="shared" si="1016"/>
        <v>74.010000000000005</v>
      </c>
      <c r="K690" s="3">
        <f t="shared" si="1021"/>
        <v>34.07</v>
      </c>
      <c r="M690">
        <f t="shared" si="1018"/>
        <v>84.498550283422034</v>
      </c>
    </row>
    <row r="691" spans="1:16" x14ac:dyDescent="0.3">
      <c r="B691" s="4">
        <f t="shared" si="959"/>
        <v>0</v>
      </c>
      <c r="C691" s="4">
        <f t="shared" si="960"/>
        <v>0</v>
      </c>
      <c r="D691" s="4">
        <f t="shared" si="961"/>
        <v>-1</v>
      </c>
      <c r="E691" s="4">
        <f t="shared" si="976"/>
        <v>-1</v>
      </c>
      <c r="F691" s="4">
        <f t="shared" si="977"/>
        <v>-1</v>
      </c>
      <c r="G691" s="4">
        <f t="shared" si="978"/>
        <v>-1</v>
      </c>
      <c r="H691" s="5"/>
      <c r="I691" s="6"/>
      <c r="J691" s="6"/>
      <c r="K691" s="6"/>
      <c r="L691" s="7"/>
      <c r="M691" s="5"/>
      <c r="N691" s="5"/>
    </row>
    <row r="692" spans="1:16" x14ac:dyDescent="0.3">
      <c r="A692" t="s">
        <v>499</v>
      </c>
      <c r="B692" s="4">
        <f t="shared" si="959"/>
        <v>2</v>
      </c>
      <c r="C692" s="4">
        <f t="shared" si="960"/>
        <v>10</v>
      </c>
      <c r="D692" s="4">
        <f t="shared" si="961"/>
        <v>12</v>
      </c>
      <c r="E692" s="4">
        <f t="shared" si="976"/>
        <v>16</v>
      </c>
      <c r="F692" s="4">
        <f t="shared" si="977"/>
        <v>16</v>
      </c>
      <c r="G692" s="4">
        <f t="shared" si="978"/>
        <v>16</v>
      </c>
      <c r="I692" s="3">
        <f t="shared" ref="I692:I700" si="1029">VALUE(SUBSTITUTE(SUBSTITUTE(MID($A692,B692+1,C692-B692),":","",1),".",",",1))</f>
        <v>1941.02</v>
      </c>
      <c r="J692" s="3">
        <f t="shared" ref="J692:J700" si="1030">VALUE(SUBSTITUTE(SUBSTITUTE(MID($A692,D692+1,E692-D692),":","",1),".",",",1))</f>
        <v>0.15</v>
      </c>
      <c r="K692" s="3">
        <f t="shared" ref="K692" si="1031">IFERROR(VALUE(SUBSTITUTE(SUBSTITUTE(MID($A692,F692+2,G692-F692-2),":","",1),".",",",1)), 0)</f>
        <v>0</v>
      </c>
      <c r="M692">
        <f t="shared" ref="M692:M700" si="1032">SQRT(POWER(I692,2)+POWER(J692,2)+POWER(K692,2))</f>
        <v>1941.0200057959216</v>
      </c>
      <c r="N692">
        <f t="shared" ref="N692:N755" si="1033">(I692/M694-1)-(M694/M695)</f>
        <v>36.155919469249511</v>
      </c>
      <c r="O692">
        <f t="shared" ref="O692:O755" si="1034">P693/100</f>
        <v>-1.1599621912213138E-3</v>
      </c>
    </row>
    <row r="693" spans="1:16" x14ac:dyDescent="0.3">
      <c r="A693" t="s">
        <v>500</v>
      </c>
      <c r="B693" s="4">
        <f t="shared" si="959"/>
        <v>5</v>
      </c>
      <c r="C693" s="4">
        <f t="shared" si="960"/>
        <v>11</v>
      </c>
      <c r="D693" s="4">
        <f t="shared" si="961"/>
        <v>14</v>
      </c>
      <c r="E693" s="4">
        <f t="shared" si="976"/>
        <v>21</v>
      </c>
      <c r="F693" s="4">
        <f t="shared" si="977"/>
        <v>21</v>
      </c>
      <c r="G693" s="4">
        <f t="shared" si="978"/>
        <v>21</v>
      </c>
      <c r="I693" s="3">
        <f t="shared" si="1029"/>
        <v>11.98</v>
      </c>
      <c r="J693" s="3">
        <f t="shared" si="1030"/>
        <v>308.63</v>
      </c>
      <c r="K693" s="3">
        <f t="shared" ref="K693:K700" si="1035">IFERROR(VALUE(SUBSTITUTE(SUBSTITUTE(MID($A693,F693+1,G693-F693-1),":","",1),".",",",1)), 0)</f>
        <v>0</v>
      </c>
      <c r="M693">
        <f t="shared" si="1032"/>
        <v>308.86242455177353</v>
      </c>
      <c r="O693">
        <f t="shared" ref="O693" si="1036">M694/M695</f>
        <v>0.51525439103949233</v>
      </c>
      <c r="P693">
        <f t="shared" ref="P693:P756" si="1037">O693/O694-O695</f>
        <v>-0.11599621912213137</v>
      </c>
    </row>
    <row r="694" spans="1:16" x14ac:dyDescent="0.3">
      <c r="A694" t="s">
        <v>501</v>
      </c>
      <c r="B694" s="4">
        <f t="shared" si="959"/>
        <v>4</v>
      </c>
      <c r="C694" s="4">
        <f t="shared" si="960"/>
        <v>11</v>
      </c>
      <c r="D694" s="4">
        <f t="shared" si="961"/>
        <v>13</v>
      </c>
      <c r="E694" s="4">
        <f t="shared" si="976"/>
        <v>20</v>
      </c>
      <c r="F694" s="4">
        <f t="shared" si="977"/>
        <v>22</v>
      </c>
      <c r="G694" s="4">
        <f t="shared" si="978"/>
        <v>29</v>
      </c>
      <c r="I694" s="3">
        <f t="shared" si="1029"/>
        <v>28.128</v>
      </c>
      <c r="J694" s="3">
        <f t="shared" si="1030"/>
        <v>37.506</v>
      </c>
      <c r="K694" s="3">
        <f t="shared" si="1035"/>
        <v>21.376999999999999</v>
      </c>
      <c r="M694">
        <f t="shared" si="1032"/>
        <v>51.525338902330375</v>
      </c>
      <c r="O694">
        <f t="shared" ref="O694:O757" si="1038">M694/M696</f>
        <v>11.980484353512301</v>
      </c>
      <c r="P694">
        <f t="shared" ref="P694:P757" si="1039">O693/J693</f>
        <v>1.6694890031412771E-3</v>
      </c>
    </row>
    <row r="695" spans="1:16" x14ac:dyDescent="0.3">
      <c r="A695" t="s">
        <v>18</v>
      </c>
      <c r="B695" s="4">
        <f t="shared" si="959"/>
        <v>5</v>
      </c>
      <c r="C695" s="4">
        <f t="shared" si="960"/>
        <v>12</v>
      </c>
      <c r="D695" s="4">
        <f t="shared" si="961"/>
        <v>14</v>
      </c>
      <c r="E695" s="4">
        <f t="shared" si="976"/>
        <v>21</v>
      </c>
      <c r="F695" s="4">
        <f t="shared" si="977"/>
        <v>23</v>
      </c>
      <c r="G695" s="4">
        <f t="shared" si="978"/>
        <v>30</v>
      </c>
      <c r="I695" s="3">
        <f t="shared" si="1029"/>
        <v>54.591000000000001</v>
      </c>
      <c r="J695" s="3">
        <f t="shared" si="1030"/>
        <v>72.790999999999997</v>
      </c>
      <c r="K695" s="3">
        <f t="shared" si="1035"/>
        <v>41.488</v>
      </c>
      <c r="M695">
        <f t="shared" si="1032"/>
        <v>99.999805529810914</v>
      </c>
      <c r="O695">
        <f t="shared" ref="O695" si="1040">J693/I692</f>
        <v>0.15900402880959497</v>
      </c>
      <c r="P695">
        <f t="shared" ref="P695" si="1041">1-O695</f>
        <v>0.84099597119040503</v>
      </c>
    </row>
    <row r="696" spans="1:16" x14ac:dyDescent="0.3">
      <c r="A696" t="s">
        <v>19</v>
      </c>
      <c r="B696" s="4">
        <f t="shared" si="959"/>
        <v>5</v>
      </c>
      <c r="C696" s="4">
        <f t="shared" si="960"/>
        <v>11</v>
      </c>
      <c r="D696" s="4">
        <f t="shared" si="961"/>
        <v>13</v>
      </c>
      <c r="E696" s="4">
        <f t="shared" si="976"/>
        <v>19</v>
      </c>
      <c r="F696" s="4">
        <f t="shared" si="977"/>
        <v>21</v>
      </c>
      <c r="G696" s="4">
        <f t="shared" si="978"/>
        <v>28</v>
      </c>
      <c r="I696" s="3">
        <f t="shared" si="1029"/>
        <v>-1.1399999999999999</v>
      </c>
      <c r="J696" s="3">
        <f t="shared" si="1030"/>
        <v>3.7669999999999999</v>
      </c>
      <c r="K696" s="3">
        <f t="shared" si="1035"/>
        <v>-1.734</v>
      </c>
      <c r="M696">
        <f t="shared" si="1032"/>
        <v>4.3007726050094766</v>
      </c>
    </row>
    <row r="697" spans="1:16" x14ac:dyDescent="0.3">
      <c r="A697" t="s">
        <v>502</v>
      </c>
      <c r="B697" s="4">
        <f t="shared" si="959"/>
        <v>5</v>
      </c>
      <c r="C697" s="4">
        <f t="shared" si="960"/>
        <v>13</v>
      </c>
      <c r="D697" s="4">
        <f t="shared" si="961"/>
        <v>15</v>
      </c>
      <c r="E697" s="4">
        <f t="shared" si="976"/>
        <v>22</v>
      </c>
      <c r="F697" s="4">
        <f t="shared" si="977"/>
        <v>24</v>
      </c>
      <c r="G697" s="4">
        <f t="shared" si="978"/>
        <v>32</v>
      </c>
      <c r="I697" s="3">
        <f t="shared" si="1029"/>
        <v>-12.853</v>
      </c>
      <c r="J697" s="3">
        <f t="shared" si="1030"/>
        <v>42.457999999999998</v>
      </c>
      <c r="K697" s="3">
        <f t="shared" si="1035"/>
        <v>-19.544</v>
      </c>
      <c r="M697">
        <f t="shared" si="1032"/>
        <v>48.475244290256036</v>
      </c>
    </row>
    <row r="698" spans="1:16" x14ac:dyDescent="0.3">
      <c r="A698" t="s">
        <v>503</v>
      </c>
      <c r="B698" s="4">
        <f t="shared" si="959"/>
        <v>6</v>
      </c>
      <c r="C698" s="4">
        <f t="shared" si="960"/>
        <v>13</v>
      </c>
      <c r="D698" s="4">
        <f t="shared" si="961"/>
        <v>15</v>
      </c>
      <c r="E698" s="4">
        <f t="shared" si="976"/>
        <v>22</v>
      </c>
      <c r="F698" s="4">
        <f t="shared" si="977"/>
        <v>24</v>
      </c>
      <c r="G698" s="4">
        <f t="shared" si="978"/>
        <v>31</v>
      </c>
      <c r="I698" s="3">
        <f t="shared" si="1029"/>
        <v>26.463000000000001</v>
      </c>
      <c r="J698" s="3">
        <f t="shared" si="1030"/>
        <v>35.284999999999997</v>
      </c>
      <c r="K698" s="3">
        <f t="shared" si="1035"/>
        <v>20.111999999999998</v>
      </c>
      <c r="M698">
        <f t="shared" si="1032"/>
        <v>48.47488151610068</v>
      </c>
    </row>
    <row r="699" spans="1:16" x14ac:dyDescent="0.3">
      <c r="A699" t="s">
        <v>504</v>
      </c>
      <c r="B699" s="4">
        <f t="shared" si="959"/>
        <v>6</v>
      </c>
      <c r="C699" s="4">
        <f t="shared" si="960"/>
        <v>13</v>
      </c>
      <c r="D699" s="4">
        <f t="shared" si="961"/>
        <v>15</v>
      </c>
      <c r="E699" s="4">
        <f t="shared" si="976"/>
        <v>21</v>
      </c>
      <c r="F699" s="4">
        <f t="shared" si="977"/>
        <v>23</v>
      </c>
      <c r="G699" s="4">
        <f t="shared" si="978"/>
        <v>30</v>
      </c>
      <c r="I699" s="3">
        <f t="shared" si="1029"/>
        <v>-0.223</v>
      </c>
      <c r="J699" s="3">
        <f t="shared" si="1030"/>
        <v>0.73699999999999999</v>
      </c>
      <c r="K699" s="3">
        <f t="shared" si="1035"/>
        <v>-0.33900000000000002</v>
      </c>
      <c r="M699">
        <f t="shared" si="1032"/>
        <v>0.84131979651022126</v>
      </c>
      <c r="N699">
        <f t="shared" ref="N699:N762" si="1042">SUM(I699:K699)</f>
        <v>0.17499999999999999</v>
      </c>
    </row>
    <row r="700" spans="1:16" x14ac:dyDescent="0.3">
      <c r="A700" t="s">
        <v>505</v>
      </c>
      <c r="B700" s="4">
        <f t="shared" si="959"/>
        <v>2</v>
      </c>
      <c r="C700" s="4">
        <f t="shared" si="960"/>
        <v>8</v>
      </c>
      <c r="D700" s="4">
        <f t="shared" si="961"/>
        <v>12</v>
      </c>
      <c r="E700" s="4">
        <f t="shared" si="976"/>
        <v>18</v>
      </c>
      <c r="F700" s="4">
        <f t="shared" si="977"/>
        <v>22</v>
      </c>
      <c r="G700" s="4">
        <f t="shared" si="978"/>
        <v>28</v>
      </c>
      <c r="I700" s="3">
        <f t="shared" si="1029"/>
        <v>22.3</v>
      </c>
      <c r="J700" s="3">
        <f t="shared" si="1030"/>
        <v>73.66</v>
      </c>
      <c r="K700" s="3">
        <f t="shared" si="1035"/>
        <v>33.909999999999997</v>
      </c>
      <c r="M700">
        <f t="shared" si="1032"/>
        <v>84.100973240504175</v>
      </c>
    </row>
    <row r="701" spans="1:16" x14ac:dyDescent="0.3">
      <c r="B701" s="4">
        <f t="shared" si="959"/>
        <v>0</v>
      </c>
      <c r="C701" s="4">
        <f t="shared" si="960"/>
        <v>0</v>
      </c>
      <c r="D701" s="4">
        <f t="shared" si="961"/>
        <v>-1</v>
      </c>
      <c r="E701" s="4">
        <f t="shared" si="976"/>
        <v>-1</v>
      </c>
      <c r="F701" s="4">
        <f t="shared" si="977"/>
        <v>-1</v>
      </c>
      <c r="G701" s="4">
        <f t="shared" si="978"/>
        <v>-1</v>
      </c>
      <c r="H701" s="5"/>
      <c r="I701" s="6"/>
      <c r="J701" s="6"/>
      <c r="K701" s="6"/>
      <c r="L701" s="7"/>
      <c r="M701" s="5"/>
      <c r="N701" s="5"/>
    </row>
    <row r="702" spans="1:16" x14ac:dyDescent="0.3">
      <c r="A702" t="s">
        <v>506</v>
      </c>
      <c r="B702" s="4">
        <f t="shared" si="959"/>
        <v>2</v>
      </c>
      <c r="C702" s="4">
        <f t="shared" si="960"/>
        <v>10</v>
      </c>
      <c r="D702" s="4">
        <f t="shared" si="961"/>
        <v>12</v>
      </c>
      <c r="E702" s="4">
        <f t="shared" si="976"/>
        <v>16</v>
      </c>
      <c r="F702" s="4">
        <f t="shared" si="977"/>
        <v>16</v>
      </c>
      <c r="G702" s="4">
        <f t="shared" si="978"/>
        <v>16</v>
      </c>
      <c r="I702" s="3">
        <f t="shared" ref="I702:I710" si="1043">VALUE(SUBSTITUTE(SUBSTITUTE(MID($A702,B702+1,C702-B702),":","",1),".",",",1))</f>
        <v>1932.38</v>
      </c>
      <c r="J702" s="3">
        <f t="shared" ref="J702:J710" si="1044">VALUE(SUBSTITUTE(SUBSTITUTE(MID($A702,D702+1,E702-D702),":","",1),".",",",1))</f>
        <v>0.16</v>
      </c>
      <c r="K702" s="3">
        <f t="shared" ref="K702" si="1045">IFERROR(VALUE(SUBSTITUTE(SUBSTITUTE(MID($A702,F702+2,G702-F702-2),":","",1),".",",",1)), 0)</f>
        <v>0</v>
      </c>
      <c r="M702">
        <f t="shared" ref="M702:M710" si="1046">SQRT(POWER(I702,2)+POWER(J702,2)+POWER(K702,2))</f>
        <v>1932.380006623956</v>
      </c>
      <c r="N702">
        <f t="shared" ref="N702:N765" si="1047">(I702/M704-1)-(M704/M705)</f>
        <v>35.595972537931139</v>
      </c>
      <c r="O702">
        <f t="shared" ref="O702:O765" si="1048">P703/100</f>
        <v>-1.2005535594248498E-3</v>
      </c>
    </row>
    <row r="703" spans="1:16" x14ac:dyDescent="0.3">
      <c r="A703" t="s">
        <v>507</v>
      </c>
      <c r="B703" s="4">
        <f t="shared" si="959"/>
        <v>5</v>
      </c>
      <c r="C703" s="4">
        <f t="shared" si="960"/>
        <v>10</v>
      </c>
      <c r="D703" s="4">
        <f t="shared" si="961"/>
        <v>13</v>
      </c>
      <c r="E703" s="4">
        <f t="shared" si="976"/>
        <v>19</v>
      </c>
      <c r="F703" s="4">
        <f t="shared" si="977"/>
        <v>19</v>
      </c>
      <c r="G703" s="4">
        <f t="shared" si="978"/>
        <v>19</v>
      </c>
      <c r="I703" s="3">
        <f t="shared" si="1043"/>
        <v>12.1</v>
      </c>
      <c r="J703" s="3">
        <f t="shared" si="1044"/>
        <v>315.10000000000002</v>
      </c>
      <c r="K703" s="3">
        <f t="shared" ref="K703:K710" si="1049">IFERROR(VALUE(SUBSTITUTE(SUBSTITUTE(MID($A703,F703+1,G703-F703-1),":","",1),".",",",1)), 0)</f>
        <v>0</v>
      </c>
      <c r="M703">
        <f t="shared" si="1046"/>
        <v>315.33223748928685</v>
      </c>
      <c r="O703">
        <f t="shared" ref="O703" si="1050">M704/M705</f>
        <v>0.52062523875082756</v>
      </c>
      <c r="P703">
        <f t="shared" ref="P703:P766" si="1051">O703/O704-O705</f>
        <v>-0.12005535594248498</v>
      </c>
    </row>
    <row r="704" spans="1:16" x14ac:dyDescent="0.3">
      <c r="A704" t="s">
        <v>508</v>
      </c>
      <c r="B704" s="4">
        <f t="shared" si="959"/>
        <v>4</v>
      </c>
      <c r="C704" s="4">
        <f t="shared" si="960"/>
        <v>11</v>
      </c>
      <c r="D704" s="4">
        <f t="shared" si="961"/>
        <v>13</v>
      </c>
      <c r="E704" s="4">
        <f t="shared" si="976"/>
        <v>20</v>
      </c>
      <c r="F704" s="4">
        <f t="shared" si="977"/>
        <v>22</v>
      </c>
      <c r="G704" s="4">
        <f t="shared" si="978"/>
        <v>27</v>
      </c>
      <c r="I704" s="3">
        <f t="shared" si="1043"/>
        <v>28.420999999999999</v>
      </c>
      <c r="J704" s="3">
        <f t="shared" si="1044"/>
        <v>37.896999999999998</v>
      </c>
      <c r="K704" s="3">
        <f t="shared" si="1049"/>
        <v>21.6</v>
      </c>
      <c r="M704">
        <f t="shared" si="1046"/>
        <v>52.062422628994128</v>
      </c>
      <c r="O704">
        <f t="shared" ref="O704:O767" si="1052">M704/M706</f>
        <v>12.10536510773729</v>
      </c>
      <c r="P704">
        <f t="shared" ref="P704:P767" si="1053">O703/J703</f>
        <v>1.6522540106341718E-3</v>
      </c>
    </row>
    <row r="705" spans="1:16" x14ac:dyDescent="0.3">
      <c r="A705" t="s">
        <v>18</v>
      </c>
      <c r="B705" s="4">
        <f t="shared" si="959"/>
        <v>5</v>
      </c>
      <c r="C705" s="4">
        <f t="shared" si="960"/>
        <v>12</v>
      </c>
      <c r="D705" s="4">
        <f t="shared" si="961"/>
        <v>14</v>
      </c>
      <c r="E705" s="4">
        <f t="shared" si="976"/>
        <v>21</v>
      </c>
      <c r="F705" s="4">
        <f t="shared" si="977"/>
        <v>23</v>
      </c>
      <c r="G705" s="4">
        <f t="shared" si="978"/>
        <v>30</v>
      </c>
      <c r="I705" s="3">
        <f t="shared" si="1043"/>
        <v>54.591000000000001</v>
      </c>
      <c r="J705" s="3">
        <f t="shared" si="1044"/>
        <v>72.790999999999997</v>
      </c>
      <c r="K705" s="3">
        <f t="shared" si="1049"/>
        <v>41.488</v>
      </c>
      <c r="M705">
        <f t="shared" si="1046"/>
        <v>99.999805529810914</v>
      </c>
      <c r="O705">
        <f t="shared" ref="O705" si="1054">J703/I702</f>
        <v>0.16306316562994858</v>
      </c>
      <c r="P705">
        <f t="shared" ref="P705" si="1055">1-O705</f>
        <v>0.8369368343700514</v>
      </c>
    </row>
    <row r="706" spans="1:16" x14ac:dyDescent="0.3">
      <c r="A706" t="s">
        <v>19</v>
      </c>
      <c r="B706" s="4">
        <f t="shared" si="959"/>
        <v>5</v>
      </c>
      <c r="C706" s="4">
        <f t="shared" si="960"/>
        <v>11</v>
      </c>
      <c r="D706" s="4">
        <f t="shared" si="961"/>
        <v>13</v>
      </c>
      <c r="E706" s="4">
        <f t="shared" si="976"/>
        <v>19</v>
      </c>
      <c r="F706" s="4">
        <f t="shared" si="977"/>
        <v>21</v>
      </c>
      <c r="G706" s="4">
        <f t="shared" si="978"/>
        <v>28</v>
      </c>
      <c r="I706" s="3">
        <f t="shared" si="1043"/>
        <v>-1.1399999999999999</v>
      </c>
      <c r="J706" s="3">
        <f t="shared" si="1044"/>
        <v>3.7669999999999999</v>
      </c>
      <c r="K706" s="3">
        <f t="shared" si="1049"/>
        <v>-1.734</v>
      </c>
      <c r="M706">
        <f t="shared" si="1046"/>
        <v>4.3007726050094766</v>
      </c>
    </row>
    <row r="707" spans="1:16" x14ac:dyDescent="0.3">
      <c r="A707" t="s">
        <v>509</v>
      </c>
      <c r="B707" s="4">
        <f t="shared" ref="B707:B770" si="1056">IFERROR(FIND(B$1,$A707,1),)</f>
        <v>5</v>
      </c>
      <c r="C707" s="4">
        <f t="shared" ref="C707:C770" si="1057">IFERROR(SEARCH(C$1,$A707,B707+1),)</f>
        <v>12</v>
      </c>
      <c r="D707" s="4">
        <f t="shared" ref="D707:D770" si="1058">IFERROR(FIND(D$1,$A707,C707+1), LEN($A707)-1)</f>
        <v>14</v>
      </c>
      <c r="E707" s="4">
        <f t="shared" si="976"/>
        <v>21</v>
      </c>
      <c r="F707" s="4">
        <f t="shared" si="977"/>
        <v>23</v>
      </c>
      <c r="G707" s="4">
        <f t="shared" si="978"/>
        <v>31</v>
      </c>
      <c r="I707" s="3">
        <f t="shared" si="1043"/>
        <v>-12.71</v>
      </c>
      <c r="J707" s="3">
        <f t="shared" si="1044"/>
        <v>41.987000000000002</v>
      </c>
      <c r="K707" s="3">
        <f t="shared" si="1049"/>
        <v>-19.327000000000002</v>
      </c>
      <c r="M707">
        <f t="shared" si="1046"/>
        <v>47.937304867920979</v>
      </c>
    </row>
    <row r="708" spans="1:16" x14ac:dyDescent="0.3">
      <c r="A708" t="s">
        <v>510</v>
      </c>
      <c r="B708" s="4">
        <f t="shared" si="1056"/>
        <v>6</v>
      </c>
      <c r="C708" s="4">
        <f t="shared" si="1057"/>
        <v>12</v>
      </c>
      <c r="D708" s="4">
        <f t="shared" si="1058"/>
        <v>14</v>
      </c>
      <c r="E708" s="4">
        <f t="shared" si="976"/>
        <v>21</v>
      </c>
      <c r="F708" s="4">
        <f t="shared" si="977"/>
        <v>23</v>
      </c>
      <c r="G708" s="4">
        <f t="shared" si="978"/>
        <v>30</v>
      </c>
      <c r="I708" s="3">
        <f t="shared" si="1043"/>
        <v>26.17</v>
      </c>
      <c r="J708" s="3">
        <f t="shared" si="1044"/>
        <v>34.893999999999998</v>
      </c>
      <c r="K708" s="3">
        <f t="shared" si="1049"/>
        <v>19.888000000000002</v>
      </c>
      <c r="M708">
        <f t="shared" si="1046"/>
        <v>47.937382907288551</v>
      </c>
    </row>
    <row r="709" spans="1:16" x14ac:dyDescent="0.3">
      <c r="A709" t="s">
        <v>511</v>
      </c>
      <c r="B709" s="4">
        <f t="shared" si="1056"/>
        <v>6</v>
      </c>
      <c r="C709" s="4">
        <f t="shared" si="1057"/>
        <v>13</v>
      </c>
      <c r="D709" s="4">
        <f t="shared" si="1058"/>
        <v>15</v>
      </c>
      <c r="E709" s="4">
        <f t="shared" si="976"/>
        <v>21</v>
      </c>
      <c r="F709" s="4">
        <f t="shared" si="977"/>
        <v>23</v>
      </c>
      <c r="G709" s="4">
        <f t="shared" si="978"/>
        <v>30</v>
      </c>
      <c r="I709" s="3">
        <f t="shared" si="1043"/>
        <v>-0.222</v>
      </c>
      <c r="J709" s="3">
        <f t="shared" si="1044"/>
        <v>0.73299999999999998</v>
      </c>
      <c r="K709" s="3">
        <f t="shared" si="1049"/>
        <v>-0.33700000000000002</v>
      </c>
      <c r="M709">
        <f t="shared" si="1046"/>
        <v>0.83674488346209808</v>
      </c>
      <c r="N709">
        <f t="shared" ref="N709:N772" si="1059">SUM(I709:K709)</f>
        <v>0.17399999999999999</v>
      </c>
    </row>
    <row r="710" spans="1:16" x14ac:dyDescent="0.3">
      <c r="A710" t="s">
        <v>512</v>
      </c>
      <c r="B710" s="4">
        <f t="shared" si="1056"/>
        <v>2</v>
      </c>
      <c r="C710" s="4">
        <f t="shared" si="1057"/>
        <v>8</v>
      </c>
      <c r="D710" s="4">
        <f t="shared" si="1058"/>
        <v>12</v>
      </c>
      <c r="E710" s="4">
        <f t="shared" si="976"/>
        <v>18</v>
      </c>
      <c r="F710" s="4">
        <f t="shared" si="977"/>
        <v>22</v>
      </c>
      <c r="G710" s="4">
        <f t="shared" si="978"/>
        <v>28</v>
      </c>
      <c r="I710" s="3">
        <f t="shared" si="1043"/>
        <v>22.19</v>
      </c>
      <c r="J710" s="3">
        <f t="shared" si="1044"/>
        <v>73.3</v>
      </c>
      <c r="K710" s="3">
        <f t="shared" si="1049"/>
        <v>33.74</v>
      </c>
      <c r="M710">
        <f t="shared" si="1046"/>
        <v>83.687954330357485</v>
      </c>
    </row>
    <row r="711" spans="1:16" x14ac:dyDescent="0.3">
      <c r="B711" s="4">
        <f t="shared" si="1056"/>
        <v>0</v>
      </c>
      <c r="C711" s="4">
        <f t="shared" si="1057"/>
        <v>0</v>
      </c>
      <c r="D711" s="4">
        <f t="shared" si="1058"/>
        <v>-1</v>
      </c>
      <c r="E711" s="4">
        <f t="shared" si="976"/>
        <v>-1</v>
      </c>
      <c r="F711" s="4">
        <f t="shared" si="977"/>
        <v>-1</v>
      </c>
      <c r="G711" s="4">
        <f t="shared" si="978"/>
        <v>-1</v>
      </c>
      <c r="H711" s="5"/>
      <c r="I711" s="6"/>
      <c r="J711" s="6"/>
      <c r="K711" s="6"/>
      <c r="L711" s="7"/>
      <c r="M711" s="5"/>
      <c r="N711" s="5"/>
    </row>
    <row r="712" spans="1:16" x14ac:dyDescent="0.3">
      <c r="A712" t="s">
        <v>513</v>
      </c>
      <c r="B712" s="4">
        <f t="shared" si="1056"/>
        <v>2</v>
      </c>
      <c r="C712" s="4">
        <f t="shared" si="1057"/>
        <v>10</v>
      </c>
      <c r="D712" s="4">
        <f t="shared" si="1058"/>
        <v>12</v>
      </c>
      <c r="E712" s="4">
        <f t="shared" si="976"/>
        <v>16</v>
      </c>
      <c r="F712" s="4">
        <f t="shared" si="977"/>
        <v>16</v>
      </c>
      <c r="G712" s="4">
        <f t="shared" si="978"/>
        <v>16</v>
      </c>
      <c r="I712" s="3">
        <f t="shared" ref="I712:I720" si="1060">VALUE(SUBSTITUTE(SUBSTITUTE(MID($A712,B712+1,C712-B712),":","",1),".",",",1))</f>
        <v>1923.65</v>
      </c>
      <c r="J712" s="3">
        <f t="shared" ref="J712:J720" si="1061">VALUE(SUBSTITUTE(SUBSTITUTE(MID($A712,D712+1,E712-D712),":","",1),".",",",1))</f>
        <v>0.16</v>
      </c>
      <c r="K712" s="3">
        <f t="shared" ref="K712" si="1062">IFERROR(VALUE(SUBSTITUTE(SUBSTITUTE(MID($A712,F712+2,G712-F712-2),":","",1),".",",",1)), 0)</f>
        <v>0</v>
      </c>
      <c r="M712">
        <f t="shared" ref="M712:M720" si="1063">SQRT(POWER(I712,2)+POWER(J712,2)+POWER(K712,2))</f>
        <v>1923.650006654017</v>
      </c>
      <c r="N712">
        <f t="shared" ref="N712:N775" si="1064">(I712/M714-1)-(M714/M715)</f>
        <v>35.046445924316743</v>
      </c>
      <c r="O712">
        <f t="shared" ref="O712:O775" si="1065">P713/100</f>
        <v>-1.2418476692470598E-3</v>
      </c>
    </row>
    <row r="713" spans="1:16" x14ac:dyDescent="0.3">
      <c r="A713" t="s">
        <v>514</v>
      </c>
      <c r="B713" s="4">
        <f t="shared" si="1056"/>
        <v>5</v>
      </c>
      <c r="C713" s="4">
        <f t="shared" si="1057"/>
        <v>11</v>
      </c>
      <c r="D713" s="4">
        <f t="shared" si="1058"/>
        <v>14</v>
      </c>
      <c r="E713" s="4">
        <f t="shared" si="976"/>
        <v>21</v>
      </c>
      <c r="F713" s="4">
        <f t="shared" si="977"/>
        <v>21</v>
      </c>
      <c r="G713" s="4">
        <f t="shared" si="978"/>
        <v>21</v>
      </c>
      <c r="I713" s="3">
        <f t="shared" si="1060"/>
        <v>12.23</v>
      </c>
      <c r="J713" s="3">
        <f t="shared" si="1061"/>
        <v>321.62</v>
      </c>
      <c r="K713" s="3">
        <f t="shared" ref="K713:K720" si="1066">IFERROR(VALUE(SUBSTITUTE(SUBSTITUTE(MID($A713,F713+1,G713-F713-1),":","",1),".",",",1)), 0)</f>
        <v>0</v>
      </c>
      <c r="M713">
        <f t="shared" si="1063"/>
        <v>321.85244647198192</v>
      </c>
      <c r="O713">
        <f t="shared" ref="O713" si="1067">M714/M715</f>
        <v>0.52598465846530462</v>
      </c>
      <c r="P713">
        <f t="shared" ref="P713:P776" si="1068">O713/O714-O715</f>
        <v>-0.12418476692470598</v>
      </c>
    </row>
    <row r="714" spans="1:16" x14ac:dyDescent="0.3">
      <c r="A714" t="s">
        <v>515</v>
      </c>
      <c r="B714" s="4">
        <f t="shared" si="1056"/>
        <v>4</v>
      </c>
      <c r="C714" s="4">
        <f t="shared" si="1057"/>
        <v>11</v>
      </c>
      <c r="D714" s="4">
        <f t="shared" si="1058"/>
        <v>13</v>
      </c>
      <c r="E714" s="4">
        <f t="shared" si="976"/>
        <v>20</v>
      </c>
      <c r="F714" s="4">
        <f t="shared" si="977"/>
        <v>22</v>
      </c>
      <c r="G714" s="4">
        <f t="shared" si="978"/>
        <v>29</v>
      </c>
      <c r="I714" s="3">
        <f t="shared" si="1060"/>
        <v>28.713999999999999</v>
      </c>
      <c r="J714" s="3">
        <f t="shared" si="1061"/>
        <v>38.286999999999999</v>
      </c>
      <c r="K714" s="3">
        <f t="shared" si="1066"/>
        <v>21.821999999999999</v>
      </c>
      <c r="M714">
        <f t="shared" si="1063"/>
        <v>52.598363558194471</v>
      </c>
      <c r="O714">
        <f t="shared" ref="O714:O777" si="1069">M714/M716</f>
        <v>12.229980142853559</v>
      </c>
      <c r="P714">
        <f t="shared" ref="P714:P777" si="1070">O713/J713</f>
        <v>1.6354227301327796E-3</v>
      </c>
    </row>
    <row r="715" spans="1:16" x14ac:dyDescent="0.3">
      <c r="A715" t="s">
        <v>18</v>
      </c>
      <c r="B715" s="4">
        <f t="shared" si="1056"/>
        <v>5</v>
      </c>
      <c r="C715" s="4">
        <f t="shared" si="1057"/>
        <v>12</v>
      </c>
      <c r="D715" s="4">
        <f t="shared" si="1058"/>
        <v>14</v>
      </c>
      <c r="E715" s="4">
        <f t="shared" si="976"/>
        <v>21</v>
      </c>
      <c r="F715" s="4">
        <f t="shared" si="977"/>
        <v>23</v>
      </c>
      <c r="G715" s="4">
        <f t="shared" si="978"/>
        <v>30</v>
      </c>
      <c r="I715" s="3">
        <f t="shared" si="1060"/>
        <v>54.591000000000001</v>
      </c>
      <c r="J715" s="3">
        <f t="shared" si="1061"/>
        <v>72.790999999999997</v>
      </c>
      <c r="K715" s="3">
        <f t="shared" si="1066"/>
        <v>41.488</v>
      </c>
      <c r="M715">
        <f t="shared" si="1063"/>
        <v>99.999805529810914</v>
      </c>
      <c r="O715">
        <f t="shared" ref="O715" si="1071">J713/I712</f>
        <v>0.16719257661216957</v>
      </c>
      <c r="P715">
        <f t="shared" ref="P715" si="1072">1-O715</f>
        <v>0.83280742338783043</v>
      </c>
    </row>
    <row r="716" spans="1:16" x14ac:dyDescent="0.3">
      <c r="A716" t="s">
        <v>19</v>
      </c>
      <c r="B716" s="4">
        <f t="shared" si="1056"/>
        <v>5</v>
      </c>
      <c r="C716" s="4">
        <f t="shared" si="1057"/>
        <v>11</v>
      </c>
      <c r="D716" s="4">
        <f t="shared" si="1058"/>
        <v>13</v>
      </c>
      <c r="E716" s="4">
        <f t="shared" si="976"/>
        <v>19</v>
      </c>
      <c r="F716" s="4">
        <f t="shared" si="977"/>
        <v>21</v>
      </c>
      <c r="G716" s="4">
        <f t="shared" si="978"/>
        <v>28</v>
      </c>
      <c r="I716" s="3">
        <f t="shared" si="1060"/>
        <v>-1.1399999999999999</v>
      </c>
      <c r="J716" s="3">
        <f t="shared" si="1061"/>
        <v>3.7669999999999999</v>
      </c>
      <c r="K716" s="3">
        <f t="shared" si="1066"/>
        <v>-1.734</v>
      </c>
      <c r="M716">
        <f t="shared" si="1063"/>
        <v>4.3007726050094766</v>
      </c>
    </row>
    <row r="717" spans="1:16" x14ac:dyDescent="0.3">
      <c r="A717" t="s">
        <v>516</v>
      </c>
      <c r="B717" s="4">
        <f t="shared" si="1056"/>
        <v>5</v>
      </c>
      <c r="C717" s="4">
        <f t="shared" si="1057"/>
        <v>13</v>
      </c>
      <c r="D717" s="4">
        <f t="shared" si="1058"/>
        <v>15</v>
      </c>
      <c r="E717" s="4">
        <f t="shared" ref="E717:E780" si="1073">IFERROR(FIND(E$1,$A717,D717+1), LEN($A717)-1)</f>
        <v>22</v>
      </c>
      <c r="F717" s="4">
        <f t="shared" ref="F717:F780" si="1074">IFERROR(FIND(F$1,$A717,E717+1), LEN($A717)-1)</f>
        <v>24</v>
      </c>
      <c r="G717" s="4">
        <f t="shared" ref="G717:G780" si="1075">IFERROR(FIND(G$1,$A717,F717+1), LEN($A717)-1)</f>
        <v>32</v>
      </c>
      <c r="I717" s="3">
        <f t="shared" si="1060"/>
        <v>-12.569000000000001</v>
      </c>
      <c r="J717" s="3">
        <f t="shared" si="1061"/>
        <v>41.518000000000001</v>
      </c>
      <c r="K717" s="3">
        <f t="shared" si="1066"/>
        <v>-19.111000000000001</v>
      </c>
      <c r="M717">
        <f t="shared" si="1063"/>
        <v>47.402050651844164</v>
      </c>
    </row>
    <row r="718" spans="1:16" x14ac:dyDescent="0.3">
      <c r="A718" t="s">
        <v>517</v>
      </c>
      <c r="B718" s="4">
        <f t="shared" si="1056"/>
        <v>6</v>
      </c>
      <c r="C718" s="4">
        <f t="shared" si="1057"/>
        <v>13</v>
      </c>
      <c r="D718" s="4">
        <f t="shared" si="1058"/>
        <v>15</v>
      </c>
      <c r="E718" s="4">
        <f t="shared" si="1073"/>
        <v>22</v>
      </c>
      <c r="F718" s="4">
        <f t="shared" si="1074"/>
        <v>24</v>
      </c>
      <c r="G718" s="4">
        <f t="shared" si="1075"/>
        <v>31</v>
      </c>
      <c r="I718" s="3">
        <f t="shared" si="1060"/>
        <v>25.878</v>
      </c>
      <c r="J718" s="3">
        <f t="shared" si="1061"/>
        <v>34.503999999999998</v>
      </c>
      <c r="K718" s="3">
        <f t="shared" si="1066"/>
        <v>19.666</v>
      </c>
      <c r="M718">
        <f t="shared" si="1063"/>
        <v>47.401987890804747</v>
      </c>
    </row>
    <row r="719" spans="1:16" x14ac:dyDescent="0.3">
      <c r="A719" t="s">
        <v>518</v>
      </c>
      <c r="B719" s="4">
        <f t="shared" si="1056"/>
        <v>6</v>
      </c>
      <c r="C719" s="4">
        <f t="shared" si="1057"/>
        <v>13</v>
      </c>
      <c r="D719" s="4">
        <f t="shared" si="1058"/>
        <v>15</v>
      </c>
      <c r="E719" s="4">
        <f t="shared" si="1073"/>
        <v>21</v>
      </c>
      <c r="F719" s="4">
        <f t="shared" si="1074"/>
        <v>23</v>
      </c>
      <c r="G719" s="4">
        <f t="shared" si="1075"/>
        <v>30</v>
      </c>
      <c r="I719" s="3">
        <f t="shared" si="1060"/>
        <v>-0.221</v>
      </c>
      <c r="J719" s="3">
        <f t="shared" si="1061"/>
        <v>0.72899999999999998</v>
      </c>
      <c r="K719" s="3">
        <f t="shared" si="1066"/>
        <v>-0.33600000000000002</v>
      </c>
      <c r="M719">
        <f t="shared" si="1063"/>
        <v>0.832573119911999</v>
      </c>
      <c r="N719">
        <f t="shared" ref="N719:N782" si="1076">SUM(I719:K719)</f>
        <v>0.17199999999999999</v>
      </c>
    </row>
    <row r="720" spans="1:16" x14ac:dyDescent="0.3">
      <c r="A720" t="s">
        <v>519</v>
      </c>
      <c r="B720" s="4">
        <f t="shared" si="1056"/>
        <v>2</v>
      </c>
      <c r="C720" s="4">
        <f t="shared" si="1057"/>
        <v>8</v>
      </c>
      <c r="D720" s="4">
        <f t="shared" si="1058"/>
        <v>12</v>
      </c>
      <c r="E720" s="4">
        <f t="shared" si="1073"/>
        <v>18</v>
      </c>
      <c r="F720" s="4">
        <f t="shared" si="1074"/>
        <v>22</v>
      </c>
      <c r="G720" s="4">
        <f t="shared" si="1075"/>
        <v>28</v>
      </c>
      <c r="I720" s="3">
        <f t="shared" si="1060"/>
        <v>22.08</v>
      </c>
      <c r="J720" s="3">
        <f t="shared" si="1061"/>
        <v>72.94</v>
      </c>
      <c r="K720" s="3">
        <f t="shared" si="1066"/>
        <v>33.58</v>
      </c>
      <c r="M720">
        <f t="shared" si="1063"/>
        <v>83.278967332694506</v>
      </c>
    </row>
    <row r="721" spans="1:16" x14ac:dyDescent="0.3">
      <c r="B721" s="4">
        <f t="shared" si="1056"/>
        <v>0</v>
      </c>
      <c r="C721" s="4">
        <f t="shared" si="1057"/>
        <v>0</v>
      </c>
      <c r="D721" s="4">
        <f t="shared" si="1058"/>
        <v>-1</v>
      </c>
      <c r="E721" s="4">
        <f t="shared" si="1073"/>
        <v>-1</v>
      </c>
      <c r="F721" s="4">
        <f t="shared" si="1074"/>
        <v>-1</v>
      </c>
      <c r="G721" s="4">
        <f t="shared" si="1075"/>
        <v>-1</v>
      </c>
      <c r="H721" s="5"/>
      <c r="I721" s="6"/>
      <c r="J721" s="6"/>
      <c r="K721" s="6"/>
      <c r="L721" s="7"/>
      <c r="M721" s="5"/>
      <c r="N721" s="5"/>
    </row>
    <row r="722" spans="1:16" x14ac:dyDescent="0.3">
      <c r="A722" t="s">
        <v>520</v>
      </c>
      <c r="B722" s="4">
        <f t="shared" si="1056"/>
        <v>2</v>
      </c>
      <c r="C722" s="4">
        <f t="shared" si="1057"/>
        <v>10</v>
      </c>
      <c r="D722" s="4">
        <f t="shared" si="1058"/>
        <v>12</v>
      </c>
      <c r="E722" s="4">
        <f t="shared" si="1073"/>
        <v>16</v>
      </c>
      <c r="F722" s="4">
        <f t="shared" si="1074"/>
        <v>16</v>
      </c>
      <c r="G722" s="4">
        <f t="shared" si="1075"/>
        <v>16</v>
      </c>
      <c r="I722" s="3">
        <f t="shared" ref="I722:I730" si="1077">VALUE(SUBSTITUTE(SUBSTITUTE(MID($A722,B722+1,C722-B722),":","",1),".",",",1))</f>
        <v>1914.84</v>
      </c>
      <c r="J722" s="3">
        <f t="shared" ref="J722:J730" si="1078">VALUE(SUBSTITUTE(SUBSTITUTE(MID($A722,D722+1,E722-D722),":","",1),".",",",1))</f>
        <v>0.17</v>
      </c>
      <c r="K722" s="3">
        <f t="shared" ref="K722" si="1079">IFERROR(VALUE(SUBSTITUTE(SUBSTITUTE(MID($A722,F722+2,G722-F722-2),":","",1),".",",",1)), 0)</f>
        <v>0</v>
      </c>
      <c r="M722">
        <f t="shared" ref="M722:M730" si="1080">SQRT(POWER(I722,2)+POWER(J722,2)+POWER(K722,2))</f>
        <v>1914.8400075463221</v>
      </c>
      <c r="N722">
        <f t="shared" ref="N722:N785" si="1081">(I722/M724-1)-(M724/M725)</f>
        <v>34.509307057103278</v>
      </c>
      <c r="O722">
        <f t="shared" ref="O722:O785" si="1082">P723/100</f>
        <v>-1.2836943331978505E-3</v>
      </c>
    </row>
    <row r="723" spans="1:16" x14ac:dyDescent="0.3">
      <c r="A723" t="s">
        <v>521</v>
      </c>
      <c r="B723" s="4">
        <f t="shared" si="1056"/>
        <v>5</v>
      </c>
      <c r="C723" s="4">
        <f t="shared" si="1057"/>
        <v>11</v>
      </c>
      <c r="D723" s="4">
        <f t="shared" si="1058"/>
        <v>14</v>
      </c>
      <c r="E723" s="4">
        <f t="shared" si="1073"/>
        <v>21</v>
      </c>
      <c r="F723" s="4">
        <f t="shared" si="1074"/>
        <v>21</v>
      </c>
      <c r="G723" s="4">
        <f t="shared" si="1075"/>
        <v>21</v>
      </c>
      <c r="I723" s="3">
        <f t="shared" si="1077"/>
        <v>12.35</v>
      </c>
      <c r="J723" s="3">
        <f t="shared" si="1078"/>
        <v>328.16</v>
      </c>
      <c r="K723" s="3">
        <f t="shared" ref="K723:K730" si="1083">IFERROR(VALUE(SUBSTITUTE(SUBSTITUTE(MID($A723,F723+1,G723-F723-1),":","",1),".",",",1)), 0)</f>
        <v>0</v>
      </c>
      <c r="M723">
        <f t="shared" si="1080"/>
        <v>328.39230822295463</v>
      </c>
      <c r="O723">
        <f t="shared" ref="O723" si="1084">M724/M725</f>
        <v>0.53130171466475884</v>
      </c>
      <c r="P723">
        <f t="shared" ref="P723:P786" si="1085">O723/O724-O725</f>
        <v>-0.12836943331978506</v>
      </c>
    </row>
    <row r="724" spans="1:16" x14ac:dyDescent="0.3">
      <c r="A724" t="s">
        <v>522</v>
      </c>
      <c r="B724" s="4">
        <f t="shared" si="1056"/>
        <v>4</v>
      </c>
      <c r="C724" s="4">
        <f t="shared" si="1057"/>
        <v>11</v>
      </c>
      <c r="D724" s="4">
        <f t="shared" si="1058"/>
        <v>13</v>
      </c>
      <c r="E724" s="4">
        <f t="shared" si="1073"/>
        <v>20</v>
      </c>
      <c r="F724" s="4">
        <f t="shared" si="1074"/>
        <v>22</v>
      </c>
      <c r="G724" s="4">
        <f t="shared" si="1075"/>
        <v>29</v>
      </c>
      <c r="I724" s="3">
        <f t="shared" si="1077"/>
        <v>29.004000000000001</v>
      </c>
      <c r="J724" s="3">
        <f t="shared" si="1078"/>
        <v>38.673999999999999</v>
      </c>
      <c r="K724" s="3">
        <f t="shared" si="1083"/>
        <v>22.042999999999999</v>
      </c>
      <c r="M724">
        <f t="shared" si="1080"/>
        <v>53.130068144130966</v>
      </c>
      <c r="O724">
        <f t="shared" ref="O724:O787" si="1086">M724/M726</f>
        <v>12.353610158845843</v>
      </c>
      <c r="P724">
        <f t="shared" ref="P724:P787" si="1087">O723/J723</f>
        <v>1.6190325288419026E-3</v>
      </c>
    </row>
    <row r="725" spans="1:16" x14ac:dyDescent="0.3">
      <c r="A725" t="s">
        <v>18</v>
      </c>
      <c r="B725" s="4">
        <f t="shared" si="1056"/>
        <v>5</v>
      </c>
      <c r="C725" s="4">
        <f t="shared" si="1057"/>
        <v>12</v>
      </c>
      <c r="D725" s="4">
        <f t="shared" si="1058"/>
        <v>14</v>
      </c>
      <c r="E725" s="4">
        <f t="shared" si="1073"/>
        <v>21</v>
      </c>
      <c r="F725" s="4">
        <f t="shared" si="1074"/>
        <v>23</v>
      </c>
      <c r="G725" s="4">
        <f t="shared" si="1075"/>
        <v>30</v>
      </c>
      <c r="I725" s="3">
        <f t="shared" si="1077"/>
        <v>54.591000000000001</v>
      </c>
      <c r="J725" s="3">
        <f t="shared" si="1078"/>
        <v>72.790999999999997</v>
      </c>
      <c r="K725" s="3">
        <f t="shared" si="1083"/>
        <v>41.488</v>
      </c>
      <c r="M725">
        <f t="shared" si="1080"/>
        <v>99.999805529810914</v>
      </c>
      <c r="O725">
        <f t="shared" ref="O725" si="1088">J723/I722</f>
        <v>0.17137724300724866</v>
      </c>
      <c r="P725">
        <f t="shared" ref="P725" si="1089">1-O725</f>
        <v>0.82862275699275134</v>
      </c>
    </row>
    <row r="726" spans="1:16" x14ac:dyDescent="0.3">
      <c r="A726" t="s">
        <v>19</v>
      </c>
      <c r="B726" s="4">
        <f t="shared" si="1056"/>
        <v>5</v>
      </c>
      <c r="C726" s="4">
        <f t="shared" si="1057"/>
        <v>11</v>
      </c>
      <c r="D726" s="4">
        <f t="shared" si="1058"/>
        <v>13</v>
      </c>
      <c r="E726" s="4">
        <f t="shared" si="1073"/>
        <v>19</v>
      </c>
      <c r="F726" s="4">
        <f t="shared" si="1074"/>
        <v>21</v>
      </c>
      <c r="G726" s="4">
        <f t="shared" si="1075"/>
        <v>28</v>
      </c>
      <c r="I726" s="3">
        <f t="shared" si="1077"/>
        <v>-1.1399999999999999</v>
      </c>
      <c r="J726" s="3">
        <f t="shared" si="1078"/>
        <v>3.7669999999999999</v>
      </c>
      <c r="K726" s="3">
        <f t="shared" si="1083"/>
        <v>-1.734</v>
      </c>
      <c r="M726">
        <f t="shared" si="1080"/>
        <v>4.3007726050094766</v>
      </c>
    </row>
    <row r="727" spans="1:16" x14ac:dyDescent="0.3">
      <c r="A727" t="s">
        <v>523</v>
      </c>
      <c r="B727" s="4">
        <f t="shared" si="1056"/>
        <v>5</v>
      </c>
      <c r="C727" s="4">
        <f t="shared" si="1057"/>
        <v>13</v>
      </c>
      <c r="D727" s="4">
        <f t="shared" si="1058"/>
        <v>15</v>
      </c>
      <c r="E727" s="4">
        <f t="shared" si="1073"/>
        <v>22</v>
      </c>
      <c r="F727" s="4">
        <f t="shared" si="1074"/>
        <v>24</v>
      </c>
      <c r="G727" s="4">
        <f t="shared" si="1075"/>
        <v>32</v>
      </c>
      <c r="I727" s="3">
        <f t="shared" si="1077"/>
        <v>-12.427</v>
      </c>
      <c r="J727" s="3">
        <f t="shared" si="1078"/>
        <v>41.052</v>
      </c>
      <c r="K727" s="3">
        <f t="shared" si="1083"/>
        <v>-18.896000000000001</v>
      </c>
      <c r="M727">
        <f t="shared" si="1080"/>
        <v>46.869562073908909</v>
      </c>
    </row>
    <row r="728" spans="1:16" x14ac:dyDescent="0.3">
      <c r="A728" t="s">
        <v>524</v>
      </c>
      <c r="B728" s="4">
        <f t="shared" si="1056"/>
        <v>6</v>
      </c>
      <c r="C728" s="4">
        <f t="shared" si="1057"/>
        <v>13</v>
      </c>
      <c r="D728" s="4">
        <f t="shared" si="1058"/>
        <v>15</v>
      </c>
      <c r="E728" s="4">
        <f t="shared" si="1073"/>
        <v>22</v>
      </c>
      <c r="F728" s="4">
        <f t="shared" si="1074"/>
        <v>24</v>
      </c>
      <c r="G728" s="4">
        <f t="shared" si="1075"/>
        <v>31</v>
      </c>
      <c r="I728" s="3">
        <f t="shared" si="1077"/>
        <v>25.587</v>
      </c>
      <c r="J728" s="3">
        <f t="shared" si="1078"/>
        <v>34.116999999999997</v>
      </c>
      <c r="K728" s="3">
        <f t="shared" si="1083"/>
        <v>19.446000000000002</v>
      </c>
      <c r="M728">
        <f t="shared" si="1080"/>
        <v>46.870152271995018</v>
      </c>
    </row>
    <row r="729" spans="1:16" x14ac:dyDescent="0.3">
      <c r="A729" t="s">
        <v>525</v>
      </c>
      <c r="B729" s="4">
        <f t="shared" si="1056"/>
        <v>6</v>
      </c>
      <c r="C729" s="4">
        <f t="shared" si="1057"/>
        <v>13</v>
      </c>
      <c r="D729" s="4">
        <f t="shared" si="1058"/>
        <v>15</v>
      </c>
      <c r="E729" s="4">
        <f t="shared" si="1073"/>
        <v>21</v>
      </c>
      <c r="F729" s="4">
        <f t="shared" si="1074"/>
        <v>23</v>
      </c>
      <c r="G729" s="4">
        <f t="shared" si="1075"/>
        <v>30</v>
      </c>
      <c r="I729" s="3">
        <f t="shared" si="1077"/>
        <v>-0.22</v>
      </c>
      <c r="J729" s="3">
        <f t="shared" si="1078"/>
        <v>0.72599999999999998</v>
      </c>
      <c r="K729" s="3">
        <f t="shared" si="1083"/>
        <v>-0.33400000000000002</v>
      </c>
      <c r="M729">
        <f t="shared" si="1080"/>
        <v>0.82887393492617434</v>
      </c>
      <c r="N729">
        <f t="shared" ref="N729:N792" si="1090">SUM(I729:K729)</f>
        <v>0.17199999999999999</v>
      </c>
    </row>
    <row r="730" spans="1:16" x14ac:dyDescent="0.3">
      <c r="A730" t="s">
        <v>526</v>
      </c>
      <c r="B730" s="4">
        <f t="shared" si="1056"/>
        <v>2</v>
      </c>
      <c r="C730" s="4">
        <f t="shared" si="1057"/>
        <v>8</v>
      </c>
      <c r="D730" s="4">
        <f t="shared" si="1058"/>
        <v>12</v>
      </c>
      <c r="E730" s="4">
        <f t="shared" si="1073"/>
        <v>18</v>
      </c>
      <c r="F730" s="4">
        <f t="shared" si="1074"/>
        <v>22</v>
      </c>
      <c r="G730" s="4">
        <f t="shared" si="1075"/>
        <v>28</v>
      </c>
      <c r="I730" s="3">
        <f t="shared" si="1077"/>
        <v>21.97</v>
      </c>
      <c r="J730" s="3">
        <f t="shared" si="1078"/>
        <v>72.58</v>
      </c>
      <c r="K730" s="3">
        <f t="shared" si="1083"/>
        <v>33.409999999999997</v>
      </c>
      <c r="M730">
        <f t="shared" si="1080"/>
        <v>82.865948374468033</v>
      </c>
    </row>
    <row r="731" spans="1:16" x14ac:dyDescent="0.3">
      <c r="B731" s="4">
        <f t="shared" si="1056"/>
        <v>0</v>
      </c>
      <c r="C731" s="4">
        <f t="shared" si="1057"/>
        <v>0</v>
      </c>
      <c r="D731" s="4">
        <f t="shared" si="1058"/>
        <v>-1</v>
      </c>
      <c r="E731" s="4">
        <f t="shared" si="1073"/>
        <v>-1</v>
      </c>
      <c r="F731" s="4">
        <f t="shared" si="1074"/>
        <v>-1</v>
      </c>
      <c r="G731" s="4">
        <f t="shared" si="1075"/>
        <v>-1</v>
      </c>
      <c r="H731" s="5"/>
      <c r="I731" s="6"/>
      <c r="J731" s="6"/>
      <c r="K731" s="6"/>
      <c r="L731" s="7"/>
      <c r="M731" s="5"/>
      <c r="N731" s="5"/>
    </row>
    <row r="732" spans="1:16" x14ac:dyDescent="0.3">
      <c r="A732" t="s">
        <v>527</v>
      </c>
      <c r="B732" s="4">
        <f t="shared" si="1056"/>
        <v>2</v>
      </c>
      <c r="C732" s="4">
        <f t="shared" si="1057"/>
        <v>10</v>
      </c>
      <c r="D732" s="4">
        <f t="shared" si="1058"/>
        <v>12</v>
      </c>
      <c r="E732" s="4">
        <f t="shared" si="1073"/>
        <v>16</v>
      </c>
      <c r="F732" s="4">
        <f t="shared" si="1074"/>
        <v>16</v>
      </c>
      <c r="G732" s="4">
        <f t="shared" si="1075"/>
        <v>16</v>
      </c>
      <c r="I732" s="3">
        <f t="shared" ref="I732:I740" si="1091">VALUE(SUBSTITUTE(SUBSTITUTE(MID($A732,B732+1,C732-B732),":","",1),".",",",1))</f>
        <v>1905.94</v>
      </c>
      <c r="J732" s="3">
        <f t="shared" ref="J732:J740" si="1092">VALUE(SUBSTITUTE(SUBSTITUTE(MID($A732,D732+1,E732-D732),":","",1),".",",",1))</f>
        <v>0.17</v>
      </c>
      <c r="K732" s="3">
        <f t="shared" ref="K732" si="1093">IFERROR(VALUE(SUBSTITUTE(SUBSTITUTE(MID($A732,F732+2,G732-F732-2),":","",1),".",",",1)), 0)</f>
        <v>0</v>
      </c>
      <c r="M732">
        <f t="shared" ref="M732:M740" si="1094">SQRT(POWER(I732,2)+POWER(J732,2)+POWER(K732,2))</f>
        <v>1905.9400075815608</v>
      </c>
      <c r="N732">
        <f t="shared" ref="N732:N795" si="1095">(I732/M734-1)-(M734/M735)</f>
        <v>33.98179790721025</v>
      </c>
      <c r="O732">
        <f t="shared" ref="O732:O795" si="1096">P733/100</f>
        <v>-1.3262206323613316E-3</v>
      </c>
    </row>
    <row r="733" spans="1:16" x14ac:dyDescent="0.3">
      <c r="A733" t="s">
        <v>528</v>
      </c>
      <c r="B733" s="4">
        <f t="shared" si="1056"/>
        <v>5</v>
      </c>
      <c r="C733" s="4">
        <f t="shared" si="1057"/>
        <v>11</v>
      </c>
      <c r="D733" s="4">
        <f t="shared" si="1058"/>
        <v>14</v>
      </c>
      <c r="E733" s="4">
        <f t="shared" si="1073"/>
        <v>21</v>
      </c>
      <c r="F733" s="4">
        <f t="shared" si="1074"/>
        <v>21</v>
      </c>
      <c r="G733" s="4">
        <f t="shared" si="1075"/>
        <v>21</v>
      </c>
      <c r="I733" s="3">
        <f t="shared" si="1091"/>
        <v>12.48</v>
      </c>
      <c r="J733" s="3">
        <f t="shared" si="1092"/>
        <v>334.74</v>
      </c>
      <c r="K733" s="3">
        <f t="shared" ref="K733:K740" si="1097">IFERROR(VALUE(SUBSTITUTE(SUBSTITUTE(MID($A733,F733+1,G733-F733-1),":","",1),".",",",1)), 0)</f>
        <v>0</v>
      </c>
      <c r="M733">
        <f t="shared" si="1094"/>
        <v>334.97256305554345</v>
      </c>
      <c r="O733">
        <f t="shared" ref="O733" si="1098">M734/M735</f>
        <v>0.53660734288935596</v>
      </c>
      <c r="P733">
        <f t="shared" ref="P733:P796" si="1099">O733/O734-O735</f>
        <v>-0.13262206323613315</v>
      </c>
    </row>
    <row r="734" spans="1:16" x14ac:dyDescent="0.3">
      <c r="A734" t="s">
        <v>529</v>
      </c>
      <c r="B734" s="4">
        <f t="shared" si="1056"/>
        <v>4</v>
      </c>
      <c r="C734" s="4">
        <f t="shared" si="1057"/>
        <v>11</v>
      </c>
      <c r="D734" s="4">
        <f t="shared" si="1058"/>
        <v>13</v>
      </c>
      <c r="E734" s="4">
        <f t="shared" si="1073"/>
        <v>19</v>
      </c>
      <c r="F734" s="4">
        <f t="shared" si="1074"/>
        <v>21</v>
      </c>
      <c r="G734" s="4">
        <f t="shared" si="1075"/>
        <v>28</v>
      </c>
      <c r="I734" s="3">
        <f t="shared" si="1091"/>
        <v>29.294</v>
      </c>
      <c r="J734" s="3">
        <f t="shared" si="1092"/>
        <v>39.06</v>
      </c>
      <c r="K734" s="3">
        <f t="shared" si="1097"/>
        <v>22.263000000000002</v>
      </c>
      <c r="M734">
        <f t="shared" si="1094"/>
        <v>53.660629934804156</v>
      </c>
      <c r="O734">
        <f t="shared" ref="O734:O797" si="1100">M734/M736</f>
        <v>12.476974456240965</v>
      </c>
      <c r="P734">
        <f t="shared" ref="P734:P797" si="1101">O733/J733</f>
        <v>1.6030571275896396E-3</v>
      </c>
    </row>
    <row r="735" spans="1:16" x14ac:dyDescent="0.3">
      <c r="A735" t="s">
        <v>18</v>
      </c>
      <c r="B735" s="4">
        <f t="shared" si="1056"/>
        <v>5</v>
      </c>
      <c r="C735" s="4">
        <f t="shared" si="1057"/>
        <v>12</v>
      </c>
      <c r="D735" s="4">
        <f t="shared" si="1058"/>
        <v>14</v>
      </c>
      <c r="E735" s="4">
        <f t="shared" si="1073"/>
        <v>21</v>
      </c>
      <c r="F735" s="4">
        <f t="shared" si="1074"/>
        <v>23</v>
      </c>
      <c r="G735" s="4">
        <f t="shared" si="1075"/>
        <v>30</v>
      </c>
      <c r="I735" s="3">
        <f t="shared" si="1091"/>
        <v>54.591000000000001</v>
      </c>
      <c r="J735" s="3">
        <f t="shared" si="1092"/>
        <v>72.790999999999997</v>
      </c>
      <c r="K735" s="3">
        <f t="shared" si="1097"/>
        <v>41.488</v>
      </c>
      <c r="M735">
        <f t="shared" si="1094"/>
        <v>99.999805529810914</v>
      </c>
      <c r="O735">
        <f t="shared" ref="O735" si="1102">J733/I732</f>
        <v>0.17562987292359675</v>
      </c>
      <c r="P735">
        <f t="shared" ref="P735" si="1103">1-O735</f>
        <v>0.82437012707640323</v>
      </c>
    </row>
    <row r="736" spans="1:16" x14ac:dyDescent="0.3">
      <c r="A736" t="s">
        <v>19</v>
      </c>
      <c r="B736" s="4">
        <f t="shared" si="1056"/>
        <v>5</v>
      </c>
      <c r="C736" s="4">
        <f t="shared" si="1057"/>
        <v>11</v>
      </c>
      <c r="D736" s="4">
        <f t="shared" si="1058"/>
        <v>13</v>
      </c>
      <c r="E736" s="4">
        <f t="shared" si="1073"/>
        <v>19</v>
      </c>
      <c r="F736" s="4">
        <f t="shared" si="1074"/>
        <v>21</v>
      </c>
      <c r="G736" s="4">
        <f t="shared" si="1075"/>
        <v>28</v>
      </c>
      <c r="I736" s="3">
        <f t="shared" si="1091"/>
        <v>-1.1399999999999999</v>
      </c>
      <c r="J736" s="3">
        <f t="shared" si="1092"/>
        <v>3.7669999999999999</v>
      </c>
      <c r="K736" s="3">
        <f t="shared" si="1097"/>
        <v>-1.734</v>
      </c>
      <c r="M736">
        <f t="shared" si="1094"/>
        <v>4.3007726050094766</v>
      </c>
    </row>
    <row r="737" spans="1:16" x14ac:dyDescent="0.3">
      <c r="A737" t="s">
        <v>530</v>
      </c>
      <c r="B737" s="4">
        <f t="shared" si="1056"/>
        <v>5</v>
      </c>
      <c r="C737" s="4">
        <f t="shared" si="1057"/>
        <v>13</v>
      </c>
      <c r="D737" s="4">
        <f t="shared" si="1058"/>
        <v>15</v>
      </c>
      <c r="E737" s="4">
        <f t="shared" si="1073"/>
        <v>22</v>
      </c>
      <c r="F737" s="4">
        <f t="shared" si="1074"/>
        <v>24</v>
      </c>
      <c r="G737" s="4">
        <f t="shared" si="1075"/>
        <v>32</v>
      </c>
      <c r="I737" s="3">
        <f t="shared" si="1091"/>
        <v>-12.287000000000001</v>
      </c>
      <c r="J737" s="3">
        <f t="shared" si="1092"/>
        <v>40.588000000000001</v>
      </c>
      <c r="K737" s="3">
        <f t="shared" si="1097"/>
        <v>-18.681999999999999</v>
      </c>
      <c r="M737">
        <f t="shared" si="1094"/>
        <v>46.339758706752029</v>
      </c>
    </row>
    <row r="738" spans="1:16" x14ac:dyDescent="0.3">
      <c r="A738" t="s">
        <v>531</v>
      </c>
      <c r="B738" s="4">
        <f t="shared" si="1056"/>
        <v>6</v>
      </c>
      <c r="C738" s="4">
        <f t="shared" si="1057"/>
        <v>13</v>
      </c>
      <c r="D738" s="4">
        <f t="shared" si="1058"/>
        <v>15</v>
      </c>
      <c r="E738" s="4">
        <f t="shared" si="1073"/>
        <v>22</v>
      </c>
      <c r="F738" s="4">
        <f t="shared" si="1074"/>
        <v>24</v>
      </c>
      <c r="G738" s="4">
        <f t="shared" si="1075"/>
        <v>31</v>
      </c>
      <c r="I738" s="3">
        <f t="shared" si="1091"/>
        <v>25.297999999999998</v>
      </c>
      <c r="J738" s="3">
        <f t="shared" si="1092"/>
        <v>33.731000000000002</v>
      </c>
      <c r="K738" s="3">
        <f t="shared" si="1097"/>
        <v>19.225999999999999</v>
      </c>
      <c r="M738">
        <f t="shared" si="1094"/>
        <v>46.340136393843295</v>
      </c>
    </row>
    <row r="739" spans="1:16" x14ac:dyDescent="0.3">
      <c r="A739" t="s">
        <v>532</v>
      </c>
      <c r="B739" s="4">
        <f t="shared" si="1056"/>
        <v>6</v>
      </c>
      <c r="C739" s="4">
        <f t="shared" si="1057"/>
        <v>13</v>
      </c>
      <c r="D739" s="4">
        <f t="shared" si="1058"/>
        <v>15</v>
      </c>
      <c r="E739" s="4">
        <f t="shared" si="1073"/>
        <v>21</v>
      </c>
      <c r="F739" s="4">
        <f t="shared" si="1074"/>
        <v>23</v>
      </c>
      <c r="G739" s="4">
        <f t="shared" si="1075"/>
        <v>30</v>
      </c>
      <c r="I739" s="3">
        <f t="shared" si="1091"/>
        <v>-0.219</v>
      </c>
      <c r="J739" s="3">
        <f t="shared" si="1092"/>
        <v>0.72199999999999998</v>
      </c>
      <c r="K739" s="3">
        <f t="shared" si="1097"/>
        <v>-0.33200000000000002</v>
      </c>
      <c r="M739">
        <f t="shared" si="1094"/>
        <v>0.82429909620234332</v>
      </c>
      <c r="N739">
        <f t="shared" ref="N739:N802" si="1104">SUM(I739:K739)</f>
        <v>0.17099999999999999</v>
      </c>
    </row>
    <row r="740" spans="1:16" x14ac:dyDescent="0.3">
      <c r="A740" t="s">
        <v>533</v>
      </c>
      <c r="B740" s="4">
        <f t="shared" si="1056"/>
        <v>2</v>
      </c>
      <c r="C740" s="4">
        <f t="shared" si="1057"/>
        <v>8</v>
      </c>
      <c r="D740" s="4">
        <f t="shared" si="1058"/>
        <v>12</v>
      </c>
      <c r="E740" s="4">
        <f t="shared" si="1073"/>
        <v>18</v>
      </c>
      <c r="F740" s="4">
        <f t="shared" si="1074"/>
        <v>22</v>
      </c>
      <c r="G740" s="4">
        <f t="shared" si="1075"/>
        <v>28</v>
      </c>
      <c r="I740" s="3">
        <f t="shared" si="1091"/>
        <v>21.86</v>
      </c>
      <c r="J740" s="3">
        <f t="shared" si="1092"/>
        <v>72.2</v>
      </c>
      <c r="K740" s="3">
        <f t="shared" si="1097"/>
        <v>33.24</v>
      </c>
      <c r="M740">
        <f t="shared" si="1094"/>
        <v>82.435412293504058</v>
      </c>
    </row>
    <row r="741" spans="1:16" x14ac:dyDescent="0.3">
      <c r="B741" s="4">
        <f t="shared" si="1056"/>
        <v>0</v>
      </c>
      <c r="C741" s="4">
        <f t="shared" si="1057"/>
        <v>0</v>
      </c>
      <c r="D741" s="4">
        <f t="shared" si="1058"/>
        <v>-1</v>
      </c>
      <c r="E741" s="4">
        <f t="shared" si="1073"/>
        <v>-1</v>
      </c>
      <c r="F741" s="4">
        <f t="shared" si="1074"/>
        <v>-1</v>
      </c>
      <c r="G741" s="4">
        <f t="shared" si="1075"/>
        <v>-1</v>
      </c>
      <c r="H741" s="5"/>
      <c r="I741" s="6"/>
      <c r="J741" s="6"/>
      <c r="K741" s="6"/>
      <c r="L741" s="7"/>
      <c r="M741" s="5"/>
      <c r="N741" s="5"/>
    </row>
    <row r="742" spans="1:16" x14ac:dyDescent="0.3">
      <c r="A742" t="s">
        <v>534</v>
      </c>
      <c r="B742" s="4">
        <f t="shared" si="1056"/>
        <v>2</v>
      </c>
      <c r="C742" s="4">
        <f t="shared" si="1057"/>
        <v>10</v>
      </c>
      <c r="D742" s="4">
        <f t="shared" si="1058"/>
        <v>12</v>
      </c>
      <c r="E742" s="4">
        <f t="shared" si="1073"/>
        <v>15</v>
      </c>
      <c r="F742" s="4">
        <f t="shared" si="1074"/>
        <v>15</v>
      </c>
      <c r="G742" s="4">
        <f t="shared" si="1075"/>
        <v>15</v>
      </c>
      <c r="I742" s="3">
        <f t="shared" ref="I742:I750" si="1105">VALUE(SUBSTITUTE(SUBSTITUTE(MID($A742,B742+1,C742-B742),":","",1),".",",",1))</f>
        <v>1896.94</v>
      </c>
      <c r="J742" s="3">
        <f t="shared" ref="J742:J750" si="1106">VALUE(SUBSTITUTE(SUBSTITUTE(MID($A742,D742+1,E742-D742),":","",1),".",",",1))</f>
        <v>0.1</v>
      </c>
      <c r="K742" s="3">
        <f t="shared" ref="K742" si="1107">IFERROR(VALUE(SUBSTITUTE(SUBSTITUTE(MID($A742,F742+2,G742-F742-2),":","",1),".",",",1)), 0)</f>
        <v>0</v>
      </c>
      <c r="M742">
        <f t="shared" ref="M742:M750" si="1108">SQRT(POWER(I742,2)+POWER(J742,2)+POWER(K742,2))</f>
        <v>1896.9400026358239</v>
      </c>
      <c r="N742">
        <f t="shared" ref="N742:N805" si="1109">(I742/M744-1)-(M744/M745)</f>
        <v>33.465242427503775</v>
      </c>
      <c r="O742">
        <f t="shared" ref="O742:O805" si="1110">P743/100</f>
        <v>-1.369398955641522E-3</v>
      </c>
    </row>
    <row r="743" spans="1:16" x14ac:dyDescent="0.3">
      <c r="A743" t="s">
        <v>535</v>
      </c>
      <c r="B743" s="4">
        <f t="shared" si="1056"/>
        <v>5</v>
      </c>
      <c r="C743" s="4">
        <f t="shared" si="1057"/>
        <v>10</v>
      </c>
      <c r="D743" s="4">
        <f t="shared" si="1058"/>
        <v>13</v>
      </c>
      <c r="E743" s="4">
        <f t="shared" si="1073"/>
        <v>20</v>
      </c>
      <c r="F743" s="4">
        <f t="shared" si="1074"/>
        <v>20</v>
      </c>
      <c r="G743" s="4">
        <f t="shared" si="1075"/>
        <v>20</v>
      </c>
      <c r="I743" s="3">
        <f t="shared" si="1105"/>
        <v>12.6</v>
      </c>
      <c r="J743" s="3">
        <f t="shared" si="1106"/>
        <v>341.35</v>
      </c>
      <c r="K743" s="3">
        <f t="shared" ref="K743:K750" si="1111">IFERROR(VALUE(SUBSTITUTE(SUBSTITUTE(MID($A743,F743+1,G743-F743-1),":","",1),".",",",1)), 0)</f>
        <v>0</v>
      </c>
      <c r="M743">
        <f t="shared" si="1108"/>
        <v>341.58246808055009</v>
      </c>
      <c r="O743">
        <f t="shared" ref="O743" si="1112">M744/M745</f>
        <v>0.54187373790711491</v>
      </c>
      <c r="P743">
        <f t="shared" ref="P743:P806" si="1113">O743/O744-O745</f>
        <v>-0.1369398955641522</v>
      </c>
    </row>
    <row r="744" spans="1:16" x14ac:dyDescent="0.3">
      <c r="A744" t="s">
        <v>536</v>
      </c>
      <c r="B744" s="4">
        <f t="shared" si="1056"/>
        <v>4</v>
      </c>
      <c r="C744" s="4">
        <f t="shared" si="1057"/>
        <v>11</v>
      </c>
      <c r="D744" s="4">
        <f t="shared" si="1058"/>
        <v>13</v>
      </c>
      <c r="E744" s="4">
        <f t="shared" si="1073"/>
        <v>20</v>
      </c>
      <c r="F744" s="4">
        <f t="shared" si="1074"/>
        <v>22</v>
      </c>
      <c r="G744" s="4">
        <f t="shared" si="1075"/>
        <v>29</v>
      </c>
      <c r="I744" s="3">
        <f t="shared" si="1105"/>
        <v>29.581</v>
      </c>
      <c r="J744" s="3">
        <f t="shared" si="1106"/>
        <v>39.444000000000003</v>
      </c>
      <c r="K744" s="3">
        <f t="shared" si="1111"/>
        <v>22.481000000000002</v>
      </c>
      <c r="M744">
        <f t="shared" si="1108"/>
        <v>54.187268412423222</v>
      </c>
      <c r="O744">
        <f t="shared" ref="O744:O807" si="1114">M744/M746</f>
        <v>12.599426519157673</v>
      </c>
      <c r="P744">
        <f t="shared" ref="P744:P807" si="1115">O743/J743</f>
        <v>1.5874432046495235E-3</v>
      </c>
    </row>
    <row r="745" spans="1:16" x14ac:dyDescent="0.3">
      <c r="A745" t="s">
        <v>18</v>
      </c>
      <c r="B745" s="4">
        <f t="shared" si="1056"/>
        <v>5</v>
      </c>
      <c r="C745" s="4">
        <f t="shared" si="1057"/>
        <v>12</v>
      </c>
      <c r="D745" s="4">
        <f t="shared" si="1058"/>
        <v>14</v>
      </c>
      <c r="E745" s="4">
        <f t="shared" si="1073"/>
        <v>21</v>
      </c>
      <c r="F745" s="4">
        <f t="shared" si="1074"/>
        <v>23</v>
      </c>
      <c r="G745" s="4">
        <f t="shared" si="1075"/>
        <v>30</v>
      </c>
      <c r="I745" s="3">
        <f t="shared" si="1105"/>
        <v>54.591000000000001</v>
      </c>
      <c r="J745" s="3">
        <f t="shared" si="1106"/>
        <v>72.790999999999997</v>
      </c>
      <c r="K745" s="3">
        <f t="shared" si="1111"/>
        <v>41.488</v>
      </c>
      <c r="M745">
        <f t="shared" si="1108"/>
        <v>99.999805529810914</v>
      </c>
      <c r="O745">
        <f t="shared" ref="O745" si="1116">J743/I742</f>
        <v>0.17994770525161577</v>
      </c>
      <c r="P745">
        <f t="shared" ref="P745" si="1117">1-O745</f>
        <v>0.82005229474838426</v>
      </c>
    </row>
    <row r="746" spans="1:16" x14ac:dyDescent="0.3">
      <c r="A746" t="s">
        <v>19</v>
      </c>
      <c r="B746" s="4">
        <f t="shared" si="1056"/>
        <v>5</v>
      </c>
      <c r="C746" s="4">
        <f t="shared" si="1057"/>
        <v>11</v>
      </c>
      <c r="D746" s="4">
        <f t="shared" si="1058"/>
        <v>13</v>
      </c>
      <c r="E746" s="4">
        <f t="shared" si="1073"/>
        <v>19</v>
      </c>
      <c r="F746" s="4">
        <f t="shared" si="1074"/>
        <v>21</v>
      </c>
      <c r="G746" s="4">
        <f t="shared" si="1075"/>
        <v>28</v>
      </c>
      <c r="I746" s="3">
        <f t="shared" si="1105"/>
        <v>-1.1399999999999999</v>
      </c>
      <c r="J746" s="3">
        <f t="shared" si="1106"/>
        <v>3.7669999999999999</v>
      </c>
      <c r="K746" s="3">
        <f t="shared" si="1111"/>
        <v>-1.734</v>
      </c>
      <c r="M746">
        <f t="shared" si="1108"/>
        <v>4.3007726050094766</v>
      </c>
    </row>
    <row r="747" spans="1:16" x14ac:dyDescent="0.3">
      <c r="A747" t="s">
        <v>537</v>
      </c>
      <c r="B747" s="4">
        <f t="shared" si="1056"/>
        <v>5</v>
      </c>
      <c r="C747" s="4">
        <f t="shared" si="1057"/>
        <v>13</v>
      </c>
      <c r="D747" s="4">
        <f t="shared" si="1058"/>
        <v>15</v>
      </c>
      <c r="E747" s="4">
        <f t="shared" si="1073"/>
        <v>22</v>
      </c>
      <c r="F747" s="4">
        <f t="shared" si="1074"/>
        <v>24</v>
      </c>
      <c r="G747" s="4">
        <f t="shared" si="1075"/>
        <v>31</v>
      </c>
      <c r="I747" s="3">
        <f t="shared" si="1105"/>
        <v>-12.147</v>
      </c>
      <c r="J747" s="3">
        <f t="shared" si="1106"/>
        <v>40.125999999999998</v>
      </c>
      <c r="K747" s="3">
        <f t="shared" si="1111"/>
        <v>-18.47</v>
      </c>
      <c r="M747">
        <f t="shared" si="1108"/>
        <v>45.812513410639234</v>
      </c>
    </row>
    <row r="748" spans="1:16" x14ac:dyDescent="0.3">
      <c r="A748" t="s">
        <v>538</v>
      </c>
      <c r="B748" s="4">
        <f t="shared" si="1056"/>
        <v>6</v>
      </c>
      <c r="C748" s="4">
        <f t="shared" si="1057"/>
        <v>12</v>
      </c>
      <c r="D748" s="4">
        <f t="shared" si="1058"/>
        <v>14</v>
      </c>
      <c r="E748" s="4">
        <f t="shared" si="1073"/>
        <v>21</v>
      </c>
      <c r="F748" s="4">
        <f t="shared" si="1074"/>
        <v>23</v>
      </c>
      <c r="G748" s="4">
        <f t="shared" si="1075"/>
        <v>30</v>
      </c>
      <c r="I748" s="3">
        <f t="shared" si="1105"/>
        <v>25.01</v>
      </c>
      <c r="J748" s="3">
        <f t="shared" si="1106"/>
        <v>33.347000000000001</v>
      </c>
      <c r="K748" s="3">
        <f t="shared" si="1111"/>
        <v>19.007000000000001</v>
      </c>
      <c r="M748">
        <f t="shared" si="1108"/>
        <v>45.812537126860811</v>
      </c>
    </row>
    <row r="749" spans="1:16" x14ac:dyDescent="0.3">
      <c r="A749" t="s">
        <v>539</v>
      </c>
      <c r="B749" s="4">
        <f t="shared" si="1056"/>
        <v>6</v>
      </c>
      <c r="C749" s="4">
        <f t="shared" si="1057"/>
        <v>13</v>
      </c>
      <c r="D749" s="4">
        <f t="shared" si="1058"/>
        <v>15</v>
      </c>
      <c r="E749" s="4">
        <f t="shared" si="1073"/>
        <v>21</v>
      </c>
      <c r="F749" s="4">
        <f t="shared" si="1074"/>
        <v>23</v>
      </c>
      <c r="G749" s="4">
        <f t="shared" si="1075"/>
        <v>30</v>
      </c>
      <c r="I749" s="3">
        <f t="shared" si="1105"/>
        <v>-0.217</v>
      </c>
      <c r="J749" s="3">
        <f t="shared" si="1106"/>
        <v>0.71799999999999997</v>
      </c>
      <c r="K749" s="3">
        <f t="shared" si="1111"/>
        <v>-0.33100000000000002</v>
      </c>
      <c r="M749">
        <f t="shared" si="1108"/>
        <v>0.81986218354062412</v>
      </c>
      <c r="N749">
        <f t="shared" ref="N749:N812" si="1118">SUM(I749:K749)</f>
        <v>0.16999999999999998</v>
      </c>
    </row>
    <row r="750" spans="1:16" x14ac:dyDescent="0.3">
      <c r="A750" t="s">
        <v>540</v>
      </c>
      <c r="B750" s="4">
        <f t="shared" si="1056"/>
        <v>2</v>
      </c>
      <c r="C750" s="4">
        <f t="shared" si="1057"/>
        <v>8</v>
      </c>
      <c r="D750" s="4">
        <f t="shared" si="1058"/>
        <v>12</v>
      </c>
      <c r="E750" s="4">
        <f t="shared" si="1073"/>
        <v>18</v>
      </c>
      <c r="F750" s="4">
        <f t="shared" si="1074"/>
        <v>22</v>
      </c>
      <c r="G750" s="4">
        <f t="shared" si="1075"/>
        <v>28</v>
      </c>
      <c r="I750" s="3">
        <f t="shared" si="1105"/>
        <v>21.74</v>
      </c>
      <c r="J750" s="3">
        <f t="shared" si="1106"/>
        <v>71.83</v>
      </c>
      <c r="K750" s="3">
        <f t="shared" si="1111"/>
        <v>33.06</v>
      </c>
      <c r="M750">
        <f t="shared" si="1108"/>
        <v>82.006951534610764</v>
      </c>
    </row>
    <row r="751" spans="1:16" x14ac:dyDescent="0.3">
      <c r="B751" s="4">
        <f t="shared" si="1056"/>
        <v>0</v>
      </c>
      <c r="C751" s="4">
        <f t="shared" si="1057"/>
        <v>0</v>
      </c>
      <c r="D751" s="4">
        <f t="shared" si="1058"/>
        <v>-1</v>
      </c>
      <c r="E751" s="4">
        <f t="shared" si="1073"/>
        <v>-1</v>
      </c>
      <c r="F751" s="4">
        <f t="shared" si="1074"/>
        <v>-1</v>
      </c>
      <c r="G751" s="4">
        <f t="shared" si="1075"/>
        <v>-1</v>
      </c>
      <c r="H751" s="5"/>
      <c r="I751" s="6"/>
      <c r="J751" s="6"/>
      <c r="K751" s="6"/>
      <c r="L751" s="7"/>
      <c r="M751" s="5"/>
      <c r="N751" s="5"/>
    </row>
    <row r="752" spans="1:16" x14ac:dyDescent="0.3">
      <c r="A752" t="s">
        <v>541</v>
      </c>
      <c r="B752" s="4">
        <f t="shared" si="1056"/>
        <v>2</v>
      </c>
      <c r="C752" s="4">
        <f t="shared" si="1057"/>
        <v>10</v>
      </c>
      <c r="D752" s="4">
        <f t="shared" si="1058"/>
        <v>12</v>
      </c>
      <c r="E752" s="4">
        <f t="shared" si="1073"/>
        <v>16</v>
      </c>
      <c r="F752" s="4">
        <f t="shared" si="1074"/>
        <v>16</v>
      </c>
      <c r="G752" s="4">
        <f t="shared" si="1075"/>
        <v>16</v>
      </c>
      <c r="I752" s="3">
        <f t="shared" ref="I752:I760" si="1119">VALUE(SUBSTITUTE(SUBSTITUTE(MID($A752,B752+1,C752-B752),":","",1),".",",",1))</f>
        <v>1887.86</v>
      </c>
      <c r="J752" s="3">
        <f t="shared" ref="J752:J760" si="1120">VALUE(SUBSTITUTE(SUBSTITUTE(MID($A752,D752+1,E752-D752),":","",1),".",",",1))</f>
        <v>0.18</v>
      </c>
      <c r="K752" s="3">
        <f t="shared" ref="K752" si="1121">IFERROR(VALUE(SUBSTITUTE(SUBSTITUTE(MID($A752,F752+2,G752-F752-2),":","",1),".",",",1)), 0)</f>
        <v>0</v>
      </c>
      <c r="M752">
        <f t="shared" ref="M752:M760" si="1122">SQRT(POWER(I752,2)+POWER(J752,2)+POWER(K752,2))</f>
        <v>1887.8600085811447</v>
      </c>
      <c r="N752">
        <f t="shared" ref="N752:N815" si="1123">(I752/M754-1)-(M754/M755)</f>
        <v>32.958466455297945</v>
      </c>
      <c r="O752">
        <f t="shared" ref="O752:O815" si="1124">P753/100</f>
        <v>-1.4132259616890291E-3</v>
      </c>
    </row>
    <row r="753" spans="1:16" x14ac:dyDescent="0.3">
      <c r="A753" t="s">
        <v>542</v>
      </c>
      <c r="B753" s="4">
        <f t="shared" si="1056"/>
        <v>5</v>
      </c>
      <c r="C753" s="4">
        <f t="shared" si="1057"/>
        <v>11</v>
      </c>
      <c r="D753" s="4">
        <f t="shared" si="1058"/>
        <v>14</v>
      </c>
      <c r="E753" s="4">
        <f t="shared" si="1073"/>
        <v>21</v>
      </c>
      <c r="F753" s="4">
        <f t="shared" si="1074"/>
        <v>21</v>
      </c>
      <c r="G753" s="4">
        <f t="shared" si="1075"/>
        <v>21</v>
      </c>
      <c r="I753" s="3">
        <f t="shared" si="1119"/>
        <v>12.72</v>
      </c>
      <c r="J753" s="3">
        <f t="shared" si="1120"/>
        <v>347.99</v>
      </c>
      <c r="K753" s="3">
        <f t="shared" ref="K753:K760" si="1125">IFERROR(VALUE(SUBSTITUTE(SUBSTITUTE(MID($A753,F753+1,G753-F753-1),":","",1),".",",",1)), 0)</f>
        <v>0</v>
      </c>
      <c r="M753">
        <f t="shared" si="1122"/>
        <v>348.22239804469791</v>
      </c>
      <c r="O753">
        <f t="shared" ref="O753" si="1126">M754/M755</f>
        <v>0.54711829547812296</v>
      </c>
      <c r="P753">
        <f t="shared" ref="P753:P816" si="1127">O753/O754-O755</f>
        <v>-0.14132259616890291</v>
      </c>
    </row>
    <row r="754" spans="1:16" x14ac:dyDescent="0.3">
      <c r="A754" t="s">
        <v>543</v>
      </c>
      <c r="B754" s="4">
        <f t="shared" si="1056"/>
        <v>4</v>
      </c>
      <c r="C754" s="4">
        <f t="shared" si="1057"/>
        <v>11</v>
      </c>
      <c r="D754" s="4">
        <f t="shared" si="1058"/>
        <v>13</v>
      </c>
      <c r="E754" s="4">
        <f t="shared" si="1073"/>
        <v>20</v>
      </c>
      <c r="F754" s="4">
        <f t="shared" si="1074"/>
        <v>22</v>
      </c>
      <c r="G754" s="4">
        <f t="shared" si="1075"/>
        <v>29</v>
      </c>
      <c r="I754" s="3">
        <f t="shared" si="1119"/>
        <v>29.867999999999999</v>
      </c>
      <c r="J754" s="3">
        <f t="shared" si="1120"/>
        <v>39.825000000000003</v>
      </c>
      <c r="K754" s="3">
        <f t="shared" si="1125"/>
        <v>22.699000000000002</v>
      </c>
      <c r="M754">
        <f t="shared" si="1122"/>
        <v>54.711723149613924</v>
      </c>
      <c r="O754">
        <f t="shared" ref="O754:O817" si="1128">M754/M756</f>
        <v>12.721370826694375</v>
      </c>
      <c r="P754">
        <f t="shared" ref="P754:P817" si="1129">O753/J753</f>
        <v>1.5722241888506076E-3</v>
      </c>
    </row>
    <row r="755" spans="1:16" x14ac:dyDescent="0.3">
      <c r="A755" t="s">
        <v>18</v>
      </c>
      <c r="B755" s="4">
        <f t="shared" si="1056"/>
        <v>5</v>
      </c>
      <c r="C755" s="4">
        <f t="shared" si="1057"/>
        <v>12</v>
      </c>
      <c r="D755" s="4">
        <f t="shared" si="1058"/>
        <v>14</v>
      </c>
      <c r="E755" s="4">
        <f t="shared" si="1073"/>
        <v>21</v>
      </c>
      <c r="F755" s="4">
        <f t="shared" si="1074"/>
        <v>23</v>
      </c>
      <c r="G755" s="4">
        <f t="shared" si="1075"/>
        <v>30</v>
      </c>
      <c r="I755" s="3">
        <f t="shared" si="1119"/>
        <v>54.591000000000001</v>
      </c>
      <c r="J755" s="3">
        <f t="shared" si="1120"/>
        <v>72.790999999999997</v>
      </c>
      <c r="K755" s="3">
        <f t="shared" si="1125"/>
        <v>41.488</v>
      </c>
      <c r="M755">
        <f t="shared" si="1122"/>
        <v>99.999805529810914</v>
      </c>
      <c r="O755">
        <f t="shared" ref="O755" si="1130">J753/I752</f>
        <v>0.18433040585636648</v>
      </c>
      <c r="P755">
        <f t="shared" ref="P755" si="1131">1-O755</f>
        <v>0.81566959414363349</v>
      </c>
    </row>
    <row r="756" spans="1:16" x14ac:dyDescent="0.3">
      <c r="A756" t="s">
        <v>19</v>
      </c>
      <c r="B756" s="4">
        <f t="shared" si="1056"/>
        <v>5</v>
      </c>
      <c r="C756" s="4">
        <f t="shared" si="1057"/>
        <v>11</v>
      </c>
      <c r="D756" s="4">
        <f t="shared" si="1058"/>
        <v>13</v>
      </c>
      <c r="E756" s="4">
        <f t="shared" si="1073"/>
        <v>19</v>
      </c>
      <c r="F756" s="4">
        <f t="shared" si="1074"/>
        <v>21</v>
      </c>
      <c r="G756" s="4">
        <f t="shared" si="1075"/>
        <v>28</v>
      </c>
      <c r="I756" s="3">
        <f t="shared" si="1119"/>
        <v>-1.1399999999999999</v>
      </c>
      <c r="J756" s="3">
        <f t="shared" si="1120"/>
        <v>3.7669999999999999</v>
      </c>
      <c r="K756" s="3">
        <f t="shared" si="1125"/>
        <v>-1.734</v>
      </c>
      <c r="M756">
        <f t="shared" si="1122"/>
        <v>4.3007726050094766</v>
      </c>
    </row>
    <row r="757" spans="1:16" x14ac:dyDescent="0.3">
      <c r="A757" t="s">
        <v>544</v>
      </c>
      <c r="B757" s="4">
        <f t="shared" si="1056"/>
        <v>5</v>
      </c>
      <c r="C757" s="4">
        <f t="shared" si="1057"/>
        <v>13</v>
      </c>
      <c r="D757" s="4">
        <f t="shared" si="1058"/>
        <v>15</v>
      </c>
      <c r="E757" s="4">
        <f t="shared" si="1073"/>
        <v>22</v>
      </c>
      <c r="F757" s="4">
        <f t="shared" si="1074"/>
        <v>24</v>
      </c>
      <c r="G757" s="4">
        <f t="shared" si="1075"/>
        <v>32</v>
      </c>
      <c r="I757" s="3">
        <f t="shared" si="1119"/>
        <v>-12.007999999999999</v>
      </c>
      <c r="J757" s="3">
        <f t="shared" si="1120"/>
        <v>39.667000000000002</v>
      </c>
      <c r="K757" s="3">
        <f t="shared" si="1125"/>
        <v>-18.259</v>
      </c>
      <c r="M757">
        <f t="shared" si="1122"/>
        <v>45.28856405319118</v>
      </c>
    </row>
    <row r="758" spans="1:16" x14ac:dyDescent="0.3">
      <c r="A758" t="s">
        <v>545</v>
      </c>
      <c r="B758" s="4">
        <f t="shared" si="1056"/>
        <v>6</v>
      </c>
      <c r="C758" s="4">
        <f t="shared" si="1057"/>
        <v>13</v>
      </c>
      <c r="D758" s="4">
        <f t="shared" si="1058"/>
        <v>15</v>
      </c>
      <c r="E758" s="4">
        <f t="shared" si="1073"/>
        <v>22</v>
      </c>
      <c r="F758" s="4">
        <f t="shared" si="1074"/>
        <v>24</v>
      </c>
      <c r="G758" s="4">
        <f t="shared" si="1075"/>
        <v>30</v>
      </c>
      <c r="I758" s="3">
        <f t="shared" si="1119"/>
        <v>24.724</v>
      </c>
      <c r="J758" s="3">
        <f t="shared" si="1120"/>
        <v>32.965000000000003</v>
      </c>
      <c r="K758" s="3">
        <f t="shared" si="1125"/>
        <v>18.79</v>
      </c>
      <c r="M758">
        <f t="shared" si="1122"/>
        <v>45.288315281096516</v>
      </c>
    </row>
    <row r="759" spans="1:16" x14ac:dyDescent="0.3">
      <c r="A759" t="s">
        <v>546</v>
      </c>
      <c r="B759" s="4">
        <f t="shared" si="1056"/>
        <v>6</v>
      </c>
      <c r="C759" s="4">
        <f t="shared" si="1057"/>
        <v>13</v>
      </c>
      <c r="D759" s="4">
        <f t="shared" si="1058"/>
        <v>15</v>
      </c>
      <c r="E759" s="4">
        <f t="shared" si="1073"/>
        <v>21</v>
      </c>
      <c r="F759" s="4">
        <f t="shared" si="1074"/>
        <v>23</v>
      </c>
      <c r="G759" s="4">
        <f t="shared" si="1075"/>
        <v>30</v>
      </c>
      <c r="I759" s="3">
        <f t="shared" si="1119"/>
        <v>-0.216</v>
      </c>
      <c r="J759" s="3">
        <f t="shared" si="1120"/>
        <v>0.71399999999999997</v>
      </c>
      <c r="K759" s="3">
        <f t="shared" si="1125"/>
        <v>-0.32900000000000001</v>
      </c>
      <c r="M759">
        <f t="shared" si="1122"/>
        <v>0.81528706600804113</v>
      </c>
      <c r="N759">
        <f t="shared" ref="N759:N822" si="1132">SUM(I759:K759)</f>
        <v>0.16899999999999998</v>
      </c>
    </row>
    <row r="760" spans="1:16" x14ac:dyDescent="0.3">
      <c r="A760" t="s">
        <v>547</v>
      </c>
      <c r="B760" s="4">
        <f t="shared" si="1056"/>
        <v>2</v>
      </c>
      <c r="C760" s="4">
        <f t="shared" si="1057"/>
        <v>8</v>
      </c>
      <c r="D760" s="4">
        <f t="shared" si="1058"/>
        <v>12</v>
      </c>
      <c r="E760" s="4">
        <f t="shared" si="1073"/>
        <v>18</v>
      </c>
      <c r="F760" s="4">
        <f t="shared" si="1074"/>
        <v>22</v>
      </c>
      <c r="G760" s="4">
        <f t="shared" si="1075"/>
        <v>28</v>
      </c>
      <c r="I760" s="3">
        <f t="shared" si="1119"/>
        <v>21.63</v>
      </c>
      <c r="J760" s="3">
        <f t="shared" si="1120"/>
        <v>71.44</v>
      </c>
      <c r="K760" s="3">
        <f t="shared" si="1125"/>
        <v>32.880000000000003</v>
      </c>
      <c r="M760">
        <f t="shared" si="1122"/>
        <v>81.563624858143712</v>
      </c>
    </row>
    <row r="761" spans="1:16" x14ac:dyDescent="0.3">
      <c r="B761" s="4">
        <f t="shared" si="1056"/>
        <v>0</v>
      </c>
      <c r="C761" s="4">
        <f t="shared" si="1057"/>
        <v>0</v>
      </c>
      <c r="D761" s="4">
        <f t="shared" si="1058"/>
        <v>-1</v>
      </c>
      <c r="E761" s="4">
        <f t="shared" si="1073"/>
        <v>-1</v>
      </c>
      <c r="F761" s="4">
        <f t="shared" si="1074"/>
        <v>-1</v>
      </c>
      <c r="G761" s="4">
        <f t="shared" si="1075"/>
        <v>-1</v>
      </c>
      <c r="H761" s="5"/>
      <c r="I761" s="6"/>
      <c r="J761" s="6"/>
      <c r="K761" s="6"/>
      <c r="L761" s="7"/>
      <c r="M761" s="5"/>
      <c r="N761" s="5"/>
    </row>
    <row r="762" spans="1:16" x14ac:dyDescent="0.3">
      <c r="A762" t="s">
        <v>548</v>
      </c>
      <c r="B762" s="4">
        <f t="shared" si="1056"/>
        <v>2</v>
      </c>
      <c r="C762" s="4">
        <f t="shared" si="1057"/>
        <v>10</v>
      </c>
      <c r="D762" s="4">
        <f t="shared" si="1058"/>
        <v>12</v>
      </c>
      <c r="E762" s="4">
        <f t="shared" si="1073"/>
        <v>16</v>
      </c>
      <c r="F762" s="4">
        <f t="shared" si="1074"/>
        <v>16</v>
      </c>
      <c r="G762" s="4">
        <f t="shared" si="1075"/>
        <v>16</v>
      </c>
      <c r="I762" s="3">
        <f t="shared" ref="I762:I770" si="1133">VALUE(SUBSTITUTE(SUBSTITUTE(MID($A762,B762+1,C762-B762),":","",1),".",",",1))</f>
        <v>1878.7</v>
      </c>
      <c r="J762" s="3">
        <f t="shared" ref="J762:J770" si="1134">VALUE(SUBSTITUTE(SUBSTITUTE(MID($A762,D762+1,E762-D762),":","",1),".",",",1))</f>
        <v>0.18</v>
      </c>
      <c r="K762" s="3">
        <f t="shared" ref="K762" si="1135">IFERROR(VALUE(SUBSTITUTE(SUBSTITUTE(MID($A762,F762+2,G762-F762-2),":","",1),".",",",1)), 0)</f>
        <v>0</v>
      </c>
      <c r="M762">
        <f t="shared" ref="M762:M770" si="1136">SQRT(POWER(I762,2)+POWER(J762,2)+POWER(K762,2))</f>
        <v>1878.7000086229839</v>
      </c>
      <c r="N762">
        <f t="shared" ref="N762:N825" si="1137">(I762/M764-1)-(M764/M765)</f>
        <v>32.461765670397718</v>
      </c>
      <c r="O762">
        <f t="shared" ref="O762:O825" si="1138">P763/100</f>
        <v>-1.4576634265192001E-3</v>
      </c>
    </row>
    <row r="763" spans="1:16" x14ac:dyDescent="0.3">
      <c r="A763" t="s">
        <v>549</v>
      </c>
      <c r="B763" s="4">
        <f t="shared" si="1056"/>
        <v>5</v>
      </c>
      <c r="C763" s="4">
        <f t="shared" si="1057"/>
        <v>11</v>
      </c>
      <c r="D763" s="4">
        <f t="shared" si="1058"/>
        <v>14</v>
      </c>
      <c r="E763" s="4">
        <f t="shared" si="1073"/>
        <v>21</v>
      </c>
      <c r="F763" s="4">
        <f t="shared" si="1074"/>
        <v>21</v>
      </c>
      <c r="G763" s="4">
        <f t="shared" si="1075"/>
        <v>21</v>
      </c>
      <c r="I763" s="3">
        <f t="shared" si="1133"/>
        <v>12.84</v>
      </c>
      <c r="J763" s="3">
        <f t="shared" si="1134"/>
        <v>354.65</v>
      </c>
      <c r="K763" s="3">
        <f t="shared" ref="K763:K770" si="1139">IFERROR(VALUE(SUBSTITUTE(SUBSTITUTE(MID($A763,F763+1,G763-F763-1),":","",1),".",",",1)), 0)</f>
        <v>0</v>
      </c>
      <c r="M763">
        <f t="shared" si="1136"/>
        <v>354.88235811322039</v>
      </c>
      <c r="O763">
        <f t="shared" ref="O763" si="1140">M764/M765</f>
        <v>0.55233089895189613</v>
      </c>
      <c r="P763">
        <f t="shared" ref="P763:P826" si="1141">O763/O764-O765</f>
        <v>-0.14576634265192001</v>
      </c>
    </row>
    <row r="764" spans="1:16" x14ac:dyDescent="0.3">
      <c r="A764" t="s">
        <v>550</v>
      </c>
      <c r="B764" s="4">
        <f t="shared" si="1056"/>
        <v>4</v>
      </c>
      <c r="C764" s="4">
        <f t="shared" si="1057"/>
        <v>11</v>
      </c>
      <c r="D764" s="4">
        <f t="shared" si="1058"/>
        <v>13</v>
      </c>
      <c r="E764" s="4">
        <f t="shared" si="1073"/>
        <v>20</v>
      </c>
      <c r="F764" s="4">
        <f t="shared" si="1074"/>
        <v>22</v>
      </c>
      <c r="G764" s="4">
        <f t="shared" si="1075"/>
        <v>29</v>
      </c>
      <c r="I764" s="3">
        <f t="shared" si="1133"/>
        <v>30.152000000000001</v>
      </c>
      <c r="J764" s="3">
        <f t="shared" si="1134"/>
        <v>40.204999999999998</v>
      </c>
      <c r="K764" s="3">
        <f t="shared" si="1139"/>
        <v>22.914999999999999</v>
      </c>
      <c r="M764">
        <f t="shared" si="1136"/>
        <v>55.232982483295253</v>
      </c>
      <c r="O764">
        <f t="shared" ref="O764:O827" si="1142">M764/M766</f>
        <v>12.842572150631886</v>
      </c>
      <c r="P764">
        <f t="shared" ref="P764:P827" si="1143">O763/J763</f>
        <v>1.5573971491664913E-3</v>
      </c>
    </row>
    <row r="765" spans="1:16" x14ac:dyDescent="0.3">
      <c r="A765" t="s">
        <v>18</v>
      </c>
      <c r="B765" s="4">
        <f t="shared" si="1056"/>
        <v>5</v>
      </c>
      <c r="C765" s="4">
        <f t="shared" si="1057"/>
        <v>12</v>
      </c>
      <c r="D765" s="4">
        <f t="shared" si="1058"/>
        <v>14</v>
      </c>
      <c r="E765" s="4">
        <f t="shared" si="1073"/>
        <v>21</v>
      </c>
      <c r="F765" s="4">
        <f t="shared" si="1074"/>
        <v>23</v>
      </c>
      <c r="G765" s="4">
        <f t="shared" si="1075"/>
        <v>30</v>
      </c>
      <c r="I765" s="3">
        <f t="shared" si="1133"/>
        <v>54.591000000000001</v>
      </c>
      <c r="J765" s="3">
        <f t="shared" si="1134"/>
        <v>72.790999999999997</v>
      </c>
      <c r="K765" s="3">
        <f t="shared" si="1139"/>
        <v>41.488</v>
      </c>
      <c r="M765">
        <f t="shared" si="1136"/>
        <v>99.999805529810914</v>
      </c>
      <c r="O765">
        <f t="shared" ref="O765" si="1144">J763/I762</f>
        <v>0.18877415233938361</v>
      </c>
      <c r="P765">
        <f t="shared" ref="P765" si="1145">1-O765</f>
        <v>0.81122584766061645</v>
      </c>
    </row>
    <row r="766" spans="1:16" x14ac:dyDescent="0.3">
      <c r="A766" t="s">
        <v>19</v>
      </c>
      <c r="B766" s="4">
        <f t="shared" si="1056"/>
        <v>5</v>
      </c>
      <c r="C766" s="4">
        <f t="shared" si="1057"/>
        <v>11</v>
      </c>
      <c r="D766" s="4">
        <f t="shared" si="1058"/>
        <v>13</v>
      </c>
      <c r="E766" s="4">
        <f t="shared" si="1073"/>
        <v>19</v>
      </c>
      <c r="F766" s="4">
        <f t="shared" si="1074"/>
        <v>21</v>
      </c>
      <c r="G766" s="4">
        <f t="shared" si="1075"/>
        <v>28</v>
      </c>
      <c r="I766" s="3">
        <f t="shared" si="1133"/>
        <v>-1.1399999999999999</v>
      </c>
      <c r="J766" s="3">
        <f t="shared" si="1134"/>
        <v>3.7669999999999999</v>
      </c>
      <c r="K766" s="3">
        <f t="shared" si="1139"/>
        <v>-1.734</v>
      </c>
      <c r="M766">
        <f t="shared" si="1136"/>
        <v>4.3007726050094766</v>
      </c>
    </row>
    <row r="767" spans="1:16" x14ac:dyDescent="0.3">
      <c r="A767" t="s">
        <v>551</v>
      </c>
      <c r="B767" s="4">
        <f t="shared" si="1056"/>
        <v>5</v>
      </c>
      <c r="C767" s="4">
        <f t="shared" si="1057"/>
        <v>12</v>
      </c>
      <c r="D767" s="4">
        <f t="shared" si="1058"/>
        <v>14</v>
      </c>
      <c r="E767" s="4">
        <f t="shared" si="1073"/>
        <v>20</v>
      </c>
      <c r="F767" s="4">
        <f t="shared" si="1074"/>
        <v>22</v>
      </c>
      <c r="G767" s="4">
        <f t="shared" si="1075"/>
        <v>30</v>
      </c>
      <c r="I767" s="3">
        <f t="shared" si="1133"/>
        <v>-11.87</v>
      </c>
      <c r="J767" s="3">
        <f t="shared" si="1134"/>
        <v>39.21</v>
      </c>
      <c r="K767" s="3">
        <f t="shared" si="1139"/>
        <v>-18.047999999999998</v>
      </c>
      <c r="M767">
        <f t="shared" si="1136"/>
        <v>44.766631590951761</v>
      </c>
    </row>
    <row r="768" spans="1:16" x14ac:dyDescent="0.3">
      <c r="A768" t="s">
        <v>552</v>
      </c>
      <c r="B768" s="4">
        <f t="shared" si="1056"/>
        <v>6</v>
      </c>
      <c r="C768" s="4">
        <f t="shared" si="1057"/>
        <v>13</v>
      </c>
      <c r="D768" s="4">
        <f t="shared" si="1058"/>
        <v>15</v>
      </c>
      <c r="E768" s="4">
        <f t="shared" si="1073"/>
        <v>22</v>
      </c>
      <c r="F768" s="4">
        <f t="shared" si="1074"/>
        <v>24</v>
      </c>
      <c r="G768" s="4">
        <f t="shared" si="1075"/>
        <v>31</v>
      </c>
      <c r="I768" s="3">
        <f t="shared" si="1133"/>
        <v>24.439</v>
      </c>
      <c r="J768" s="3">
        <f t="shared" si="1134"/>
        <v>32.585999999999999</v>
      </c>
      <c r="K768" s="3">
        <f t="shared" si="1139"/>
        <v>18.573</v>
      </c>
      <c r="M768">
        <f t="shared" si="1136"/>
        <v>44.766823050111562</v>
      </c>
    </row>
    <row r="769" spans="1:16" x14ac:dyDescent="0.3">
      <c r="A769" t="s">
        <v>553</v>
      </c>
      <c r="B769" s="4">
        <f t="shared" si="1056"/>
        <v>6</v>
      </c>
      <c r="C769" s="4">
        <f t="shared" si="1057"/>
        <v>13</v>
      </c>
      <c r="D769" s="4">
        <f t="shared" si="1058"/>
        <v>15</v>
      </c>
      <c r="E769" s="4">
        <f t="shared" si="1073"/>
        <v>21</v>
      </c>
      <c r="F769" s="4">
        <f t="shared" si="1074"/>
        <v>23</v>
      </c>
      <c r="G769" s="4">
        <f t="shared" si="1075"/>
        <v>30</v>
      </c>
      <c r="I769" s="3">
        <f t="shared" si="1133"/>
        <v>-0.215</v>
      </c>
      <c r="J769" s="3">
        <f t="shared" si="1134"/>
        <v>0.71099999999999997</v>
      </c>
      <c r="K769" s="3">
        <f t="shared" si="1139"/>
        <v>-0.32700000000000001</v>
      </c>
      <c r="M769">
        <f t="shared" si="1136"/>
        <v>0.81158794963947067</v>
      </c>
      <c r="N769">
        <f t="shared" ref="N769:N832" si="1146">SUM(I769:K769)</f>
        <v>0.16899999999999998</v>
      </c>
    </row>
    <row r="770" spans="1:16" x14ac:dyDescent="0.3">
      <c r="A770" t="s">
        <v>554</v>
      </c>
      <c r="B770" s="4">
        <f t="shared" si="1056"/>
        <v>2</v>
      </c>
      <c r="C770" s="4">
        <f t="shared" si="1057"/>
        <v>8</v>
      </c>
      <c r="D770" s="4">
        <f t="shared" si="1058"/>
        <v>12</v>
      </c>
      <c r="E770" s="4">
        <f t="shared" si="1073"/>
        <v>18</v>
      </c>
      <c r="F770" s="4">
        <f t="shared" si="1074"/>
        <v>22</v>
      </c>
      <c r="G770" s="4">
        <f t="shared" si="1075"/>
        <v>28</v>
      </c>
      <c r="I770" s="3">
        <f t="shared" si="1133"/>
        <v>21.51</v>
      </c>
      <c r="J770" s="3">
        <f t="shared" si="1134"/>
        <v>71.05</v>
      </c>
      <c r="K770" s="3">
        <f t="shared" si="1139"/>
        <v>32.71</v>
      </c>
      <c r="M770">
        <f t="shared" si="1136"/>
        <v>81.121678360349534</v>
      </c>
    </row>
    <row r="771" spans="1:16" x14ac:dyDescent="0.3">
      <c r="B771" s="4">
        <f t="shared" ref="B771:B834" si="1147">IFERROR(FIND(B$1,$A771,1),)</f>
        <v>0</v>
      </c>
      <c r="C771" s="4">
        <f t="shared" ref="C771:C834" si="1148">IFERROR(SEARCH(C$1,$A771,B771+1),)</f>
        <v>0</v>
      </c>
      <c r="D771" s="4">
        <f t="shared" ref="D771:D834" si="1149">IFERROR(FIND(D$1,$A771,C771+1), LEN($A771)-1)</f>
        <v>-1</v>
      </c>
      <c r="E771" s="4">
        <f t="shared" si="1073"/>
        <v>-1</v>
      </c>
      <c r="F771" s="4">
        <f t="shared" si="1074"/>
        <v>-1</v>
      </c>
      <c r="G771" s="4">
        <f t="shared" si="1075"/>
        <v>-1</v>
      </c>
      <c r="H771" s="5"/>
      <c r="I771" s="6"/>
      <c r="J771" s="6"/>
      <c r="K771" s="6"/>
      <c r="L771" s="7"/>
      <c r="M771" s="5"/>
      <c r="N771" s="5"/>
    </row>
    <row r="772" spans="1:16" x14ac:dyDescent="0.3">
      <c r="A772" t="s">
        <v>555</v>
      </c>
      <c r="B772" s="4">
        <f t="shared" si="1147"/>
        <v>2</v>
      </c>
      <c r="C772" s="4">
        <f t="shared" si="1148"/>
        <v>10</v>
      </c>
      <c r="D772" s="4">
        <f t="shared" si="1149"/>
        <v>12</v>
      </c>
      <c r="E772" s="4">
        <f t="shared" si="1073"/>
        <v>16</v>
      </c>
      <c r="F772" s="4">
        <f t="shared" si="1074"/>
        <v>16</v>
      </c>
      <c r="G772" s="4">
        <f t="shared" si="1075"/>
        <v>16</v>
      </c>
      <c r="I772" s="3">
        <f t="shared" ref="I772:I780" si="1150">VALUE(SUBSTITUTE(SUBSTITUTE(MID($A772,B772+1,C772-B772),":","",1),".",",",1))</f>
        <v>1869.45</v>
      </c>
      <c r="J772" s="3">
        <f t="shared" ref="J772:J780" si="1151">VALUE(SUBSTITUTE(SUBSTITUTE(MID($A772,D772+1,E772-D772),":","",1),".",",",1))</f>
        <v>0.19</v>
      </c>
      <c r="K772" s="3">
        <f t="shared" ref="K772" si="1152">IFERROR(VALUE(SUBSTITUTE(SUBSTITUTE(MID($A772,F772+2,G772-F772-2),":","",1),".",",",1)), 0)</f>
        <v>0</v>
      </c>
      <c r="M772">
        <f t="shared" ref="M772:M780" si="1153">SQRT(POWER(I772,2)+POWER(J772,2)+POWER(K772,2))</f>
        <v>1869.4500096552463</v>
      </c>
      <c r="N772">
        <f t="shared" ref="N772:N835" si="1154">(I772/M774-1)-(M774/M775)</f>
        <v>31.97353083515079</v>
      </c>
      <c r="O772">
        <f t="shared" ref="O772:O835" si="1155">P773/100</f>
        <v>-1.5028433506099187E-3</v>
      </c>
    </row>
    <row r="773" spans="1:16" x14ac:dyDescent="0.3">
      <c r="A773" t="s">
        <v>556</v>
      </c>
      <c r="B773" s="4">
        <f t="shared" si="1147"/>
        <v>5</v>
      </c>
      <c r="C773" s="4">
        <f t="shared" si="1148"/>
        <v>11</v>
      </c>
      <c r="D773" s="4">
        <f t="shared" si="1149"/>
        <v>14</v>
      </c>
      <c r="E773" s="4">
        <f t="shared" si="1073"/>
        <v>21</v>
      </c>
      <c r="F773" s="4">
        <f t="shared" si="1074"/>
        <v>21</v>
      </c>
      <c r="G773" s="4">
        <f t="shared" si="1075"/>
        <v>21</v>
      </c>
      <c r="I773" s="3">
        <f t="shared" si="1150"/>
        <v>12.96</v>
      </c>
      <c r="J773" s="3">
        <f t="shared" si="1151"/>
        <v>361.35</v>
      </c>
      <c r="K773" s="3">
        <f t="shared" ref="K773:K780" si="1156">IFERROR(VALUE(SUBSTITUTE(SUBSTITUTE(MID($A773,F773+1,G773-F773-1),":","",1),".",",",1)), 0)</f>
        <v>0</v>
      </c>
      <c r="M773">
        <f t="shared" si="1153"/>
        <v>361.58233377752293</v>
      </c>
      <c r="O773">
        <f t="shared" ref="O773" si="1157">M774/M775</f>
        <v>0.55752894415927279</v>
      </c>
      <c r="P773">
        <f t="shared" ref="P773:P836" si="1158">O773/O774-O775</f>
        <v>-0.15028433506099187</v>
      </c>
    </row>
    <row r="774" spans="1:16" x14ac:dyDescent="0.3">
      <c r="A774" t="s">
        <v>557</v>
      </c>
      <c r="B774" s="4">
        <f t="shared" si="1147"/>
        <v>4</v>
      </c>
      <c r="C774" s="4">
        <f t="shared" si="1148"/>
        <v>11</v>
      </c>
      <c r="D774" s="4">
        <f t="shared" si="1149"/>
        <v>13</v>
      </c>
      <c r="E774" s="4">
        <f t="shared" si="1073"/>
        <v>20</v>
      </c>
      <c r="F774" s="4">
        <f t="shared" si="1074"/>
        <v>22</v>
      </c>
      <c r="G774" s="4">
        <f t="shared" si="1075"/>
        <v>29</v>
      </c>
      <c r="I774" s="3">
        <f t="shared" si="1150"/>
        <v>30.436</v>
      </c>
      <c r="J774" s="3">
        <f t="shared" si="1151"/>
        <v>40.582999999999998</v>
      </c>
      <c r="K774" s="3">
        <f t="shared" si="1156"/>
        <v>23.131</v>
      </c>
      <c r="M774">
        <f t="shared" si="1153"/>
        <v>55.752785993168089</v>
      </c>
      <c r="O774">
        <f t="shared" ref="O774:O837" si="1159">M774/M776</f>
        <v>12.963434971713703</v>
      </c>
      <c r="P774">
        <f t="shared" ref="P774:P837" si="1160">O773/J773</f>
        <v>1.5429056154954276E-3</v>
      </c>
    </row>
    <row r="775" spans="1:16" x14ac:dyDescent="0.3">
      <c r="A775" t="s">
        <v>18</v>
      </c>
      <c r="B775" s="4">
        <f t="shared" si="1147"/>
        <v>5</v>
      </c>
      <c r="C775" s="4">
        <f t="shared" si="1148"/>
        <v>12</v>
      </c>
      <c r="D775" s="4">
        <f t="shared" si="1149"/>
        <v>14</v>
      </c>
      <c r="E775" s="4">
        <f t="shared" si="1073"/>
        <v>21</v>
      </c>
      <c r="F775" s="4">
        <f t="shared" si="1074"/>
        <v>23</v>
      </c>
      <c r="G775" s="4">
        <f t="shared" si="1075"/>
        <v>30</v>
      </c>
      <c r="I775" s="3">
        <f t="shared" si="1150"/>
        <v>54.591000000000001</v>
      </c>
      <c r="J775" s="3">
        <f t="shared" si="1151"/>
        <v>72.790999999999997</v>
      </c>
      <c r="K775" s="3">
        <f t="shared" si="1156"/>
        <v>41.488</v>
      </c>
      <c r="M775">
        <f t="shared" si="1153"/>
        <v>99.999805529810914</v>
      </c>
      <c r="O775">
        <f t="shared" ref="O775" si="1161">J773/I772</f>
        <v>0.19329214474845544</v>
      </c>
      <c r="P775">
        <f t="shared" ref="P775" si="1162">1-O775</f>
        <v>0.80670785525154454</v>
      </c>
    </row>
    <row r="776" spans="1:16" x14ac:dyDescent="0.3">
      <c r="A776" t="s">
        <v>19</v>
      </c>
      <c r="B776" s="4">
        <f t="shared" si="1147"/>
        <v>5</v>
      </c>
      <c r="C776" s="4">
        <f t="shared" si="1148"/>
        <v>11</v>
      </c>
      <c r="D776" s="4">
        <f t="shared" si="1149"/>
        <v>13</v>
      </c>
      <c r="E776" s="4">
        <f t="shared" si="1073"/>
        <v>19</v>
      </c>
      <c r="F776" s="4">
        <f t="shared" si="1074"/>
        <v>21</v>
      </c>
      <c r="G776" s="4">
        <f t="shared" si="1075"/>
        <v>28</v>
      </c>
      <c r="I776" s="3">
        <f t="shared" si="1150"/>
        <v>-1.1399999999999999</v>
      </c>
      <c r="J776" s="3">
        <f t="shared" si="1151"/>
        <v>3.7669999999999999</v>
      </c>
      <c r="K776" s="3">
        <f t="shared" si="1156"/>
        <v>-1.734</v>
      </c>
      <c r="M776">
        <f t="shared" si="1153"/>
        <v>4.3007726050094766</v>
      </c>
    </row>
    <row r="777" spans="1:16" x14ac:dyDescent="0.3">
      <c r="A777" t="s">
        <v>558</v>
      </c>
      <c r="B777" s="4">
        <f t="shared" si="1147"/>
        <v>5</v>
      </c>
      <c r="C777" s="4">
        <f t="shared" si="1148"/>
        <v>13</v>
      </c>
      <c r="D777" s="4">
        <f t="shared" si="1149"/>
        <v>15</v>
      </c>
      <c r="E777" s="4">
        <f t="shared" si="1073"/>
        <v>22</v>
      </c>
      <c r="F777" s="4">
        <f t="shared" si="1074"/>
        <v>24</v>
      </c>
      <c r="G777" s="4">
        <f t="shared" si="1075"/>
        <v>32</v>
      </c>
      <c r="I777" s="3">
        <f t="shared" si="1150"/>
        <v>-11.731999999999999</v>
      </c>
      <c r="J777" s="3">
        <f t="shared" si="1151"/>
        <v>38.756</v>
      </c>
      <c r="K777" s="3">
        <f t="shared" si="1156"/>
        <v>-17.838999999999999</v>
      </c>
      <c r="M777">
        <f t="shared" si="1153"/>
        <v>44.248133079261095</v>
      </c>
    </row>
    <row r="778" spans="1:16" x14ac:dyDescent="0.3">
      <c r="A778" t="s">
        <v>559</v>
      </c>
      <c r="B778" s="4">
        <f t="shared" si="1147"/>
        <v>6</v>
      </c>
      <c r="C778" s="4">
        <f t="shared" si="1148"/>
        <v>13</v>
      </c>
      <c r="D778" s="4">
        <f t="shared" si="1149"/>
        <v>15</v>
      </c>
      <c r="E778" s="4">
        <f t="shared" si="1073"/>
        <v>22</v>
      </c>
      <c r="F778" s="4">
        <f t="shared" si="1074"/>
        <v>24</v>
      </c>
      <c r="G778" s="4">
        <f t="shared" si="1075"/>
        <v>31</v>
      </c>
      <c r="I778" s="3">
        <f t="shared" si="1150"/>
        <v>24.155999999999999</v>
      </c>
      <c r="J778" s="3">
        <f t="shared" si="1151"/>
        <v>32.207999999999998</v>
      </c>
      <c r="K778" s="3">
        <f t="shared" si="1156"/>
        <v>18.358000000000001</v>
      </c>
      <c r="M778">
        <f t="shared" si="1153"/>
        <v>44.247980338090002</v>
      </c>
    </row>
    <row r="779" spans="1:16" x14ac:dyDescent="0.3">
      <c r="A779" t="s">
        <v>560</v>
      </c>
      <c r="B779" s="4">
        <f t="shared" si="1147"/>
        <v>6</v>
      </c>
      <c r="C779" s="4">
        <f t="shared" si="1148"/>
        <v>13</v>
      </c>
      <c r="D779" s="4">
        <f t="shared" si="1149"/>
        <v>15</v>
      </c>
      <c r="E779" s="4">
        <f t="shared" si="1073"/>
        <v>21</v>
      </c>
      <c r="F779" s="4">
        <f t="shared" si="1074"/>
        <v>23</v>
      </c>
      <c r="G779" s="4">
        <f t="shared" si="1075"/>
        <v>30</v>
      </c>
      <c r="I779" s="3">
        <f t="shared" si="1150"/>
        <v>-0.214</v>
      </c>
      <c r="J779" s="3">
        <f t="shared" si="1151"/>
        <v>0.70699999999999996</v>
      </c>
      <c r="K779" s="3">
        <f t="shared" si="1156"/>
        <v>-0.32500000000000001</v>
      </c>
      <c r="M779">
        <f t="shared" si="1153"/>
        <v>0.80701301104752943</v>
      </c>
      <c r="N779">
        <f t="shared" ref="N779:N842" si="1163">SUM(I779:K779)</f>
        <v>0.16799999999999998</v>
      </c>
    </row>
    <row r="780" spans="1:16" x14ac:dyDescent="0.3">
      <c r="A780" t="s">
        <v>561</v>
      </c>
      <c r="B780" s="4">
        <f t="shared" si="1147"/>
        <v>2</v>
      </c>
      <c r="C780" s="4">
        <f t="shared" si="1148"/>
        <v>8</v>
      </c>
      <c r="D780" s="4">
        <f t="shared" si="1149"/>
        <v>12</v>
      </c>
      <c r="E780" s="4">
        <f t="shared" si="1073"/>
        <v>18</v>
      </c>
      <c r="F780" s="4">
        <f t="shared" si="1074"/>
        <v>22</v>
      </c>
      <c r="G780" s="4">
        <f t="shared" si="1075"/>
        <v>28</v>
      </c>
      <c r="I780" s="3">
        <f t="shared" si="1150"/>
        <v>21.39</v>
      </c>
      <c r="J780" s="3">
        <f t="shared" si="1151"/>
        <v>70.66</v>
      </c>
      <c r="K780" s="3">
        <f t="shared" si="1156"/>
        <v>32.520000000000003</v>
      </c>
      <c r="M780">
        <f t="shared" si="1153"/>
        <v>80.671668508838962</v>
      </c>
    </row>
    <row r="781" spans="1:16" x14ac:dyDescent="0.3">
      <c r="B781" s="4">
        <f t="shared" si="1147"/>
        <v>0</v>
      </c>
      <c r="C781" s="4">
        <f t="shared" si="1148"/>
        <v>0</v>
      </c>
      <c r="D781" s="4">
        <f t="shared" si="1149"/>
        <v>-1</v>
      </c>
      <c r="E781" s="4">
        <f t="shared" ref="E781:E844" si="1164">IFERROR(FIND(E$1,$A781,D781+1), LEN($A781)-1)</f>
        <v>-1</v>
      </c>
      <c r="F781" s="4">
        <f t="shared" ref="F781:F844" si="1165">IFERROR(FIND(F$1,$A781,E781+1), LEN($A781)-1)</f>
        <v>-1</v>
      </c>
      <c r="G781" s="4">
        <f t="shared" ref="G781:G844" si="1166">IFERROR(FIND(G$1,$A781,F781+1), LEN($A781)-1)</f>
        <v>-1</v>
      </c>
      <c r="H781" s="5"/>
      <c r="I781" s="6"/>
      <c r="J781" s="6"/>
      <c r="K781" s="6"/>
      <c r="L781" s="7"/>
      <c r="M781" s="5"/>
      <c r="N781" s="5"/>
    </row>
    <row r="782" spans="1:16" x14ac:dyDescent="0.3">
      <c r="A782" t="s">
        <v>562</v>
      </c>
      <c r="B782" s="4">
        <f t="shared" si="1147"/>
        <v>2</v>
      </c>
      <c r="C782" s="4">
        <f t="shared" si="1148"/>
        <v>10</v>
      </c>
      <c r="D782" s="4">
        <f t="shared" si="1149"/>
        <v>12</v>
      </c>
      <c r="E782" s="4">
        <f t="shared" si="1164"/>
        <v>16</v>
      </c>
      <c r="F782" s="4">
        <f t="shared" si="1165"/>
        <v>16</v>
      </c>
      <c r="G782" s="4">
        <f t="shared" si="1166"/>
        <v>16</v>
      </c>
      <c r="I782" s="3">
        <f t="shared" ref="I782:I790" si="1167">VALUE(SUBSTITUTE(SUBSTITUTE(MID($A782,B782+1,C782-B782),":","",1),".",",",1))</f>
        <v>1860.11</v>
      </c>
      <c r="J782" s="3">
        <f t="shared" ref="J782:J790" si="1168">VALUE(SUBSTITUTE(SUBSTITUTE(MID($A782,D782+1,E782-D782),":","",1),".",",",1))</f>
        <v>0.19</v>
      </c>
      <c r="K782" s="3">
        <f t="shared" ref="K782" si="1169">IFERROR(VALUE(SUBSTITUTE(SUBSTITUTE(MID($A782,F782+2,G782-F782-2),":","",1),".",",",1)), 0)</f>
        <v>0</v>
      </c>
      <c r="M782">
        <f t="shared" ref="M782:M790" si="1170">SQRT(POWER(I782,2)+POWER(J782,2)+POWER(K782,2))</f>
        <v>1860.1100097037272</v>
      </c>
      <c r="N782">
        <f t="shared" ref="N782:N845" si="1171">(I782/M784-1)-(M784/M785)</f>
        <v>31.495399433896633</v>
      </c>
      <c r="O782">
        <f t="shared" ref="O782:O845" si="1172">P783/100</f>
        <v>-1.5486758477845511E-3</v>
      </c>
    </row>
    <row r="783" spans="1:16" x14ac:dyDescent="0.3">
      <c r="A783" t="s">
        <v>563</v>
      </c>
      <c r="B783" s="4">
        <f t="shared" si="1147"/>
        <v>5</v>
      </c>
      <c r="C783" s="4">
        <f t="shared" si="1148"/>
        <v>11</v>
      </c>
      <c r="D783" s="4">
        <f t="shared" si="1149"/>
        <v>14</v>
      </c>
      <c r="E783" s="4">
        <f t="shared" si="1164"/>
        <v>21</v>
      </c>
      <c r="F783" s="4">
        <f t="shared" si="1165"/>
        <v>21</v>
      </c>
      <c r="G783" s="4">
        <f t="shared" si="1166"/>
        <v>21</v>
      </c>
      <c r="I783" s="3">
        <f t="shared" si="1167"/>
        <v>13.08</v>
      </c>
      <c r="J783" s="3">
        <f t="shared" si="1168"/>
        <v>368.07</v>
      </c>
      <c r="K783" s="3">
        <f t="shared" ref="K783:K790" si="1173">IFERROR(VALUE(SUBSTITUTE(SUBSTITUTE(MID($A783,F783+1,G783-F783-1),":","",1),".",",",1)), 0)</f>
        <v>0</v>
      </c>
      <c r="M783">
        <f t="shared" si="1170"/>
        <v>368.30233681039817</v>
      </c>
      <c r="O783">
        <f t="shared" ref="O783" si="1174">M784/M785</f>
        <v>0.56268047702073876</v>
      </c>
      <c r="P783">
        <f t="shared" ref="P783:P846" si="1175">O783/O784-O785</f>
        <v>-0.15486758477845511</v>
      </c>
    </row>
    <row r="784" spans="1:16" x14ac:dyDescent="0.3">
      <c r="A784" t="s">
        <v>564</v>
      </c>
      <c r="B784" s="4">
        <f t="shared" si="1147"/>
        <v>4</v>
      </c>
      <c r="C784" s="4">
        <f t="shared" si="1148"/>
        <v>11</v>
      </c>
      <c r="D784" s="4">
        <f t="shared" si="1149"/>
        <v>13</v>
      </c>
      <c r="E784" s="4">
        <f t="shared" si="1164"/>
        <v>20</v>
      </c>
      <c r="F784" s="4">
        <f t="shared" si="1165"/>
        <v>22</v>
      </c>
      <c r="G784" s="4">
        <f t="shared" si="1166"/>
        <v>29</v>
      </c>
      <c r="I784" s="3">
        <f t="shared" si="1167"/>
        <v>30.716999999999999</v>
      </c>
      <c r="J784" s="3">
        <f t="shared" si="1168"/>
        <v>40.957999999999998</v>
      </c>
      <c r="K784" s="3">
        <f t="shared" si="1173"/>
        <v>23.344999999999999</v>
      </c>
      <c r="M784">
        <f t="shared" si="1170"/>
        <v>56.267938277495112</v>
      </c>
      <c r="O784">
        <f t="shared" ref="O784:O847" si="1176">M784/M786</f>
        <v>13.083216306752663</v>
      </c>
      <c r="P784">
        <f t="shared" ref="P784:P847" si="1177">O783/J783</f>
        <v>1.5287322439230004E-3</v>
      </c>
    </row>
    <row r="785" spans="1:16" x14ac:dyDescent="0.3">
      <c r="A785" t="s">
        <v>18</v>
      </c>
      <c r="B785" s="4">
        <f t="shared" si="1147"/>
        <v>5</v>
      </c>
      <c r="C785" s="4">
        <f t="shared" si="1148"/>
        <v>12</v>
      </c>
      <c r="D785" s="4">
        <f t="shared" si="1149"/>
        <v>14</v>
      </c>
      <c r="E785" s="4">
        <f t="shared" si="1164"/>
        <v>21</v>
      </c>
      <c r="F785" s="4">
        <f t="shared" si="1165"/>
        <v>23</v>
      </c>
      <c r="G785" s="4">
        <f t="shared" si="1166"/>
        <v>30</v>
      </c>
      <c r="I785" s="3">
        <f t="shared" si="1167"/>
        <v>54.591000000000001</v>
      </c>
      <c r="J785" s="3">
        <f t="shared" si="1168"/>
        <v>72.790999999999997</v>
      </c>
      <c r="K785" s="3">
        <f t="shared" si="1173"/>
        <v>41.488</v>
      </c>
      <c r="M785">
        <f t="shared" si="1170"/>
        <v>99.999805529810914</v>
      </c>
      <c r="O785">
        <f t="shared" ref="O785" si="1178">J783/I782</f>
        <v>0.1978753944659187</v>
      </c>
      <c r="P785">
        <f t="shared" ref="P785" si="1179">1-O785</f>
        <v>0.80212460553408127</v>
      </c>
    </row>
    <row r="786" spans="1:16" x14ac:dyDescent="0.3">
      <c r="A786" t="s">
        <v>19</v>
      </c>
      <c r="B786" s="4">
        <f t="shared" si="1147"/>
        <v>5</v>
      </c>
      <c r="C786" s="4">
        <f t="shared" si="1148"/>
        <v>11</v>
      </c>
      <c r="D786" s="4">
        <f t="shared" si="1149"/>
        <v>13</v>
      </c>
      <c r="E786" s="4">
        <f t="shared" si="1164"/>
        <v>19</v>
      </c>
      <c r="F786" s="4">
        <f t="shared" si="1165"/>
        <v>21</v>
      </c>
      <c r="G786" s="4">
        <f t="shared" si="1166"/>
        <v>28</v>
      </c>
      <c r="I786" s="3">
        <f t="shared" si="1167"/>
        <v>-1.1399999999999999</v>
      </c>
      <c r="J786" s="3">
        <f t="shared" si="1168"/>
        <v>3.7669999999999999</v>
      </c>
      <c r="K786" s="3">
        <f t="shared" si="1173"/>
        <v>-1.734</v>
      </c>
      <c r="M786">
        <f t="shared" si="1170"/>
        <v>4.3007726050094766</v>
      </c>
    </row>
    <row r="787" spans="1:16" x14ac:dyDescent="0.3">
      <c r="A787" t="s">
        <v>565</v>
      </c>
      <c r="B787" s="4">
        <f t="shared" si="1147"/>
        <v>5</v>
      </c>
      <c r="C787" s="4">
        <f t="shared" si="1148"/>
        <v>13</v>
      </c>
      <c r="D787" s="4">
        <f t="shared" si="1149"/>
        <v>15</v>
      </c>
      <c r="E787" s="4">
        <f t="shared" si="1164"/>
        <v>22</v>
      </c>
      <c r="F787" s="4">
        <f t="shared" si="1165"/>
        <v>24</v>
      </c>
      <c r="G787" s="4">
        <f t="shared" si="1166"/>
        <v>32</v>
      </c>
      <c r="I787" s="3">
        <f t="shared" si="1167"/>
        <v>-11.596</v>
      </c>
      <c r="J787" s="3">
        <f t="shared" si="1168"/>
        <v>38.304000000000002</v>
      </c>
      <c r="K787" s="3">
        <f t="shared" si="1173"/>
        <v>-17.631</v>
      </c>
      <c r="M787">
        <f t="shared" si="1170"/>
        <v>43.732319776110671</v>
      </c>
    </row>
    <row r="788" spans="1:16" x14ac:dyDescent="0.3">
      <c r="A788" t="s">
        <v>566</v>
      </c>
      <c r="B788" s="4">
        <f t="shared" si="1147"/>
        <v>6</v>
      </c>
      <c r="C788" s="4">
        <f t="shared" si="1148"/>
        <v>13</v>
      </c>
      <c r="D788" s="4">
        <f t="shared" si="1149"/>
        <v>15</v>
      </c>
      <c r="E788" s="4">
        <f t="shared" si="1164"/>
        <v>22</v>
      </c>
      <c r="F788" s="4">
        <f t="shared" si="1165"/>
        <v>24</v>
      </c>
      <c r="G788" s="4">
        <f t="shared" si="1166"/>
        <v>31</v>
      </c>
      <c r="I788" s="3">
        <f t="shared" si="1167"/>
        <v>23.873999999999999</v>
      </c>
      <c r="J788" s="3">
        <f t="shared" si="1168"/>
        <v>31.832999999999998</v>
      </c>
      <c r="K788" s="3">
        <f t="shared" si="1173"/>
        <v>18.143999999999998</v>
      </c>
      <c r="M788">
        <f t="shared" si="1170"/>
        <v>43.732282138027053</v>
      </c>
    </row>
    <row r="789" spans="1:16" x14ac:dyDescent="0.3">
      <c r="A789" t="s">
        <v>567</v>
      </c>
      <c r="B789" s="4">
        <f t="shared" si="1147"/>
        <v>6</v>
      </c>
      <c r="C789" s="4">
        <f t="shared" si="1148"/>
        <v>13</v>
      </c>
      <c r="D789" s="4">
        <f t="shared" si="1149"/>
        <v>15</v>
      </c>
      <c r="E789" s="4">
        <f t="shared" si="1164"/>
        <v>21</v>
      </c>
      <c r="F789" s="4">
        <f t="shared" si="1165"/>
        <v>23</v>
      </c>
      <c r="G789" s="4">
        <f t="shared" si="1166"/>
        <v>30</v>
      </c>
      <c r="I789" s="3">
        <f t="shared" si="1167"/>
        <v>-0.21299999999999999</v>
      </c>
      <c r="J789" s="3">
        <f t="shared" si="1168"/>
        <v>0.70299999999999996</v>
      </c>
      <c r="K789" s="3">
        <f t="shared" si="1173"/>
        <v>-0.32300000000000001</v>
      </c>
      <c r="M789">
        <f t="shared" si="1170"/>
        <v>0.80243815961106935</v>
      </c>
      <c r="N789">
        <f t="shared" ref="N789:N852" si="1180">SUM(I789:K789)</f>
        <v>0.16699999999999998</v>
      </c>
    </row>
    <row r="790" spans="1:16" x14ac:dyDescent="0.3">
      <c r="A790" t="s">
        <v>568</v>
      </c>
      <c r="B790" s="4">
        <f t="shared" si="1147"/>
        <v>2</v>
      </c>
      <c r="C790" s="4">
        <f t="shared" si="1148"/>
        <v>8</v>
      </c>
      <c r="D790" s="4">
        <f t="shared" si="1149"/>
        <v>12</v>
      </c>
      <c r="E790" s="4">
        <f t="shared" si="1164"/>
        <v>18</v>
      </c>
      <c r="F790" s="4">
        <f t="shared" si="1165"/>
        <v>22</v>
      </c>
      <c r="G790" s="4">
        <f t="shared" si="1166"/>
        <v>28</v>
      </c>
      <c r="I790" s="3">
        <f t="shared" si="1167"/>
        <v>21.27</v>
      </c>
      <c r="J790" s="3">
        <f t="shared" si="1168"/>
        <v>70.260000000000005</v>
      </c>
      <c r="K790" s="3">
        <f t="shared" si="1173"/>
        <v>32.340000000000003</v>
      </c>
      <c r="M790">
        <f t="shared" si="1170"/>
        <v>80.21693150451469</v>
      </c>
    </row>
    <row r="791" spans="1:16" x14ac:dyDescent="0.3">
      <c r="B791" s="4">
        <f t="shared" si="1147"/>
        <v>0</v>
      </c>
      <c r="C791" s="4">
        <f t="shared" si="1148"/>
        <v>0</v>
      </c>
      <c r="D791" s="4">
        <f t="shared" si="1149"/>
        <v>-1</v>
      </c>
      <c r="E791" s="4">
        <f t="shared" si="1164"/>
        <v>-1</v>
      </c>
      <c r="F791" s="4">
        <f t="shared" si="1165"/>
        <v>-1</v>
      </c>
      <c r="G791" s="4">
        <f t="shared" si="1166"/>
        <v>-1</v>
      </c>
      <c r="H791" s="5"/>
      <c r="I791" s="6"/>
      <c r="J791" s="6"/>
      <c r="K791" s="6"/>
      <c r="L791" s="7"/>
      <c r="M791" s="5"/>
      <c r="N791" s="5"/>
    </row>
    <row r="792" spans="1:16" x14ac:dyDescent="0.3">
      <c r="A792" t="s">
        <v>569</v>
      </c>
      <c r="B792" s="4">
        <f t="shared" si="1147"/>
        <v>2</v>
      </c>
      <c r="C792" s="4">
        <f t="shared" si="1148"/>
        <v>10</v>
      </c>
      <c r="D792" s="4">
        <f t="shared" si="1149"/>
        <v>12</v>
      </c>
      <c r="E792" s="4">
        <f t="shared" si="1164"/>
        <v>16</v>
      </c>
      <c r="F792" s="4">
        <f t="shared" si="1165"/>
        <v>16</v>
      </c>
      <c r="G792" s="4">
        <f t="shared" si="1166"/>
        <v>16</v>
      </c>
      <c r="I792" s="3">
        <f t="shared" ref="I792:I800" si="1181">VALUE(SUBSTITUTE(SUBSTITUTE(MID($A792,B792+1,C792-B792),":","",1),".",",",1))</f>
        <v>1850.68</v>
      </c>
      <c r="J792" s="3">
        <f t="shared" ref="J792:J800" si="1182">VALUE(SUBSTITUTE(SUBSTITUTE(MID($A792,D792+1,E792-D792),":","",1),".",",",1))</f>
        <v>0.2</v>
      </c>
      <c r="K792" s="3">
        <f t="shared" ref="K792" si="1183">IFERROR(VALUE(SUBSTITUTE(SUBSTITUTE(MID($A792,F792+2,G792-F792-2),":","",1),".",",",1)), 0)</f>
        <v>0</v>
      </c>
      <c r="M792">
        <f t="shared" ref="M792:M800" si="1184">SQRT(POWER(I792,2)+POWER(J792,2)+POWER(K792,2))</f>
        <v>1850.6800108068385</v>
      </c>
      <c r="N792">
        <f t="shared" ref="N792:N855" si="1185">(I792/M794-1)-(M794/M795)</f>
        <v>31.025493555455522</v>
      </c>
      <c r="O792">
        <f t="shared" ref="O792:O855" si="1186">P793/100</f>
        <v>-1.5951774848574839E-3</v>
      </c>
    </row>
    <row r="793" spans="1:16" x14ac:dyDescent="0.3">
      <c r="A793" t="s">
        <v>570</v>
      </c>
      <c r="B793" s="4">
        <f t="shared" si="1147"/>
        <v>5</v>
      </c>
      <c r="C793" s="4">
        <f t="shared" si="1148"/>
        <v>10</v>
      </c>
      <c r="D793" s="4">
        <f t="shared" si="1149"/>
        <v>13</v>
      </c>
      <c r="E793" s="4">
        <f t="shared" si="1164"/>
        <v>20</v>
      </c>
      <c r="F793" s="4">
        <f t="shared" si="1165"/>
        <v>20</v>
      </c>
      <c r="G793" s="4">
        <f t="shared" si="1166"/>
        <v>20</v>
      </c>
      <c r="I793" s="3">
        <f t="shared" si="1181"/>
        <v>13.2</v>
      </c>
      <c r="J793" s="3">
        <f t="shared" si="1182"/>
        <v>374.81</v>
      </c>
      <c r="K793" s="3">
        <f t="shared" ref="K793:K800" si="1187">IFERROR(VALUE(SUBSTITUTE(SUBSTITUTE(MID($A793,F793+1,G793-F793-1),":","",1),".",",",1)), 0)</f>
        <v>0</v>
      </c>
      <c r="M793">
        <f t="shared" si="1184"/>
        <v>375.04236574019205</v>
      </c>
      <c r="O793">
        <f t="shared" ref="O793" si="1188">M794/M795</f>
        <v>0.56781097398583258</v>
      </c>
      <c r="P793">
        <f t="shared" ref="P793:P856" si="1189">O793/O794-O795</f>
        <v>-0.1595177484857484</v>
      </c>
    </row>
    <row r="794" spans="1:16" x14ac:dyDescent="0.3">
      <c r="A794" t="s">
        <v>571</v>
      </c>
      <c r="B794" s="4">
        <f t="shared" si="1147"/>
        <v>4</v>
      </c>
      <c r="C794" s="4">
        <f t="shared" si="1148"/>
        <v>11</v>
      </c>
      <c r="D794" s="4">
        <f t="shared" si="1149"/>
        <v>13</v>
      </c>
      <c r="E794" s="4">
        <f t="shared" si="1164"/>
        <v>20</v>
      </c>
      <c r="F794" s="4">
        <f t="shared" si="1165"/>
        <v>22</v>
      </c>
      <c r="G794" s="4">
        <f t="shared" si="1166"/>
        <v>29</v>
      </c>
      <c r="I794" s="3">
        <f t="shared" si="1181"/>
        <v>30.997</v>
      </c>
      <c r="J794" s="3">
        <f t="shared" si="1182"/>
        <v>41.332000000000001</v>
      </c>
      <c r="K794" s="3">
        <f t="shared" si="1187"/>
        <v>23.556999999999999</v>
      </c>
      <c r="M794">
        <f t="shared" si="1184"/>
        <v>56.780986976275784</v>
      </c>
      <c r="O794">
        <f t="shared" ref="O794:O857" si="1190">M794/M796</f>
        <v>13.202508523733185</v>
      </c>
      <c r="P794">
        <f t="shared" ref="P794:P857" si="1191">O793/J793</f>
        <v>1.5149301619109218E-3</v>
      </c>
    </row>
    <row r="795" spans="1:16" x14ac:dyDescent="0.3">
      <c r="A795" t="s">
        <v>18</v>
      </c>
      <c r="B795" s="4">
        <f t="shared" si="1147"/>
        <v>5</v>
      </c>
      <c r="C795" s="4">
        <f t="shared" si="1148"/>
        <v>12</v>
      </c>
      <c r="D795" s="4">
        <f t="shared" si="1149"/>
        <v>14</v>
      </c>
      <c r="E795" s="4">
        <f t="shared" si="1164"/>
        <v>21</v>
      </c>
      <c r="F795" s="4">
        <f t="shared" si="1165"/>
        <v>23</v>
      </c>
      <c r="G795" s="4">
        <f t="shared" si="1166"/>
        <v>30</v>
      </c>
      <c r="I795" s="3">
        <f t="shared" si="1181"/>
        <v>54.591000000000001</v>
      </c>
      <c r="J795" s="3">
        <f t="shared" si="1182"/>
        <v>72.790999999999997</v>
      </c>
      <c r="K795" s="3">
        <f t="shared" si="1187"/>
        <v>41.488</v>
      </c>
      <c r="M795">
        <f t="shared" si="1184"/>
        <v>99.999805529810914</v>
      </c>
      <c r="O795">
        <f t="shared" ref="O795" si="1192">J793/I792</f>
        <v>0.20252555817321199</v>
      </c>
      <c r="P795">
        <f t="shared" ref="P795" si="1193">1-O795</f>
        <v>0.79747444182678806</v>
      </c>
    </row>
    <row r="796" spans="1:16" x14ac:dyDescent="0.3">
      <c r="A796" t="s">
        <v>19</v>
      </c>
      <c r="B796" s="4">
        <f t="shared" si="1147"/>
        <v>5</v>
      </c>
      <c r="C796" s="4">
        <f t="shared" si="1148"/>
        <v>11</v>
      </c>
      <c r="D796" s="4">
        <f t="shared" si="1149"/>
        <v>13</v>
      </c>
      <c r="E796" s="4">
        <f t="shared" si="1164"/>
        <v>19</v>
      </c>
      <c r="F796" s="4">
        <f t="shared" si="1165"/>
        <v>21</v>
      </c>
      <c r="G796" s="4">
        <f t="shared" si="1166"/>
        <v>28</v>
      </c>
      <c r="I796" s="3">
        <f t="shared" si="1181"/>
        <v>-1.1399999999999999</v>
      </c>
      <c r="J796" s="3">
        <f t="shared" si="1182"/>
        <v>3.7669999999999999</v>
      </c>
      <c r="K796" s="3">
        <f t="shared" si="1187"/>
        <v>-1.734</v>
      </c>
      <c r="M796">
        <f t="shared" si="1184"/>
        <v>4.3007726050094766</v>
      </c>
    </row>
    <row r="797" spans="1:16" x14ac:dyDescent="0.3">
      <c r="A797" t="s">
        <v>572</v>
      </c>
      <c r="B797" s="4">
        <f t="shared" si="1147"/>
        <v>5</v>
      </c>
      <c r="C797" s="4">
        <f t="shared" si="1148"/>
        <v>12</v>
      </c>
      <c r="D797" s="4">
        <f t="shared" si="1149"/>
        <v>14</v>
      </c>
      <c r="E797" s="4">
        <f t="shared" si="1164"/>
        <v>21</v>
      </c>
      <c r="F797" s="4">
        <f t="shared" si="1165"/>
        <v>23</v>
      </c>
      <c r="G797" s="4">
        <f t="shared" si="1166"/>
        <v>31</v>
      </c>
      <c r="I797" s="3">
        <f t="shared" si="1181"/>
        <v>-11.46</v>
      </c>
      <c r="J797" s="3">
        <f t="shared" si="1182"/>
        <v>37.853999999999999</v>
      </c>
      <c r="K797" s="3">
        <f t="shared" si="1187"/>
        <v>-17.423999999999999</v>
      </c>
      <c r="M797">
        <f t="shared" si="1184"/>
        <v>43.218661386026291</v>
      </c>
    </row>
    <row r="798" spans="1:16" x14ac:dyDescent="0.3">
      <c r="A798" t="s">
        <v>573</v>
      </c>
      <c r="B798" s="4">
        <f t="shared" si="1147"/>
        <v>6</v>
      </c>
      <c r="C798" s="4">
        <f t="shared" si="1148"/>
        <v>13</v>
      </c>
      <c r="D798" s="4">
        <f t="shared" si="1149"/>
        <v>15</v>
      </c>
      <c r="E798" s="4">
        <f t="shared" si="1164"/>
        <v>22</v>
      </c>
      <c r="F798" s="4">
        <f t="shared" si="1165"/>
        <v>24</v>
      </c>
      <c r="G798" s="4">
        <f t="shared" si="1166"/>
        <v>31</v>
      </c>
      <c r="I798" s="3">
        <f t="shared" si="1181"/>
        <v>23.594000000000001</v>
      </c>
      <c r="J798" s="3">
        <f t="shared" si="1182"/>
        <v>31.459</v>
      </c>
      <c r="K798" s="3">
        <f t="shared" si="1187"/>
        <v>17.931000000000001</v>
      </c>
      <c r="M798">
        <f t="shared" si="1184"/>
        <v>43.218818563213873</v>
      </c>
    </row>
    <row r="799" spans="1:16" x14ac:dyDescent="0.3">
      <c r="A799" t="s">
        <v>574</v>
      </c>
      <c r="B799" s="4">
        <f t="shared" si="1147"/>
        <v>6</v>
      </c>
      <c r="C799" s="4">
        <f t="shared" si="1148"/>
        <v>13</v>
      </c>
      <c r="D799" s="4">
        <f t="shared" si="1149"/>
        <v>15</v>
      </c>
      <c r="E799" s="4">
        <f t="shared" si="1164"/>
        <v>21</v>
      </c>
      <c r="F799" s="4">
        <f t="shared" si="1165"/>
        <v>23</v>
      </c>
      <c r="G799" s="4">
        <f t="shared" si="1166"/>
        <v>30</v>
      </c>
      <c r="I799" s="3">
        <f t="shared" si="1181"/>
        <v>-0.21099999999999999</v>
      </c>
      <c r="J799" s="3">
        <f t="shared" si="1182"/>
        <v>0.69799999999999995</v>
      </c>
      <c r="K799" s="3">
        <f t="shared" si="1187"/>
        <v>-0.32200000000000001</v>
      </c>
      <c r="M799">
        <f t="shared" si="1184"/>
        <v>0.79712546063966616</v>
      </c>
      <c r="N799">
        <f t="shared" ref="N799:N862" si="1194">SUM(I799:K799)</f>
        <v>0.16499999999999998</v>
      </c>
    </row>
    <row r="800" spans="1:16" x14ac:dyDescent="0.3">
      <c r="A800" t="s">
        <v>575</v>
      </c>
      <c r="B800" s="4">
        <f t="shared" si="1147"/>
        <v>2</v>
      </c>
      <c r="C800" s="4">
        <f t="shared" si="1148"/>
        <v>8</v>
      </c>
      <c r="D800" s="4">
        <f t="shared" si="1149"/>
        <v>12</v>
      </c>
      <c r="E800" s="4">
        <f t="shared" si="1164"/>
        <v>18</v>
      </c>
      <c r="F800" s="4">
        <f t="shared" si="1165"/>
        <v>22</v>
      </c>
      <c r="G800" s="4">
        <f t="shared" si="1166"/>
        <v>28</v>
      </c>
      <c r="I800" s="3">
        <f t="shared" si="1181"/>
        <v>21.15</v>
      </c>
      <c r="J800" s="3">
        <f t="shared" si="1182"/>
        <v>69.849999999999994</v>
      </c>
      <c r="K800" s="3">
        <f t="shared" si="1187"/>
        <v>32.15</v>
      </c>
      <c r="M800">
        <f t="shared" si="1184"/>
        <v>79.749404386490554</v>
      </c>
    </row>
    <row r="801" spans="1:16" x14ac:dyDescent="0.3">
      <c r="B801" s="4">
        <f t="shared" si="1147"/>
        <v>0</v>
      </c>
      <c r="C801" s="4">
        <f t="shared" si="1148"/>
        <v>0</v>
      </c>
      <c r="D801" s="4">
        <f t="shared" si="1149"/>
        <v>-1</v>
      </c>
      <c r="E801" s="4">
        <f t="shared" si="1164"/>
        <v>-1</v>
      </c>
      <c r="F801" s="4">
        <f t="shared" si="1165"/>
        <v>-1</v>
      </c>
      <c r="G801" s="4">
        <f t="shared" si="1166"/>
        <v>-1</v>
      </c>
      <c r="H801" s="5"/>
      <c r="I801" s="6"/>
      <c r="J801" s="6"/>
      <c r="K801" s="6"/>
      <c r="L801" s="7"/>
      <c r="M801" s="5"/>
      <c r="N801" s="5"/>
    </row>
    <row r="802" spans="1:16" x14ac:dyDescent="0.3">
      <c r="A802" t="s">
        <v>576</v>
      </c>
      <c r="B802" s="4">
        <f t="shared" si="1147"/>
        <v>2</v>
      </c>
      <c r="C802" s="4">
        <f t="shared" si="1148"/>
        <v>10</v>
      </c>
      <c r="D802" s="4">
        <f t="shared" si="1149"/>
        <v>12</v>
      </c>
      <c r="E802" s="4">
        <f t="shared" si="1164"/>
        <v>16</v>
      </c>
      <c r="F802" s="4">
        <f t="shared" si="1165"/>
        <v>16</v>
      </c>
      <c r="G802" s="4">
        <f t="shared" si="1166"/>
        <v>16</v>
      </c>
      <c r="I802" s="3">
        <f t="shared" ref="I802:I810" si="1195">VALUE(SUBSTITUTE(SUBSTITUTE(MID($A802,B802+1,C802-B802),":","",1),".",",",1))</f>
        <v>1841.17</v>
      </c>
      <c r="J802" s="3">
        <f t="shared" ref="J802:J810" si="1196">VALUE(SUBSTITUTE(SUBSTITUTE(MID($A802,D802+1,E802-D802),":","",1),".",",",1))</f>
        <v>0.2</v>
      </c>
      <c r="K802" s="3">
        <f t="shared" ref="K802" si="1197">IFERROR(VALUE(SUBSTITUTE(SUBSTITUTE(MID($A802,F802+2,G802-F802-2),":","",1),".",",",1)), 0)</f>
        <v>0</v>
      </c>
      <c r="M802">
        <f t="shared" ref="M802:M810" si="1198">SQRT(POWER(I802,2)+POWER(J802,2)+POWER(K802,2))</f>
        <v>1841.170010862658</v>
      </c>
      <c r="N802">
        <f t="shared" ref="N802:N865" si="1199">(I802/M804-1)-(M804/M805)</f>
        <v>30.564073577477441</v>
      </c>
      <c r="O802">
        <f t="shared" ref="O802:O865" si="1200">P803/100</f>
        <v>-1.6423541065612227E-3</v>
      </c>
    </row>
    <row r="803" spans="1:16" x14ac:dyDescent="0.3">
      <c r="A803" t="s">
        <v>577</v>
      </c>
      <c r="B803" s="4">
        <f t="shared" si="1147"/>
        <v>5</v>
      </c>
      <c r="C803" s="4">
        <f t="shared" si="1148"/>
        <v>11</v>
      </c>
      <c r="D803" s="4">
        <f t="shared" si="1149"/>
        <v>14</v>
      </c>
      <c r="E803" s="4">
        <f t="shared" si="1164"/>
        <v>21</v>
      </c>
      <c r="F803" s="4">
        <f t="shared" si="1165"/>
        <v>21</v>
      </c>
      <c r="G803" s="4">
        <f t="shared" si="1166"/>
        <v>21</v>
      </c>
      <c r="I803" s="3">
        <f t="shared" si="1195"/>
        <v>13.32</v>
      </c>
      <c r="J803" s="3">
        <f t="shared" si="1196"/>
        <v>381.57</v>
      </c>
      <c r="K803" s="3">
        <f t="shared" ref="K803:K810" si="1201">IFERROR(VALUE(SUBSTITUTE(SUBSTITUTE(MID($A803,F803+1,G803-F803-1),":","",1),".",",",1)), 0)</f>
        <v>0</v>
      </c>
      <c r="M803">
        <f t="shared" si="1198"/>
        <v>381.80241919086893</v>
      </c>
      <c r="O803">
        <f t="shared" ref="O803" si="1202">M804/M805</f>
        <v>0.57291417439289705</v>
      </c>
      <c r="P803">
        <f t="shared" ref="P803:P866" si="1203">O803/O804-O805</f>
        <v>-0.16423541065612227</v>
      </c>
    </row>
    <row r="804" spans="1:16" x14ac:dyDescent="0.3">
      <c r="A804" t="s">
        <v>578</v>
      </c>
      <c r="B804" s="4">
        <f t="shared" si="1147"/>
        <v>4</v>
      </c>
      <c r="C804" s="4">
        <f t="shared" si="1148"/>
        <v>11</v>
      </c>
      <c r="D804" s="4">
        <f t="shared" si="1149"/>
        <v>13</v>
      </c>
      <c r="E804" s="4">
        <f t="shared" si="1164"/>
        <v>20</v>
      </c>
      <c r="F804" s="4">
        <f t="shared" si="1165"/>
        <v>22</v>
      </c>
      <c r="G804" s="4">
        <f t="shared" si="1166"/>
        <v>29</v>
      </c>
      <c r="I804" s="3">
        <f t="shared" si="1195"/>
        <v>31.276</v>
      </c>
      <c r="J804" s="3">
        <f t="shared" si="1196"/>
        <v>41.703000000000003</v>
      </c>
      <c r="K804" s="3">
        <f t="shared" si="1201"/>
        <v>23.768999999999998</v>
      </c>
      <c r="M804">
        <f t="shared" si="1198"/>
        <v>57.291306024561877</v>
      </c>
      <c r="O804">
        <f t="shared" ref="O804:O867" si="1204">M804/M806</f>
        <v>13.321166052311115</v>
      </c>
      <c r="P804">
        <f t="shared" ref="P804:P867" si="1205">O803/J803</f>
        <v>1.5014654569093404E-3</v>
      </c>
    </row>
    <row r="805" spans="1:16" x14ac:dyDescent="0.3">
      <c r="A805" t="s">
        <v>18</v>
      </c>
      <c r="B805" s="4">
        <f t="shared" si="1147"/>
        <v>5</v>
      </c>
      <c r="C805" s="4">
        <f t="shared" si="1148"/>
        <v>12</v>
      </c>
      <c r="D805" s="4">
        <f t="shared" si="1149"/>
        <v>14</v>
      </c>
      <c r="E805" s="4">
        <f t="shared" si="1164"/>
        <v>21</v>
      </c>
      <c r="F805" s="4">
        <f t="shared" si="1165"/>
        <v>23</v>
      </c>
      <c r="G805" s="4">
        <f t="shared" si="1166"/>
        <v>30</v>
      </c>
      <c r="I805" s="3">
        <f t="shared" si="1195"/>
        <v>54.591000000000001</v>
      </c>
      <c r="J805" s="3">
        <f t="shared" si="1196"/>
        <v>72.790999999999997</v>
      </c>
      <c r="K805" s="3">
        <f t="shared" si="1201"/>
        <v>41.488</v>
      </c>
      <c r="M805">
        <f t="shared" si="1198"/>
        <v>99.999805529810914</v>
      </c>
      <c r="O805">
        <f t="shared" ref="O805" si="1206">J803/I802</f>
        <v>0.20724322034358586</v>
      </c>
      <c r="P805">
        <f t="shared" ref="P805" si="1207">1-O805</f>
        <v>0.79275677965641411</v>
      </c>
    </row>
    <row r="806" spans="1:16" x14ac:dyDescent="0.3">
      <c r="A806" t="s">
        <v>19</v>
      </c>
      <c r="B806" s="4">
        <f t="shared" si="1147"/>
        <v>5</v>
      </c>
      <c r="C806" s="4">
        <f t="shared" si="1148"/>
        <v>11</v>
      </c>
      <c r="D806" s="4">
        <f t="shared" si="1149"/>
        <v>13</v>
      </c>
      <c r="E806" s="4">
        <f t="shared" si="1164"/>
        <v>19</v>
      </c>
      <c r="F806" s="4">
        <f t="shared" si="1165"/>
        <v>21</v>
      </c>
      <c r="G806" s="4">
        <f t="shared" si="1166"/>
        <v>28</v>
      </c>
      <c r="I806" s="3">
        <f t="shared" si="1195"/>
        <v>-1.1399999999999999</v>
      </c>
      <c r="J806" s="3">
        <f t="shared" si="1196"/>
        <v>3.7669999999999999</v>
      </c>
      <c r="K806" s="3">
        <f t="shared" si="1201"/>
        <v>-1.734</v>
      </c>
      <c r="M806">
        <f t="shared" si="1198"/>
        <v>4.3007726050094766</v>
      </c>
    </row>
    <row r="807" spans="1:16" x14ac:dyDescent="0.3">
      <c r="A807" t="s">
        <v>579</v>
      </c>
      <c r="B807" s="4">
        <f t="shared" si="1147"/>
        <v>5</v>
      </c>
      <c r="C807" s="4">
        <f t="shared" si="1148"/>
        <v>13</v>
      </c>
      <c r="D807" s="4">
        <f t="shared" si="1149"/>
        <v>15</v>
      </c>
      <c r="E807" s="4">
        <f t="shared" si="1164"/>
        <v>22</v>
      </c>
      <c r="F807" s="4">
        <f t="shared" si="1165"/>
        <v>24</v>
      </c>
      <c r="G807" s="4">
        <f t="shared" si="1166"/>
        <v>32</v>
      </c>
      <c r="I807" s="3">
        <f t="shared" si="1195"/>
        <v>-11.324</v>
      </c>
      <c r="J807" s="3">
        <f t="shared" si="1196"/>
        <v>37.408000000000001</v>
      </c>
      <c r="K807" s="3">
        <f t="shared" si="1201"/>
        <v>-17.219000000000001</v>
      </c>
      <c r="M807">
        <f t="shared" si="1198"/>
        <v>42.70931281348367</v>
      </c>
    </row>
    <row r="808" spans="1:16" x14ac:dyDescent="0.3">
      <c r="A808" t="s">
        <v>580</v>
      </c>
      <c r="B808" s="4">
        <f t="shared" si="1147"/>
        <v>6</v>
      </c>
      <c r="C808" s="4">
        <f t="shared" si="1148"/>
        <v>13</v>
      </c>
      <c r="D808" s="4">
        <f t="shared" si="1149"/>
        <v>15</v>
      </c>
      <c r="E808" s="4">
        <f t="shared" si="1164"/>
        <v>22</v>
      </c>
      <c r="F808" s="4">
        <f t="shared" si="1165"/>
        <v>24</v>
      </c>
      <c r="G808" s="4">
        <f t="shared" si="1166"/>
        <v>30</v>
      </c>
      <c r="I808" s="3">
        <f t="shared" si="1195"/>
        <v>23.315999999999999</v>
      </c>
      <c r="J808" s="3">
        <f t="shared" si="1196"/>
        <v>31.088000000000001</v>
      </c>
      <c r="K808" s="3">
        <f t="shared" si="1201"/>
        <v>17.72</v>
      </c>
      <c r="M808">
        <f t="shared" si="1198"/>
        <v>42.709460310334059</v>
      </c>
    </row>
    <row r="809" spans="1:16" x14ac:dyDescent="0.3">
      <c r="A809" t="s">
        <v>581</v>
      </c>
      <c r="B809" s="4">
        <f t="shared" si="1147"/>
        <v>6</v>
      </c>
      <c r="C809" s="4">
        <f t="shared" si="1148"/>
        <v>13</v>
      </c>
      <c r="D809" s="4">
        <f t="shared" si="1149"/>
        <v>15</v>
      </c>
      <c r="E809" s="4">
        <f t="shared" si="1164"/>
        <v>21</v>
      </c>
      <c r="F809" s="4">
        <f t="shared" si="1165"/>
        <v>23</v>
      </c>
      <c r="G809" s="4">
        <f t="shared" si="1166"/>
        <v>30</v>
      </c>
      <c r="I809" s="3">
        <f t="shared" si="1195"/>
        <v>-0.21</v>
      </c>
      <c r="J809" s="3">
        <f t="shared" si="1196"/>
        <v>0.69399999999999995</v>
      </c>
      <c r="K809" s="3">
        <f t="shared" si="1201"/>
        <v>-0.32</v>
      </c>
      <c r="M809">
        <f t="shared" si="1198"/>
        <v>0.79255031386026209</v>
      </c>
      <c r="N809">
        <f t="shared" ref="N809:N872" si="1208">SUM(I809:K809)</f>
        <v>0.16399999999999998</v>
      </c>
    </row>
    <row r="810" spans="1:16" x14ac:dyDescent="0.3">
      <c r="A810" t="s">
        <v>582</v>
      </c>
      <c r="B810" s="4">
        <f t="shared" si="1147"/>
        <v>2</v>
      </c>
      <c r="C810" s="4">
        <f t="shared" si="1148"/>
        <v>8</v>
      </c>
      <c r="D810" s="4">
        <f t="shared" si="1149"/>
        <v>12</v>
      </c>
      <c r="E810" s="4">
        <f t="shared" si="1164"/>
        <v>18</v>
      </c>
      <c r="F810" s="4">
        <f t="shared" si="1165"/>
        <v>22</v>
      </c>
      <c r="G810" s="4">
        <f t="shared" si="1166"/>
        <v>28</v>
      </c>
      <c r="I810" s="3">
        <f t="shared" si="1195"/>
        <v>21.02</v>
      </c>
      <c r="J810" s="3">
        <f t="shared" si="1196"/>
        <v>69.44</v>
      </c>
      <c r="K810" s="3">
        <f t="shared" si="1201"/>
        <v>31.96</v>
      </c>
      <c r="M810">
        <f t="shared" si="1198"/>
        <v>79.279225525985055</v>
      </c>
    </row>
    <row r="811" spans="1:16" x14ac:dyDescent="0.3">
      <c r="B811" s="4">
        <f t="shared" si="1147"/>
        <v>0</v>
      </c>
      <c r="C811" s="4">
        <f t="shared" si="1148"/>
        <v>0</v>
      </c>
      <c r="D811" s="4">
        <f t="shared" si="1149"/>
        <v>-1</v>
      </c>
      <c r="E811" s="4">
        <f t="shared" si="1164"/>
        <v>-1</v>
      </c>
      <c r="F811" s="4">
        <f t="shared" si="1165"/>
        <v>-1</v>
      </c>
      <c r="G811" s="4">
        <f t="shared" si="1166"/>
        <v>-1</v>
      </c>
      <c r="H811" s="5"/>
      <c r="I811" s="6"/>
      <c r="J811" s="6"/>
      <c r="K811" s="6"/>
      <c r="L811" s="7"/>
      <c r="M811" s="5"/>
      <c r="N811" s="5"/>
    </row>
    <row r="812" spans="1:16" x14ac:dyDescent="0.3">
      <c r="A812" t="s">
        <v>583</v>
      </c>
      <c r="B812" s="4">
        <f t="shared" si="1147"/>
        <v>2</v>
      </c>
      <c r="C812" s="4">
        <f t="shared" si="1148"/>
        <v>10</v>
      </c>
      <c r="D812" s="4">
        <f t="shared" si="1149"/>
        <v>12</v>
      </c>
      <c r="E812" s="4">
        <f t="shared" si="1164"/>
        <v>16</v>
      </c>
      <c r="F812" s="4">
        <f t="shared" si="1165"/>
        <v>16</v>
      </c>
      <c r="G812" s="4">
        <f t="shared" si="1166"/>
        <v>16</v>
      </c>
      <c r="I812" s="3">
        <f t="shared" ref="I812:I820" si="1209">VALUE(SUBSTITUTE(SUBSTITUTE(MID($A812,B812+1,C812-B812),":","",1),".",",",1))</f>
        <v>1831.58</v>
      </c>
      <c r="J812" s="3">
        <f t="shared" ref="J812:J820" si="1210">VALUE(SUBSTITUTE(SUBSTITUTE(MID($A812,D812+1,E812-D812),":","",1),".",",",1))</f>
        <v>0.21</v>
      </c>
      <c r="K812" s="3">
        <f t="shared" ref="K812" si="1211">IFERROR(VALUE(SUBSTITUTE(SUBSTITUTE(MID($A812,F812+2,G812-F812-2),":","",1),".",",",1)), 0)</f>
        <v>0</v>
      </c>
      <c r="M812">
        <f t="shared" ref="M812:M820" si="1212">SQRT(POWER(I812,2)+POWER(J812,2)+POWER(K812,2))</f>
        <v>1831.5800120387862</v>
      </c>
      <c r="N812">
        <f t="shared" ref="N812:N875" si="1213">(I812/M814-1)-(M814/M815)</f>
        <v>30.111517186996213</v>
      </c>
      <c r="O812">
        <f t="shared" ref="O812:O875" si="1214">P813/100</f>
        <v>-1.6902224086997864E-3</v>
      </c>
    </row>
    <row r="813" spans="1:16" x14ac:dyDescent="0.3">
      <c r="A813" t="s">
        <v>584</v>
      </c>
      <c r="B813" s="4">
        <f t="shared" si="1147"/>
        <v>5</v>
      </c>
      <c r="C813" s="4">
        <f t="shared" si="1148"/>
        <v>11</v>
      </c>
      <c r="D813" s="4">
        <f t="shared" si="1149"/>
        <v>14</v>
      </c>
      <c r="E813" s="4">
        <f t="shared" si="1164"/>
        <v>21</v>
      </c>
      <c r="F813" s="4">
        <f t="shared" si="1165"/>
        <v>21</v>
      </c>
      <c r="G813" s="4">
        <f t="shared" si="1166"/>
        <v>21</v>
      </c>
      <c r="I813" s="3">
        <f t="shared" si="1209"/>
        <v>13.44</v>
      </c>
      <c r="J813" s="3">
        <f t="shared" si="1210"/>
        <v>388.35</v>
      </c>
      <c r="K813" s="3">
        <f t="shared" ref="K813:K820" si="1215">IFERROR(VALUE(SUBSTITUTE(SUBSTITUTE(MID($A813,F813+1,G813-F813-1),":","",1),".",",",1)), 0)</f>
        <v>0</v>
      </c>
      <c r="M813">
        <f t="shared" si="1212"/>
        <v>388.58249587442822</v>
      </c>
      <c r="O813">
        <f t="shared" ref="O813" si="1216">M814/M815</f>
        <v>0.57797814161785821</v>
      </c>
      <c r="P813">
        <f t="shared" ref="P813:P876" si="1217">O813/O814-O815</f>
        <v>-0.16902224086997863</v>
      </c>
    </row>
    <row r="814" spans="1:16" x14ac:dyDescent="0.3">
      <c r="A814" t="s">
        <v>585</v>
      </c>
      <c r="B814" s="4">
        <f t="shared" si="1147"/>
        <v>4</v>
      </c>
      <c r="C814" s="4">
        <f t="shared" si="1148"/>
        <v>11</v>
      </c>
      <c r="D814" s="4">
        <f t="shared" si="1149"/>
        <v>13</v>
      </c>
      <c r="E814" s="4">
        <f t="shared" si="1164"/>
        <v>20</v>
      </c>
      <c r="F814" s="4">
        <f t="shared" si="1165"/>
        <v>22</v>
      </c>
      <c r="G814" s="4">
        <f t="shared" si="1166"/>
        <v>29</v>
      </c>
      <c r="I814" s="3">
        <f t="shared" si="1209"/>
        <v>31.552</v>
      </c>
      <c r="J814" s="3">
        <f t="shared" si="1210"/>
        <v>42.072000000000003</v>
      </c>
      <c r="K814" s="3">
        <f t="shared" si="1215"/>
        <v>23.978999999999999</v>
      </c>
      <c r="M814">
        <f t="shared" si="1212"/>
        <v>57.79770176226733</v>
      </c>
      <c r="O814">
        <f t="shared" ref="O814:O877" si="1218">M814/M816</f>
        <v>13.438911346985753</v>
      </c>
      <c r="P814">
        <f t="shared" ref="P814:P877" si="1219">O813/J813</f>
        <v>1.488291854301167E-3</v>
      </c>
    </row>
    <row r="815" spans="1:16" x14ac:dyDescent="0.3">
      <c r="A815" t="s">
        <v>18</v>
      </c>
      <c r="B815" s="4">
        <f t="shared" si="1147"/>
        <v>5</v>
      </c>
      <c r="C815" s="4">
        <f t="shared" si="1148"/>
        <v>12</v>
      </c>
      <c r="D815" s="4">
        <f t="shared" si="1149"/>
        <v>14</v>
      </c>
      <c r="E815" s="4">
        <f t="shared" si="1164"/>
        <v>21</v>
      </c>
      <c r="F815" s="4">
        <f t="shared" si="1165"/>
        <v>23</v>
      </c>
      <c r="G815" s="4">
        <f t="shared" si="1166"/>
        <v>30</v>
      </c>
      <c r="I815" s="3">
        <f t="shared" si="1209"/>
        <v>54.591000000000001</v>
      </c>
      <c r="J815" s="3">
        <f t="shared" si="1210"/>
        <v>72.790999999999997</v>
      </c>
      <c r="K815" s="3">
        <f t="shared" si="1215"/>
        <v>41.488</v>
      </c>
      <c r="M815">
        <f t="shared" si="1212"/>
        <v>99.999805529810914</v>
      </c>
      <c r="O815">
        <f t="shared" ref="O815" si="1220">J813/I812</f>
        <v>0.21203005055744223</v>
      </c>
      <c r="P815">
        <f t="shared" ref="P815" si="1221">1-O815</f>
        <v>0.78796994944255783</v>
      </c>
    </row>
    <row r="816" spans="1:16" x14ac:dyDescent="0.3">
      <c r="A816" t="s">
        <v>19</v>
      </c>
      <c r="B816" s="4">
        <f t="shared" si="1147"/>
        <v>5</v>
      </c>
      <c r="C816" s="4">
        <f t="shared" si="1148"/>
        <v>11</v>
      </c>
      <c r="D816" s="4">
        <f t="shared" si="1149"/>
        <v>13</v>
      </c>
      <c r="E816" s="4">
        <f t="shared" si="1164"/>
        <v>19</v>
      </c>
      <c r="F816" s="4">
        <f t="shared" si="1165"/>
        <v>21</v>
      </c>
      <c r="G816" s="4">
        <f t="shared" si="1166"/>
        <v>28</v>
      </c>
      <c r="I816" s="3">
        <f t="shared" si="1209"/>
        <v>-1.1399999999999999</v>
      </c>
      <c r="J816" s="3">
        <f t="shared" si="1210"/>
        <v>3.7669999999999999</v>
      </c>
      <c r="K816" s="3">
        <f t="shared" si="1215"/>
        <v>-1.734</v>
      </c>
      <c r="M816">
        <f t="shared" si="1212"/>
        <v>4.3007726050094766</v>
      </c>
    </row>
    <row r="817" spans="1:16" x14ac:dyDescent="0.3">
      <c r="A817" t="s">
        <v>586</v>
      </c>
      <c r="B817" s="4">
        <f t="shared" si="1147"/>
        <v>5</v>
      </c>
      <c r="C817" s="4">
        <f t="shared" si="1148"/>
        <v>12</v>
      </c>
      <c r="D817" s="4">
        <f t="shared" si="1149"/>
        <v>14</v>
      </c>
      <c r="E817" s="4">
        <f t="shared" si="1164"/>
        <v>21</v>
      </c>
      <c r="F817" s="4">
        <f t="shared" si="1165"/>
        <v>23</v>
      </c>
      <c r="G817" s="4">
        <f t="shared" si="1166"/>
        <v>31</v>
      </c>
      <c r="I817" s="3">
        <f t="shared" si="1209"/>
        <v>-11.19</v>
      </c>
      <c r="J817" s="3">
        <f t="shared" si="1210"/>
        <v>36.963999999999999</v>
      </c>
      <c r="K817" s="3">
        <f t="shared" si="1215"/>
        <v>-17.013999999999999</v>
      </c>
      <c r="M817">
        <f t="shared" si="1212"/>
        <v>42.202246290926269</v>
      </c>
    </row>
    <row r="818" spans="1:16" x14ac:dyDescent="0.3">
      <c r="A818" t="s">
        <v>587</v>
      </c>
      <c r="B818" s="4">
        <f t="shared" si="1147"/>
        <v>6</v>
      </c>
      <c r="C818" s="4">
        <f t="shared" si="1148"/>
        <v>13</v>
      </c>
      <c r="D818" s="4">
        <f t="shared" si="1149"/>
        <v>15</v>
      </c>
      <c r="E818" s="4">
        <f t="shared" si="1164"/>
        <v>22</v>
      </c>
      <c r="F818" s="4">
        <f t="shared" si="1165"/>
        <v>24</v>
      </c>
      <c r="G818" s="4">
        <f t="shared" si="1166"/>
        <v>31</v>
      </c>
      <c r="I818" s="3">
        <f t="shared" si="1209"/>
        <v>23.039000000000001</v>
      </c>
      <c r="J818" s="3">
        <f t="shared" si="1210"/>
        <v>30.719000000000001</v>
      </c>
      <c r="K818" s="3">
        <f t="shared" si="1215"/>
        <v>17.509</v>
      </c>
      <c r="M818">
        <f t="shared" si="1212"/>
        <v>42.202103774575029</v>
      </c>
    </row>
    <row r="819" spans="1:16" x14ac:dyDescent="0.3">
      <c r="A819" t="s">
        <v>588</v>
      </c>
      <c r="B819" s="4">
        <f t="shared" si="1147"/>
        <v>6</v>
      </c>
      <c r="C819" s="4">
        <f t="shared" si="1148"/>
        <v>13</v>
      </c>
      <c r="D819" s="4">
        <f t="shared" si="1149"/>
        <v>15</v>
      </c>
      <c r="E819" s="4">
        <f t="shared" si="1164"/>
        <v>21</v>
      </c>
      <c r="F819" s="4">
        <f t="shared" si="1165"/>
        <v>23</v>
      </c>
      <c r="G819" s="4">
        <f t="shared" si="1166"/>
        <v>30</v>
      </c>
      <c r="I819" s="3">
        <f t="shared" si="1209"/>
        <v>-0.20899999999999999</v>
      </c>
      <c r="J819" s="3">
        <f t="shared" si="1210"/>
        <v>0.69</v>
      </c>
      <c r="K819" s="3">
        <f t="shared" si="1215"/>
        <v>-0.318</v>
      </c>
      <c r="M819">
        <f t="shared" si="1212"/>
        <v>0.78797525341853214</v>
      </c>
      <c r="N819">
        <f t="shared" ref="N819:N882" si="1222">SUM(I819:K819)</f>
        <v>0.16299999999999998</v>
      </c>
    </row>
    <row r="820" spans="1:16" x14ac:dyDescent="0.3">
      <c r="A820" t="s">
        <v>589</v>
      </c>
      <c r="B820" s="4">
        <f t="shared" si="1147"/>
        <v>2</v>
      </c>
      <c r="C820" s="4">
        <f t="shared" si="1148"/>
        <v>8</v>
      </c>
      <c r="D820" s="4">
        <f t="shared" si="1149"/>
        <v>12</v>
      </c>
      <c r="E820" s="4">
        <f t="shared" si="1164"/>
        <v>18</v>
      </c>
      <c r="F820" s="4">
        <f t="shared" si="1165"/>
        <v>22</v>
      </c>
      <c r="G820" s="4">
        <f t="shared" si="1166"/>
        <v>28</v>
      </c>
      <c r="I820" s="3">
        <f t="shared" si="1209"/>
        <v>20.89</v>
      </c>
      <c r="J820" s="3">
        <f t="shared" si="1210"/>
        <v>69.02</v>
      </c>
      <c r="K820" s="3">
        <f t="shared" si="1215"/>
        <v>31.77</v>
      </c>
      <c r="M820">
        <f t="shared" si="1212"/>
        <v>78.800288070539438</v>
      </c>
    </row>
    <row r="821" spans="1:16" x14ac:dyDescent="0.3">
      <c r="B821" s="4">
        <f t="shared" si="1147"/>
        <v>0</v>
      </c>
      <c r="C821" s="4">
        <f t="shared" si="1148"/>
        <v>0</v>
      </c>
      <c r="D821" s="4">
        <f t="shared" si="1149"/>
        <v>-1</v>
      </c>
      <c r="E821" s="4">
        <f t="shared" si="1164"/>
        <v>-1</v>
      </c>
      <c r="F821" s="4">
        <f t="shared" si="1165"/>
        <v>-1</v>
      </c>
      <c r="G821" s="4">
        <f t="shared" si="1166"/>
        <v>-1</v>
      </c>
      <c r="H821" s="5"/>
      <c r="I821" s="6"/>
      <c r="J821" s="6"/>
      <c r="K821" s="6"/>
      <c r="L821" s="7"/>
      <c r="M821" s="5"/>
      <c r="N821" s="5"/>
    </row>
    <row r="822" spans="1:16" x14ac:dyDescent="0.3">
      <c r="A822" t="s">
        <v>590</v>
      </c>
      <c r="B822" s="4">
        <f t="shared" si="1147"/>
        <v>2</v>
      </c>
      <c r="C822" s="4">
        <f t="shared" si="1148"/>
        <v>10</v>
      </c>
      <c r="D822" s="4">
        <f t="shared" si="1149"/>
        <v>12</v>
      </c>
      <c r="E822" s="4">
        <f t="shared" si="1164"/>
        <v>16</v>
      </c>
      <c r="F822" s="4">
        <f t="shared" si="1165"/>
        <v>16</v>
      </c>
      <c r="G822" s="4">
        <f t="shared" si="1166"/>
        <v>16</v>
      </c>
      <c r="I822" s="3">
        <f t="shared" ref="I822:I830" si="1223">VALUE(SUBSTITUTE(SUBSTITUTE(MID($A822,B822+1,C822-B822),":","",1),".",",",1))</f>
        <v>1821.9</v>
      </c>
      <c r="J822" s="3">
        <f t="shared" ref="J822:J830" si="1224">VALUE(SUBSTITUTE(SUBSTITUTE(MID($A822,D822+1,E822-D822),":","",1),".",",",1))</f>
        <v>0.21</v>
      </c>
      <c r="K822" s="3">
        <f t="shared" ref="K822" si="1225">IFERROR(VALUE(SUBSTITUTE(SUBSTITUTE(MID($A822,F822+2,G822-F822-2),":","",1),".",",",1)), 0)</f>
        <v>0</v>
      </c>
      <c r="M822">
        <f t="shared" ref="M822:M830" si="1226">SQRT(POWER(I822,2)+POWER(J822,2)+POWER(K822,2))</f>
        <v>1821.90001210275</v>
      </c>
      <c r="N822">
        <f t="shared" ref="N822:N885" si="1227">(I822/M824-1)-(M824/M825)</f>
        <v>29.666509898552274</v>
      </c>
      <c r="O822">
        <f t="shared" ref="O822:O885" si="1228">P823/100</f>
        <v>-1.73881152385098E-3</v>
      </c>
    </row>
    <row r="823" spans="1:16" x14ac:dyDescent="0.3">
      <c r="A823" t="s">
        <v>591</v>
      </c>
      <c r="B823" s="4">
        <f t="shared" si="1147"/>
        <v>5</v>
      </c>
      <c r="C823" s="4">
        <f t="shared" si="1148"/>
        <v>11</v>
      </c>
      <c r="D823" s="4">
        <f t="shared" si="1149"/>
        <v>14</v>
      </c>
      <c r="E823" s="4">
        <f t="shared" si="1164"/>
        <v>21</v>
      </c>
      <c r="F823" s="4">
        <f t="shared" si="1165"/>
        <v>21</v>
      </c>
      <c r="G823" s="4">
        <f t="shared" si="1166"/>
        <v>21</v>
      </c>
      <c r="I823" s="3">
        <f t="shared" si="1223"/>
        <v>13.56</v>
      </c>
      <c r="J823" s="3">
        <f t="shared" si="1224"/>
        <v>395.15</v>
      </c>
      <c r="K823" s="3">
        <f t="shared" ref="K823:K830" si="1229">IFERROR(VALUE(SUBSTITUTE(SUBSTITUTE(MID($A823,F823+1,G823-F823-1),":","",1),".",",",1)), 0)</f>
        <v>0</v>
      </c>
      <c r="M823">
        <f t="shared" si="1226"/>
        <v>395.3825945840307</v>
      </c>
      <c r="O823">
        <f t="shared" ref="O823" si="1230">M824/M825</f>
        <v>0.5830179426446912</v>
      </c>
      <c r="P823">
        <f t="shared" ref="P823:P886" si="1231">O823/O824-O825</f>
        <v>-0.17388115238509799</v>
      </c>
    </row>
    <row r="824" spans="1:16" x14ac:dyDescent="0.3">
      <c r="A824" t="s">
        <v>592</v>
      </c>
      <c r="B824" s="4">
        <f t="shared" si="1147"/>
        <v>4</v>
      </c>
      <c r="C824" s="4">
        <f t="shared" si="1148"/>
        <v>11</v>
      </c>
      <c r="D824" s="4">
        <f t="shared" si="1149"/>
        <v>13</v>
      </c>
      <c r="E824" s="4">
        <f t="shared" si="1164"/>
        <v>20</v>
      </c>
      <c r="F824" s="4">
        <f t="shared" si="1165"/>
        <v>22</v>
      </c>
      <c r="G824" s="4">
        <f t="shared" si="1166"/>
        <v>29</v>
      </c>
      <c r="I824" s="3">
        <f t="shared" si="1223"/>
        <v>31.827000000000002</v>
      </c>
      <c r="J824" s="3">
        <f t="shared" si="1224"/>
        <v>42.439</v>
      </c>
      <c r="K824" s="3">
        <f t="shared" si="1229"/>
        <v>24.187999999999999</v>
      </c>
      <c r="M824">
        <f t="shared" si="1226"/>
        <v>58.301680884859572</v>
      </c>
      <c r="O824">
        <f t="shared" ref="O824:O887" si="1232">M824/M826</f>
        <v>13.556094739105861</v>
      </c>
      <c r="P824">
        <f t="shared" ref="P824:P887" si="1233">O823/J823</f>
        <v>1.4754344999232981E-3</v>
      </c>
    </row>
    <row r="825" spans="1:16" x14ac:dyDescent="0.3">
      <c r="A825" t="s">
        <v>18</v>
      </c>
      <c r="B825" s="4">
        <f t="shared" si="1147"/>
        <v>5</v>
      </c>
      <c r="C825" s="4">
        <f t="shared" si="1148"/>
        <v>12</v>
      </c>
      <c r="D825" s="4">
        <f t="shared" si="1149"/>
        <v>14</v>
      </c>
      <c r="E825" s="4">
        <f t="shared" si="1164"/>
        <v>21</v>
      </c>
      <c r="F825" s="4">
        <f t="shared" si="1165"/>
        <v>23</v>
      </c>
      <c r="G825" s="4">
        <f t="shared" si="1166"/>
        <v>30</v>
      </c>
      <c r="I825" s="3">
        <f t="shared" si="1223"/>
        <v>54.591000000000001</v>
      </c>
      <c r="J825" s="3">
        <f t="shared" si="1224"/>
        <v>72.790999999999997</v>
      </c>
      <c r="K825" s="3">
        <f t="shared" si="1229"/>
        <v>41.488</v>
      </c>
      <c r="M825">
        <f t="shared" si="1226"/>
        <v>99.999805529810914</v>
      </c>
      <c r="O825">
        <f t="shared" ref="O825" si="1234">J823/I822</f>
        <v>0.21688896207256159</v>
      </c>
      <c r="P825">
        <f t="shared" ref="P825" si="1235">1-O825</f>
        <v>0.78311103792743841</v>
      </c>
    </row>
    <row r="826" spans="1:16" x14ac:dyDescent="0.3">
      <c r="A826" t="s">
        <v>19</v>
      </c>
      <c r="B826" s="4">
        <f t="shared" si="1147"/>
        <v>5</v>
      </c>
      <c r="C826" s="4">
        <f t="shared" si="1148"/>
        <v>11</v>
      </c>
      <c r="D826" s="4">
        <f t="shared" si="1149"/>
        <v>13</v>
      </c>
      <c r="E826" s="4">
        <f t="shared" si="1164"/>
        <v>19</v>
      </c>
      <c r="F826" s="4">
        <f t="shared" si="1165"/>
        <v>21</v>
      </c>
      <c r="G826" s="4">
        <f t="shared" si="1166"/>
        <v>28</v>
      </c>
      <c r="I826" s="3">
        <f t="shared" si="1223"/>
        <v>-1.1399999999999999</v>
      </c>
      <c r="J826" s="3">
        <f t="shared" si="1224"/>
        <v>3.7669999999999999</v>
      </c>
      <c r="K826" s="3">
        <f t="shared" si="1229"/>
        <v>-1.734</v>
      </c>
      <c r="M826">
        <f t="shared" si="1226"/>
        <v>4.3007726050094766</v>
      </c>
    </row>
    <row r="827" spans="1:16" x14ac:dyDescent="0.3">
      <c r="A827" t="s">
        <v>593</v>
      </c>
      <c r="B827" s="4">
        <f t="shared" si="1147"/>
        <v>5</v>
      </c>
      <c r="C827" s="4">
        <f t="shared" si="1148"/>
        <v>13</v>
      </c>
      <c r="D827" s="4">
        <f t="shared" si="1149"/>
        <v>15</v>
      </c>
      <c r="E827" s="4">
        <f t="shared" si="1164"/>
        <v>22</v>
      </c>
      <c r="F827" s="4">
        <f t="shared" si="1165"/>
        <v>24</v>
      </c>
      <c r="G827" s="4">
        <f t="shared" si="1166"/>
        <v>32</v>
      </c>
      <c r="I827" s="3">
        <f t="shared" si="1223"/>
        <v>-11.057</v>
      </c>
      <c r="J827" s="3">
        <f t="shared" si="1224"/>
        <v>36.521999999999998</v>
      </c>
      <c r="K827" s="3">
        <f t="shared" si="1229"/>
        <v>-16.811</v>
      </c>
      <c r="M827">
        <f t="shared" si="1226"/>
        <v>41.69800299774559</v>
      </c>
    </row>
    <row r="828" spans="1:16" x14ac:dyDescent="0.3">
      <c r="A828" t="s">
        <v>594</v>
      </c>
      <c r="B828" s="4">
        <f t="shared" si="1147"/>
        <v>6</v>
      </c>
      <c r="C828" s="4">
        <f t="shared" si="1148"/>
        <v>13</v>
      </c>
      <c r="D828" s="4">
        <f t="shared" si="1149"/>
        <v>15</v>
      </c>
      <c r="E828" s="4">
        <f t="shared" si="1164"/>
        <v>22</v>
      </c>
      <c r="F828" s="4">
        <f t="shared" si="1165"/>
        <v>24</v>
      </c>
      <c r="G828" s="4">
        <f t="shared" si="1166"/>
        <v>29</v>
      </c>
      <c r="I828" s="3">
        <f t="shared" si="1223"/>
        <v>22.763999999999999</v>
      </c>
      <c r="J828" s="3">
        <f t="shared" si="1224"/>
        <v>30.352</v>
      </c>
      <c r="K828" s="3">
        <f t="shared" si="1229"/>
        <v>17.3</v>
      </c>
      <c r="M828">
        <f t="shared" si="1226"/>
        <v>41.698124658070654</v>
      </c>
    </row>
    <row r="829" spans="1:16" x14ac:dyDescent="0.3">
      <c r="A829" t="s">
        <v>595</v>
      </c>
      <c r="B829" s="4">
        <f t="shared" si="1147"/>
        <v>6</v>
      </c>
      <c r="C829" s="4">
        <f t="shared" si="1148"/>
        <v>13</v>
      </c>
      <c r="D829" s="4">
        <f t="shared" si="1149"/>
        <v>15</v>
      </c>
      <c r="E829" s="4">
        <f t="shared" si="1164"/>
        <v>21</v>
      </c>
      <c r="F829" s="4">
        <f t="shared" si="1165"/>
        <v>23</v>
      </c>
      <c r="G829" s="4">
        <f t="shared" si="1166"/>
        <v>30</v>
      </c>
      <c r="I829" s="3">
        <f t="shared" si="1223"/>
        <v>-0.20799999999999999</v>
      </c>
      <c r="J829" s="3">
        <f t="shared" si="1224"/>
        <v>0.68600000000000005</v>
      </c>
      <c r="K829" s="3">
        <f t="shared" si="1229"/>
        <v>-0.316</v>
      </c>
      <c r="M829">
        <f t="shared" si="1226"/>
        <v>0.78340028082711344</v>
      </c>
      <c r="N829">
        <f t="shared" ref="N829:N892" si="1236">SUM(I829:K829)</f>
        <v>0.16200000000000009</v>
      </c>
    </row>
    <row r="830" spans="1:16" x14ac:dyDescent="0.3">
      <c r="A830" t="s">
        <v>596</v>
      </c>
      <c r="B830" s="4">
        <f t="shared" si="1147"/>
        <v>2</v>
      </c>
      <c r="C830" s="4">
        <f t="shared" si="1148"/>
        <v>8</v>
      </c>
      <c r="D830" s="4">
        <f t="shared" si="1149"/>
        <v>12</v>
      </c>
      <c r="E830" s="4">
        <f t="shared" si="1164"/>
        <v>18</v>
      </c>
      <c r="F830" s="4">
        <f t="shared" si="1165"/>
        <v>22</v>
      </c>
      <c r="G830" s="4">
        <f t="shared" si="1166"/>
        <v>28</v>
      </c>
      <c r="I830" s="3">
        <f t="shared" si="1223"/>
        <v>20.76</v>
      </c>
      <c r="J830" s="3">
        <f t="shared" si="1224"/>
        <v>68.59</v>
      </c>
      <c r="K830" s="3">
        <f t="shared" si="1229"/>
        <v>31.57</v>
      </c>
      <c r="M830">
        <f t="shared" si="1226"/>
        <v>78.308560196188012</v>
      </c>
    </row>
    <row r="831" spans="1:16" x14ac:dyDescent="0.3">
      <c r="B831" s="4">
        <f t="shared" si="1147"/>
        <v>0</v>
      </c>
      <c r="C831" s="4">
        <f t="shared" si="1148"/>
        <v>0</v>
      </c>
      <c r="D831" s="4">
        <f t="shared" si="1149"/>
        <v>-1</v>
      </c>
      <c r="E831" s="4">
        <f t="shared" si="1164"/>
        <v>-1</v>
      </c>
      <c r="F831" s="4">
        <f t="shared" si="1165"/>
        <v>-1</v>
      </c>
      <c r="G831" s="4">
        <f t="shared" si="1166"/>
        <v>-1</v>
      </c>
      <c r="H831" s="5"/>
      <c r="I831" s="6"/>
      <c r="J831" s="6"/>
      <c r="K831" s="6"/>
      <c r="L831" s="7"/>
      <c r="M831" s="5"/>
      <c r="N831" s="5"/>
    </row>
    <row r="832" spans="1:16" x14ac:dyDescent="0.3">
      <c r="A832" t="s">
        <v>597</v>
      </c>
      <c r="B832" s="4">
        <f t="shared" si="1147"/>
        <v>2</v>
      </c>
      <c r="C832" s="4">
        <f t="shared" si="1148"/>
        <v>10</v>
      </c>
      <c r="D832" s="4">
        <f t="shared" si="1149"/>
        <v>12</v>
      </c>
      <c r="E832" s="4">
        <f t="shared" si="1164"/>
        <v>16</v>
      </c>
      <c r="F832" s="4">
        <f t="shared" si="1165"/>
        <v>16</v>
      </c>
      <c r="G832" s="4">
        <f t="shared" si="1166"/>
        <v>16</v>
      </c>
      <c r="I832" s="3">
        <f t="shared" ref="I832:I840" si="1237">VALUE(SUBSTITUTE(SUBSTITUTE(MID($A832,B832+1,C832-B832),":","",1),".",",",1))</f>
        <v>1812.13</v>
      </c>
      <c r="J832" s="3">
        <f t="shared" ref="J832:J840" si="1238">VALUE(SUBSTITUTE(SUBSTITUTE(MID($A832,D832+1,E832-D832),":","",1),".",",",1))</f>
        <v>0.22</v>
      </c>
      <c r="K832" s="3">
        <f t="shared" ref="K832" si="1239">IFERROR(VALUE(SUBSTITUTE(SUBSTITUTE(MID($A832,F832+2,G832-F832-2),":","",1),".",",",1)), 0)</f>
        <v>0</v>
      </c>
      <c r="M832">
        <f t="shared" ref="M832:M840" si="1240">SQRT(POWER(I832,2)+POWER(J832,2)+POWER(K832,2))</f>
        <v>1812.1300133544503</v>
      </c>
      <c r="N832">
        <f t="shared" ref="N832:N895" si="1241">(I832/M834-1)-(M834/M835)</f>
        <v>29.229192751136125</v>
      </c>
      <c r="O832">
        <f t="shared" ref="O832:O895" si="1242">P833/100</f>
        <v>-1.7881402428692014E-3</v>
      </c>
    </row>
    <row r="833" spans="1:16" x14ac:dyDescent="0.3">
      <c r="A833" t="s">
        <v>598</v>
      </c>
      <c r="B833" s="4">
        <f t="shared" si="1147"/>
        <v>5</v>
      </c>
      <c r="C833" s="4">
        <f t="shared" si="1148"/>
        <v>11</v>
      </c>
      <c r="D833" s="4">
        <f t="shared" si="1149"/>
        <v>14</v>
      </c>
      <c r="E833" s="4">
        <f t="shared" si="1164"/>
        <v>21</v>
      </c>
      <c r="F833" s="4">
        <f t="shared" si="1165"/>
        <v>21</v>
      </c>
      <c r="G833" s="4">
        <f t="shared" si="1166"/>
        <v>21</v>
      </c>
      <c r="I833" s="3">
        <f t="shared" si="1237"/>
        <v>13.67</v>
      </c>
      <c r="J833" s="3">
        <f t="shared" si="1238"/>
        <v>401.97</v>
      </c>
      <c r="K833" s="3">
        <f t="shared" ref="K833:K840" si="1243">IFERROR(VALUE(SUBSTITUTE(SUBSTITUTE(MID($A833,F833+1,G833-F833-1),":","",1),".",",",1)), 0)</f>
        <v>0</v>
      </c>
      <c r="M833">
        <f t="shared" si="1240"/>
        <v>402.20237418493696</v>
      </c>
      <c r="O833">
        <f t="shared" ref="O833" si="1244">M834/M835</f>
        <v>0.58802629826990116</v>
      </c>
      <c r="P833">
        <f t="shared" ref="P833:P896" si="1245">O833/O834-O835</f>
        <v>-0.17881402428692014</v>
      </c>
    </row>
    <row r="834" spans="1:16" x14ac:dyDescent="0.3">
      <c r="A834" t="s">
        <v>599</v>
      </c>
      <c r="B834" s="4">
        <f t="shared" si="1147"/>
        <v>4</v>
      </c>
      <c r="C834" s="4">
        <f t="shared" si="1148"/>
        <v>11</v>
      </c>
      <c r="D834" s="4">
        <f t="shared" si="1149"/>
        <v>13</v>
      </c>
      <c r="E834" s="4">
        <f t="shared" si="1164"/>
        <v>20</v>
      </c>
      <c r="F834" s="4">
        <f t="shared" si="1165"/>
        <v>22</v>
      </c>
      <c r="G834" s="4">
        <f t="shared" si="1166"/>
        <v>29</v>
      </c>
      <c r="I834" s="3">
        <f t="shared" si="1237"/>
        <v>32.100999999999999</v>
      </c>
      <c r="J834" s="3">
        <f t="shared" si="1238"/>
        <v>42.802999999999997</v>
      </c>
      <c r="K834" s="3">
        <f t="shared" si="1243"/>
        <v>24.396000000000001</v>
      </c>
      <c r="M834">
        <f t="shared" si="1240"/>
        <v>58.802515473404704</v>
      </c>
      <c r="O834">
        <f t="shared" ref="O834:O897" si="1246">M834/M836</f>
        <v>13.67254697560908</v>
      </c>
      <c r="P834">
        <f t="shared" ref="P834:P897" si="1247">O833/J833</f>
        <v>1.462861154488895E-3</v>
      </c>
    </row>
    <row r="835" spans="1:16" x14ac:dyDescent="0.3">
      <c r="A835" t="s">
        <v>18</v>
      </c>
      <c r="B835" s="4">
        <f t="shared" ref="B835:B898" si="1248">IFERROR(FIND(B$1,$A835,1),)</f>
        <v>5</v>
      </c>
      <c r="C835" s="4">
        <f t="shared" ref="C835:C898" si="1249">IFERROR(SEARCH(C$1,$A835,B835+1),)</f>
        <v>12</v>
      </c>
      <c r="D835" s="4">
        <f t="shared" ref="D835:D898" si="1250">IFERROR(FIND(D$1,$A835,C835+1), LEN($A835)-1)</f>
        <v>14</v>
      </c>
      <c r="E835" s="4">
        <f t="shared" si="1164"/>
        <v>21</v>
      </c>
      <c r="F835" s="4">
        <f t="shared" si="1165"/>
        <v>23</v>
      </c>
      <c r="G835" s="4">
        <f t="shared" si="1166"/>
        <v>30</v>
      </c>
      <c r="I835" s="3">
        <f t="shared" si="1237"/>
        <v>54.591000000000001</v>
      </c>
      <c r="J835" s="3">
        <f t="shared" si="1238"/>
        <v>72.790999999999997</v>
      </c>
      <c r="K835" s="3">
        <f t="shared" si="1243"/>
        <v>41.488</v>
      </c>
      <c r="M835">
        <f t="shared" si="1240"/>
        <v>99.999805529810914</v>
      </c>
      <c r="O835">
        <f t="shared" ref="O835" si="1251">J833/I832</f>
        <v>0.22182183397438374</v>
      </c>
      <c r="P835">
        <f t="shared" ref="P835" si="1252">1-O835</f>
        <v>0.77817816602561629</v>
      </c>
    </row>
    <row r="836" spans="1:16" x14ac:dyDescent="0.3">
      <c r="A836" t="s">
        <v>19</v>
      </c>
      <c r="B836" s="4">
        <f t="shared" si="1248"/>
        <v>5</v>
      </c>
      <c r="C836" s="4">
        <f t="shared" si="1249"/>
        <v>11</v>
      </c>
      <c r="D836" s="4">
        <f t="shared" si="1250"/>
        <v>13</v>
      </c>
      <c r="E836" s="4">
        <f t="shared" si="1164"/>
        <v>19</v>
      </c>
      <c r="F836" s="4">
        <f t="shared" si="1165"/>
        <v>21</v>
      </c>
      <c r="G836" s="4">
        <f t="shared" si="1166"/>
        <v>28</v>
      </c>
      <c r="I836" s="3">
        <f t="shared" si="1237"/>
        <v>-1.1399999999999999</v>
      </c>
      <c r="J836" s="3">
        <f t="shared" si="1238"/>
        <v>3.7669999999999999</v>
      </c>
      <c r="K836" s="3">
        <f t="shared" si="1243"/>
        <v>-1.734</v>
      </c>
      <c r="M836">
        <f t="shared" si="1240"/>
        <v>4.3007726050094766</v>
      </c>
    </row>
    <row r="837" spans="1:16" x14ac:dyDescent="0.3">
      <c r="A837" t="s">
        <v>600</v>
      </c>
      <c r="B837" s="4">
        <f t="shared" si="1248"/>
        <v>5</v>
      </c>
      <c r="C837" s="4">
        <f t="shared" si="1249"/>
        <v>13</v>
      </c>
      <c r="D837" s="4">
        <f t="shared" si="1250"/>
        <v>15</v>
      </c>
      <c r="E837" s="4">
        <f t="shared" si="1164"/>
        <v>22</v>
      </c>
      <c r="F837" s="4">
        <f t="shared" si="1165"/>
        <v>24</v>
      </c>
      <c r="G837" s="4">
        <f t="shared" si="1166"/>
        <v>32</v>
      </c>
      <c r="I837" s="3">
        <f t="shared" si="1237"/>
        <v>-10.923999999999999</v>
      </c>
      <c r="J837" s="3">
        <f t="shared" si="1238"/>
        <v>36.084000000000003</v>
      </c>
      <c r="K837" s="3">
        <f t="shared" si="1243"/>
        <v>-16.609000000000002</v>
      </c>
      <c r="M837">
        <f t="shared" si="1240"/>
        <v>41.19766635381184</v>
      </c>
    </row>
    <row r="838" spans="1:16" x14ac:dyDescent="0.3">
      <c r="A838" t="s">
        <v>601</v>
      </c>
      <c r="B838" s="4">
        <f t="shared" si="1248"/>
        <v>6</v>
      </c>
      <c r="C838" s="4">
        <f t="shared" si="1249"/>
        <v>13</v>
      </c>
      <c r="D838" s="4">
        <f t="shared" si="1250"/>
        <v>15</v>
      </c>
      <c r="E838" s="4">
        <f t="shared" si="1164"/>
        <v>22</v>
      </c>
      <c r="F838" s="4">
        <f t="shared" si="1165"/>
        <v>24</v>
      </c>
      <c r="G838" s="4">
        <f t="shared" si="1166"/>
        <v>31</v>
      </c>
      <c r="I838" s="3">
        <f t="shared" si="1237"/>
        <v>22.491</v>
      </c>
      <c r="J838" s="3">
        <f t="shared" si="1238"/>
        <v>29.988</v>
      </c>
      <c r="K838" s="3">
        <f t="shared" si="1243"/>
        <v>17.093</v>
      </c>
      <c r="M838">
        <f t="shared" si="1240"/>
        <v>41.198250860928546</v>
      </c>
    </row>
    <row r="839" spans="1:16" x14ac:dyDescent="0.3">
      <c r="A839" t="s">
        <v>602</v>
      </c>
      <c r="B839" s="4">
        <f t="shared" si="1248"/>
        <v>6</v>
      </c>
      <c r="C839" s="4">
        <f t="shared" si="1249"/>
        <v>13</v>
      </c>
      <c r="D839" s="4">
        <f t="shared" si="1250"/>
        <v>15</v>
      </c>
      <c r="E839" s="4">
        <f t="shared" si="1164"/>
        <v>21</v>
      </c>
      <c r="F839" s="4">
        <f t="shared" si="1165"/>
        <v>23</v>
      </c>
      <c r="G839" s="4">
        <f t="shared" si="1166"/>
        <v>30</v>
      </c>
      <c r="I839" s="3">
        <f t="shared" si="1237"/>
        <v>-0.20599999999999999</v>
      </c>
      <c r="J839" s="3">
        <f t="shared" si="1238"/>
        <v>0.68200000000000005</v>
      </c>
      <c r="K839" s="3">
        <f t="shared" si="1243"/>
        <v>-0.314</v>
      </c>
      <c r="M839">
        <f t="shared" si="1240"/>
        <v>0.77856020961772776</v>
      </c>
      <c r="N839">
        <f t="shared" ref="N839:N902" si="1253">SUM(I839:K839)</f>
        <v>0.16200000000000009</v>
      </c>
    </row>
    <row r="840" spans="1:16" x14ac:dyDescent="0.3">
      <c r="A840" t="s">
        <v>603</v>
      </c>
      <c r="B840" s="4">
        <f t="shared" si="1248"/>
        <v>2</v>
      </c>
      <c r="C840" s="4">
        <f t="shared" si="1249"/>
        <v>8</v>
      </c>
      <c r="D840" s="4">
        <f t="shared" si="1250"/>
        <v>12</v>
      </c>
      <c r="E840" s="4">
        <f t="shared" si="1164"/>
        <v>18</v>
      </c>
      <c r="F840" s="4">
        <f t="shared" si="1165"/>
        <v>22</v>
      </c>
      <c r="G840" s="4">
        <f t="shared" si="1166"/>
        <v>28</v>
      </c>
      <c r="I840" s="3">
        <f t="shared" si="1237"/>
        <v>20.63</v>
      </c>
      <c r="J840" s="3">
        <f t="shared" si="1238"/>
        <v>68.16</v>
      </c>
      <c r="K840" s="3">
        <f t="shared" si="1243"/>
        <v>31.37</v>
      </c>
      <c r="M840">
        <f t="shared" si="1240"/>
        <v>77.816832369353094</v>
      </c>
    </row>
    <row r="841" spans="1:16" x14ac:dyDescent="0.3">
      <c r="B841" s="4">
        <f t="shared" si="1248"/>
        <v>0</v>
      </c>
      <c r="C841" s="4">
        <f t="shared" si="1249"/>
        <v>0</v>
      </c>
      <c r="D841" s="4">
        <f t="shared" si="1250"/>
        <v>-1</v>
      </c>
      <c r="E841" s="4">
        <f t="shared" si="1164"/>
        <v>-1</v>
      </c>
      <c r="F841" s="4">
        <f t="shared" si="1165"/>
        <v>-1</v>
      </c>
      <c r="G841" s="4">
        <f t="shared" si="1166"/>
        <v>-1</v>
      </c>
      <c r="H841" s="5"/>
      <c r="I841" s="6"/>
      <c r="J841" s="6"/>
      <c r="K841" s="6"/>
      <c r="L841" s="7"/>
      <c r="M841" s="5"/>
      <c r="N841" s="5"/>
    </row>
    <row r="842" spans="1:16" x14ac:dyDescent="0.3">
      <c r="A842" t="s">
        <v>604</v>
      </c>
      <c r="B842" s="4">
        <f t="shared" si="1248"/>
        <v>2</v>
      </c>
      <c r="C842" s="4">
        <f t="shared" si="1249"/>
        <v>10</v>
      </c>
      <c r="D842" s="4">
        <f t="shared" si="1250"/>
        <v>12</v>
      </c>
      <c r="E842" s="4">
        <f t="shared" si="1164"/>
        <v>16</v>
      </c>
      <c r="F842" s="4">
        <f t="shared" si="1165"/>
        <v>16</v>
      </c>
      <c r="G842" s="4">
        <f t="shared" si="1166"/>
        <v>16</v>
      </c>
      <c r="I842" s="3">
        <f t="shared" ref="I842:I850" si="1254">VALUE(SUBSTITUTE(SUBSTITUTE(MID($A842,B842+1,C842-B842),":","",1),".",",",1))</f>
        <v>1802.29</v>
      </c>
      <c r="J842" s="3">
        <f t="shared" ref="J842:J850" si="1255">VALUE(SUBSTITUTE(SUBSTITUTE(MID($A842,D842+1,E842-D842),":","",1),".",",",1))</f>
        <v>0.22</v>
      </c>
      <c r="K842" s="3">
        <f t="shared" ref="K842" si="1256">IFERROR(VALUE(SUBSTITUTE(SUBSTITUTE(MID($A842,F842+2,G842-F842-2),":","",1),".",",",1)), 0)</f>
        <v>0</v>
      </c>
      <c r="M842">
        <f t="shared" ref="M842:M850" si="1257">SQRT(POWER(I842,2)+POWER(J842,2)+POWER(K842,2))</f>
        <v>1802.2900134273618</v>
      </c>
      <c r="N842">
        <f t="shared" ref="N842:N905" si="1258">(I842/M844-1)-(M844/M845)</f>
        <v>28.800047121963818</v>
      </c>
      <c r="O842">
        <f t="shared" ref="O842:O905" si="1259">P843/100</f>
        <v>-1.8381473274466443E-3</v>
      </c>
    </row>
    <row r="843" spans="1:16" x14ac:dyDescent="0.3">
      <c r="A843" t="s">
        <v>605</v>
      </c>
      <c r="B843" s="4">
        <f t="shared" si="1248"/>
        <v>5</v>
      </c>
      <c r="C843" s="4">
        <f t="shared" si="1249"/>
        <v>11</v>
      </c>
      <c r="D843" s="4">
        <f t="shared" si="1250"/>
        <v>14</v>
      </c>
      <c r="E843" s="4">
        <f t="shared" si="1164"/>
        <v>20</v>
      </c>
      <c r="F843" s="4">
        <f t="shared" si="1165"/>
        <v>20</v>
      </c>
      <c r="G843" s="4">
        <f t="shared" si="1166"/>
        <v>20</v>
      </c>
      <c r="I843" s="3">
        <f t="shared" si="1254"/>
        <v>13.79</v>
      </c>
      <c r="J843" s="3">
        <f t="shared" si="1255"/>
        <v>408.8</v>
      </c>
      <c r="K843" s="3">
        <f t="shared" ref="K843:K850" si="1260">IFERROR(VALUE(SUBSTITUTE(SUBSTITUTE(MID($A843,F843+1,G843-F843-1),":","",1),".",",",1)), 0)</f>
        <v>0</v>
      </c>
      <c r="M843">
        <f t="shared" si="1257"/>
        <v>409.03252205662079</v>
      </c>
      <c r="O843">
        <f t="shared" ref="O843" si="1261">M844/M845</f>
        <v>0.5929954207095508</v>
      </c>
      <c r="P843">
        <f t="shared" ref="P843:P906" si="1262">O843/O844-O845</f>
        <v>-0.18381473274466442</v>
      </c>
    </row>
    <row r="844" spans="1:16" x14ac:dyDescent="0.3">
      <c r="A844" t="s">
        <v>606</v>
      </c>
      <c r="B844" s="4">
        <f t="shared" si="1248"/>
        <v>4</v>
      </c>
      <c r="C844" s="4">
        <f t="shared" si="1249"/>
        <v>11</v>
      </c>
      <c r="D844" s="4">
        <f t="shared" si="1250"/>
        <v>13</v>
      </c>
      <c r="E844" s="4">
        <f t="shared" si="1164"/>
        <v>20</v>
      </c>
      <c r="F844" s="4">
        <f t="shared" si="1165"/>
        <v>22</v>
      </c>
      <c r="G844" s="4">
        <f t="shared" si="1166"/>
        <v>29</v>
      </c>
      <c r="I844" s="3">
        <f t="shared" si="1254"/>
        <v>32.372</v>
      </c>
      <c r="J844" s="3">
        <f t="shared" si="1255"/>
        <v>43.164999999999999</v>
      </c>
      <c r="K844" s="3">
        <f t="shared" si="1260"/>
        <v>24.602</v>
      </c>
      <c r="M844">
        <f t="shared" si="1257"/>
        <v>59.299426751023489</v>
      </c>
      <c r="O844">
        <f t="shared" ref="O844:O907" si="1263">M844/M846</f>
        <v>13.788086978128625</v>
      </c>
      <c r="P844">
        <f t="shared" ref="P844:P907" si="1264">O843/J843</f>
        <v>1.4505758823619148E-3</v>
      </c>
    </row>
    <row r="845" spans="1:16" x14ac:dyDescent="0.3">
      <c r="A845" t="s">
        <v>18</v>
      </c>
      <c r="B845" s="4">
        <f t="shared" si="1248"/>
        <v>5</v>
      </c>
      <c r="C845" s="4">
        <f t="shared" si="1249"/>
        <v>12</v>
      </c>
      <c r="D845" s="4">
        <f t="shared" si="1250"/>
        <v>14</v>
      </c>
      <c r="E845" s="4">
        <f t="shared" ref="E845:E908" si="1265">IFERROR(FIND(E$1,$A845,D845+1), LEN($A845)-1)</f>
        <v>21</v>
      </c>
      <c r="F845" s="4">
        <f t="shared" ref="F845:F908" si="1266">IFERROR(FIND(F$1,$A845,E845+1), LEN($A845)-1)</f>
        <v>23</v>
      </c>
      <c r="G845" s="4">
        <f t="shared" ref="G845:G908" si="1267">IFERROR(FIND(G$1,$A845,F845+1), LEN($A845)-1)</f>
        <v>30</v>
      </c>
      <c r="I845" s="3">
        <f t="shared" si="1254"/>
        <v>54.591000000000001</v>
      </c>
      <c r="J845" s="3">
        <f t="shared" si="1255"/>
        <v>72.790999999999997</v>
      </c>
      <c r="K845" s="3">
        <f t="shared" si="1260"/>
        <v>41.488</v>
      </c>
      <c r="M845">
        <f t="shared" si="1257"/>
        <v>99.999805529810914</v>
      </c>
      <c r="O845">
        <f t="shared" ref="O845" si="1268">J843/I842</f>
        <v>0.22682254243212802</v>
      </c>
      <c r="P845">
        <f t="shared" ref="P845" si="1269">1-O845</f>
        <v>0.77317745756787204</v>
      </c>
    </row>
    <row r="846" spans="1:16" x14ac:dyDescent="0.3">
      <c r="A846" t="s">
        <v>19</v>
      </c>
      <c r="B846" s="4">
        <f t="shared" si="1248"/>
        <v>5</v>
      </c>
      <c r="C846" s="4">
        <f t="shared" si="1249"/>
        <v>11</v>
      </c>
      <c r="D846" s="4">
        <f t="shared" si="1250"/>
        <v>13</v>
      </c>
      <c r="E846" s="4">
        <f t="shared" si="1265"/>
        <v>19</v>
      </c>
      <c r="F846" s="4">
        <f t="shared" si="1266"/>
        <v>21</v>
      </c>
      <c r="G846" s="4">
        <f t="shared" si="1267"/>
        <v>28</v>
      </c>
      <c r="I846" s="3">
        <f t="shared" si="1254"/>
        <v>-1.1399999999999999</v>
      </c>
      <c r="J846" s="3">
        <f t="shared" si="1255"/>
        <v>3.7669999999999999</v>
      </c>
      <c r="K846" s="3">
        <f t="shared" si="1260"/>
        <v>-1.734</v>
      </c>
      <c r="M846">
        <f t="shared" si="1257"/>
        <v>4.3007726050094766</v>
      </c>
    </row>
    <row r="847" spans="1:16" x14ac:dyDescent="0.3">
      <c r="A847" t="s">
        <v>607</v>
      </c>
      <c r="B847" s="4">
        <f t="shared" si="1248"/>
        <v>5</v>
      </c>
      <c r="C847" s="4">
        <f t="shared" si="1249"/>
        <v>13</v>
      </c>
      <c r="D847" s="4">
        <f t="shared" si="1250"/>
        <v>15</v>
      </c>
      <c r="E847" s="4">
        <f t="shared" si="1265"/>
        <v>22</v>
      </c>
      <c r="F847" s="4">
        <f t="shared" si="1266"/>
        <v>24</v>
      </c>
      <c r="G847" s="4">
        <f t="shared" si="1267"/>
        <v>32</v>
      </c>
      <c r="I847" s="3">
        <f t="shared" si="1254"/>
        <v>-10.792</v>
      </c>
      <c r="J847" s="3">
        <f t="shared" si="1255"/>
        <v>35.648000000000003</v>
      </c>
      <c r="K847" s="3">
        <f t="shared" si="1260"/>
        <v>-16.408999999999999</v>
      </c>
      <c r="M847">
        <f t="shared" si="1257"/>
        <v>40.700152935830602</v>
      </c>
    </row>
    <row r="848" spans="1:16" x14ac:dyDescent="0.3">
      <c r="A848" t="s">
        <v>608</v>
      </c>
      <c r="B848" s="4">
        <f t="shared" si="1248"/>
        <v>6</v>
      </c>
      <c r="C848" s="4">
        <f t="shared" si="1249"/>
        <v>13</v>
      </c>
      <c r="D848" s="4">
        <f t="shared" si="1250"/>
        <v>15</v>
      </c>
      <c r="E848" s="4">
        <f t="shared" si="1265"/>
        <v>22</v>
      </c>
      <c r="F848" s="4">
        <f t="shared" si="1266"/>
        <v>24</v>
      </c>
      <c r="G848" s="4">
        <f t="shared" si="1267"/>
        <v>31</v>
      </c>
      <c r="I848" s="3">
        <f t="shared" si="1254"/>
        <v>22.219000000000001</v>
      </c>
      <c r="J848" s="3">
        <f t="shared" si="1255"/>
        <v>29.625</v>
      </c>
      <c r="K848" s="3">
        <f t="shared" si="1260"/>
        <v>16.885999999999999</v>
      </c>
      <c r="M848">
        <f t="shared" si="1257"/>
        <v>40.699650883023558</v>
      </c>
    </row>
    <row r="849" spans="1:16" x14ac:dyDescent="0.3">
      <c r="A849" t="s">
        <v>609</v>
      </c>
      <c r="B849" s="4">
        <f t="shared" si="1248"/>
        <v>6</v>
      </c>
      <c r="C849" s="4">
        <f t="shared" si="1249"/>
        <v>13</v>
      </c>
      <c r="D849" s="4">
        <f t="shared" si="1250"/>
        <v>15</v>
      </c>
      <c r="E849" s="4">
        <f t="shared" si="1265"/>
        <v>21</v>
      </c>
      <c r="F849" s="4">
        <f t="shared" si="1266"/>
        <v>23</v>
      </c>
      <c r="G849" s="4">
        <f t="shared" si="1267"/>
        <v>30</v>
      </c>
      <c r="I849" s="3">
        <f t="shared" si="1254"/>
        <v>-0.20499999999999999</v>
      </c>
      <c r="J849" s="3">
        <f t="shared" si="1255"/>
        <v>0.67700000000000005</v>
      </c>
      <c r="K849" s="3">
        <f t="shared" si="1260"/>
        <v>-0.312</v>
      </c>
      <c r="M849">
        <f t="shared" si="1257"/>
        <v>0.77310930663134569</v>
      </c>
      <c r="N849">
        <f t="shared" ref="N849:N912" si="1270">SUM(I849:K849)</f>
        <v>0.16000000000000009</v>
      </c>
    </row>
    <row r="850" spans="1:16" x14ac:dyDescent="0.3">
      <c r="A850" t="s">
        <v>610</v>
      </c>
      <c r="B850" s="4">
        <f t="shared" si="1248"/>
        <v>2</v>
      </c>
      <c r="C850" s="4">
        <f t="shared" si="1249"/>
        <v>8</v>
      </c>
      <c r="D850" s="4">
        <f t="shared" si="1250"/>
        <v>12</v>
      </c>
      <c r="E850" s="4">
        <f t="shared" si="1265"/>
        <v>18</v>
      </c>
      <c r="F850" s="4">
        <f t="shared" si="1266"/>
        <v>22</v>
      </c>
      <c r="G850" s="4">
        <f t="shared" si="1267"/>
        <v>28</v>
      </c>
      <c r="I850" s="3">
        <f t="shared" si="1254"/>
        <v>20.5</v>
      </c>
      <c r="J850" s="3">
        <f t="shared" si="1255"/>
        <v>67.72</v>
      </c>
      <c r="K850" s="3">
        <f t="shared" si="1260"/>
        <v>31.17</v>
      </c>
      <c r="M850">
        <f t="shared" si="1257"/>
        <v>77.31634561979763</v>
      </c>
    </row>
    <row r="851" spans="1:16" x14ac:dyDescent="0.3">
      <c r="B851" s="4">
        <f t="shared" si="1248"/>
        <v>0</v>
      </c>
      <c r="C851" s="4">
        <f t="shared" si="1249"/>
        <v>0</v>
      </c>
      <c r="D851" s="4">
        <f t="shared" si="1250"/>
        <v>-1</v>
      </c>
      <c r="E851" s="4">
        <f t="shared" si="1265"/>
        <v>-1</v>
      </c>
      <c r="F851" s="4">
        <f t="shared" si="1266"/>
        <v>-1</v>
      </c>
      <c r="G851" s="4">
        <f t="shared" si="1267"/>
        <v>-1</v>
      </c>
      <c r="H851" s="5"/>
      <c r="I851" s="6"/>
      <c r="J851" s="6"/>
      <c r="K851" s="6"/>
      <c r="L851" s="7"/>
      <c r="M851" s="5"/>
      <c r="N851" s="5"/>
    </row>
    <row r="852" spans="1:16" x14ac:dyDescent="0.3">
      <c r="A852" t="s">
        <v>611</v>
      </c>
      <c r="B852" s="4">
        <f t="shared" si="1248"/>
        <v>2</v>
      </c>
      <c r="C852" s="4">
        <f t="shared" si="1249"/>
        <v>10</v>
      </c>
      <c r="D852" s="4">
        <f t="shared" si="1250"/>
        <v>12</v>
      </c>
      <c r="E852" s="4">
        <f t="shared" si="1265"/>
        <v>16</v>
      </c>
      <c r="F852" s="4">
        <f t="shared" si="1266"/>
        <v>16</v>
      </c>
      <c r="G852" s="4">
        <f t="shared" si="1267"/>
        <v>16</v>
      </c>
      <c r="I852" s="3">
        <f t="shared" ref="I852:I860" si="1271">VALUE(SUBSTITUTE(SUBSTITUTE(MID($A852,B852+1,C852-B852),":","",1),".",",",1))</f>
        <v>1792.36</v>
      </c>
      <c r="J852" s="3">
        <f t="shared" ref="J852:J860" si="1272">VALUE(SUBSTITUTE(SUBSTITUTE(MID($A852,D852+1,E852-D852),":","",1),".",",",1))</f>
        <v>0.23</v>
      </c>
      <c r="K852" s="3">
        <f t="shared" ref="K852" si="1273">IFERROR(VALUE(SUBSTITUTE(SUBSTITUTE(MID($A852,F852+2,G852-F852-2),":","",1),".",",",1)), 0)</f>
        <v>0</v>
      </c>
      <c r="M852">
        <f t="shared" ref="M852:M860" si="1274">SQRT(POWER(I852,2)+POWER(J852,2)+POWER(K852,2))</f>
        <v>1792.3600147570799</v>
      </c>
      <c r="N852">
        <f t="shared" ref="N852:N915" si="1275">(I852/M854-1)-(M854/M855)</f>
        <v>28.377681854045832</v>
      </c>
      <c r="O852">
        <f t="shared" ref="O852:O915" si="1276">P853/100</f>
        <v>-1.8889314770948792E-3</v>
      </c>
    </row>
    <row r="853" spans="1:16" x14ac:dyDescent="0.3">
      <c r="A853" t="s">
        <v>612</v>
      </c>
      <c r="B853" s="4">
        <f t="shared" si="1248"/>
        <v>5</v>
      </c>
      <c r="C853" s="4">
        <f t="shared" si="1249"/>
        <v>10</v>
      </c>
      <c r="D853" s="4">
        <f t="shared" si="1250"/>
        <v>13</v>
      </c>
      <c r="E853" s="4">
        <f t="shared" si="1265"/>
        <v>20</v>
      </c>
      <c r="F853" s="4">
        <f t="shared" si="1266"/>
        <v>20</v>
      </c>
      <c r="G853" s="4">
        <f t="shared" si="1267"/>
        <v>20</v>
      </c>
      <c r="I853" s="3">
        <f t="shared" si="1271"/>
        <v>13.9</v>
      </c>
      <c r="J853" s="3">
        <f t="shared" si="1272"/>
        <v>415.65</v>
      </c>
      <c r="K853" s="3">
        <f t="shared" ref="K853:K860" si="1277">IFERROR(VALUE(SUBSTITUTE(SUBSTITUTE(MID($A853,F853+1,G853-F853-1),":","",1),".",",",1)), 0)</f>
        <v>0</v>
      </c>
      <c r="M853">
        <f t="shared" si="1274"/>
        <v>415.88235415799983</v>
      </c>
      <c r="O853">
        <f t="shared" ref="O853" si="1278">M854/M855</f>
        <v>0.59794037695046276</v>
      </c>
      <c r="P853">
        <f t="shared" ref="P853:P916" si="1279">O853/O854-O855</f>
        <v>-0.18889314770948792</v>
      </c>
    </row>
    <row r="854" spans="1:16" x14ac:dyDescent="0.3">
      <c r="A854" t="s">
        <v>613</v>
      </c>
      <c r="B854" s="4">
        <f t="shared" si="1248"/>
        <v>4</v>
      </c>
      <c r="C854" s="4">
        <f t="shared" si="1249"/>
        <v>11</v>
      </c>
      <c r="D854" s="4">
        <f t="shared" si="1250"/>
        <v>13</v>
      </c>
      <c r="E854" s="4">
        <f t="shared" si="1265"/>
        <v>20</v>
      </c>
      <c r="F854" s="4">
        <f t="shared" si="1266"/>
        <v>22</v>
      </c>
      <c r="G854" s="4">
        <f t="shared" si="1267"/>
        <v>29</v>
      </c>
      <c r="I854" s="3">
        <f t="shared" si="1271"/>
        <v>32.642000000000003</v>
      </c>
      <c r="J854" s="3">
        <f t="shared" si="1272"/>
        <v>43.524999999999999</v>
      </c>
      <c r="K854" s="3">
        <f t="shared" si="1277"/>
        <v>24.806999999999999</v>
      </c>
      <c r="M854">
        <f t="shared" si="1274"/>
        <v>59.793921413468105</v>
      </c>
      <c r="O854">
        <f t="shared" ref="O854:O917" si="1280">M854/M856</f>
        <v>13.903065078079466</v>
      </c>
      <c r="P854">
        <f t="shared" ref="P854:P917" si="1281">O853/J853</f>
        <v>1.4385670081810725E-3</v>
      </c>
    </row>
    <row r="855" spans="1:16" x14ac:dyDescent="0.3">
      <c r="A855" t="s">
        <v>18</v>
      </c>
      <c r="B855" s="4">
        <f t="shared" si="1248"/>
        <v>5</v>
      </c>
      <c r="C855" s="4">
        <f t="shared" si="1249"/>
        <v>12</v>
      </c>
      <c r="D855" s="4">
        <f t="shared" si="1250"/>
        <v>14</v>
      </c>
      <c r="E855" s="4">
        <f t="shared" si="1265"/>
        <v>21</v>
      </c>
      <c r="F855" s="4">
        <f t="shared" si="1266"/>
        <v>23</v>
      </c>
      <c r="G855" s="4">
        <f t="shared" si="1267"/>
        <v>30</v>
      </c>
      <c r="I855" s="3">
        <f t="shared" si="1271"/>
        <v>54.591000000000001</v>
      </c>
      <c r="J855" s="3">
        <f t="shared" si="1272"/>
        <v>72.790999999999997</v>
      </c>
      <c r="K855" s="3">
        <f t="shared" si="1277"/>
        <v>41.488</v>
      </c>
      <c r="M855">
        <f t="shared" si="1274"/>
        <v>99.999805529810914</v>
      </c>
      <c r="O855">
        <f t="shared" ref="O855" si="1282">J853/I852</f>
        <v>0.23190095739695152</v>
      </c>
      <c r="P855">
        <f t="shared" ref="P855" si="1283">1-O855</f>
        <v>0.76809904260304851</v>
      </c>
    </row>
    <row r="856" spans="1:16" x14ac:dyDescent="0.3">
      <c r="A856" t="s">
        <v>19</v>
      </c>
      <c r="B856" s="4">
        <f t="shared" si="1248"/>
        <v>5</v>
      </c>
      <c r="C856" s="4">
        <f t="shared" si="1249"/>
        <v>11</v>
      </c>
      <c r="D856" s="4">
        <f t="shared" si="1250"/>
        <v>13</v>
      </c>
      <c r="E856" s="4">
        <f t="shared" si="1265"/>
        <v>19</v>
      </c>
      <c r="F856" s="4">
        <f t="shared" si="1266"/>
        <v>21</v>
      </c>
      <c r="G856" s="4">
        <f t="shared" si="1267"/>
        <v>28</v>
      </c>
      <c r="I856" s="3">
        <f t="shared" si="1271"/>
        <v>-1.1399999999999999</v>
      </c>
      <c r="J856" s="3">
        <f t="shared" si="1272"/>
        <v>3.7669999999999999</v>
      </c>
      <c r="K856" s="3">
        <f t="shared" si="1277"/>
        <v>-1.734</v>
      </c>
      <c r="M856">
        <f t="shared" si="1274"/>
        <v>4.3007726050094766</v>
      </c>
    </row>
    <row r="857" spans="1:16" x14ac:dyDescent="0.3">
      <c r="A857" t="s">
        <v>614</v>
      </c>
      <c r="B857" s="4">
        <f t="shared" si="1248"/>
        <v>5</v>
      </c>
      <c r="C857" s="4">
        <f t="shared" si="1249"/>
        <v>13</v>
      </c>
      <c r="D857" s="4">
        <f t="shared" si="1250"/>
        <v>15</v>
      </c>
      <c r="E857" s="4">
        <f t="shared" si="1265"/>
        <v>22</v>
      </c>
      <c r="F857" s="4">
        <f t="shared" si="1266"/>
        <v>24</v>
      </c>
      <c r="G857" s="4">
        <f t="shared" si="1267"/>
        <v>32</v>
      </c>
      <c r="I857" s="3">
        <f t="shared" si="1271"/>
        <v>-10.661</v>
      </c>
      <c r="J857" s="3">
        <f t="shared" si="1272"/>
        <v>35.215000000000003</v>
      </c>
      <c r="K857" s="3">
        <f t="shared" si="1277"/>
        <v>-16.209</v>
      </c>
      <c r="M857">
        <f t="shared" si="1274"/>
        <v>40.205532293454347</v>
      </c>
    </row>
    <row r="858" spans="1:16" x14ac:dyDescent="0.3">
      <c r="A858" t="s">
        <v>615</v>
      </c>
      <c r="B858" s="4">
        <f t="shared" si="1248"/>
        <v>6</v>
      </c>
      <c r="C858" s="4">
        <f t="shared" si="1249"/>
        <v>13</v>
      </c>
      <c r="D858" s="4">
        <f t="shared" si="1250"/>
        <v>15</v>
      </c>
      <c r="E858" s="4">
        <f t="shared" si="1265"/>
        <v>22</v>
      </c>
      <c r="F858" s="4">
        <f t="shared" si="1266"/>
        <v>24</v>
      </c>
      <c r="G858" s="4">
        <f t="shared" si="1267"/>
        <v>31</v>
      </c>
      <c r="I858" s="3">
        <f t="shared" si="1271"/>
        <v>21.949000000000002</v>
      </c>
      <c r="J858" s="3">
        <f t="shared" si="1272"/>
        <v>29.265999999999998</v>
      </c>
      <c r="K858" s="3">
        <f t="shared" si="1277"/>
        <v>16.681000000000001</v>
      </c>
      <c r="M858">
        <f t="shared" si="1274"/>
        <v>40.205884121605884</v>
      </c>
    </row>
    <row r="859" spans="1:16" x14ac:dyDescent="0.3">
      <c r="A859" t="s">
        <v>616</v>
      </c>
      <c r="B859" s="4">
        <f t="shared" si="1248"/>
        <v>6</v>
      </c>
      <c r="C859" s="4">
        <f t="shared" si="1249"/>
        <v>13</v>
      </c>
      <c r="D859" s="4">
        <f t="shared" si="1250"/>
        <v>15</v>
      </c>
      <c r="E859" s="4">
        <f t="shared" si="1265"/>
        <v>21</v>
      </c>
      <c r="F859" s="4">
        <f t="shared" si="1266"/>
        <v>23</v>
      </c>
      <c r="G859" s="4">
        <f t="shared" si="1267"/>
        <v>30</v>
      </c>
      <c r="I859" s="3">
        <f t="shared" si="1271"/>
        <v>-0.20399999999999999</v>
      </c>
      <c r="J859" s="3">
        <f t="shared" si="1272"/>
        <v>0.67300000000000004</v>
      </c>
      <c r="K859" s="3">
        <f t="shared" si="1277"/>
        <v>-0.31</v>
      </c>
      <c r="M859">
        <f t="shared" si="1274"/>
        <v>0.76853431933778993</v>
      </c>
      <c r="N859">
        <f t="shared" ref="N859:N922" si="1284">SUM(I859:K859)</f>
        <v>0.15900000000000009</v>
      </c>
    </row>
    <row r="860" spans="1:16" x14ac:dyDescent="0.3">
      <c r="A860" t="s">
        <v>617</v>
      </c>
      <c r="B860" s="4">
        <f t="shared" si="1248"/>
        <v>2</v>
      </c>
      <c r="C860" s="4">
        <f t="shared" si="1249"/>
        <v>8</v>
      </c>
      <c r="D860" s="4">
        <f t="shared" si="1250"/>
        <v>12</v>
      </c>
      <c r="E860" s="4">
        <f t="shared" si="1265"/>
        <v>18</v>
      </c>
      <c r="F860" s="4">
        <f t="shared" si="1266"/>
        <v>22</v>
      </c>
      <c r="G860" s="4">
        <f t="shared" si="1267"/>
        <v>28</v>
      </c>
      <c r="I860" s="3">
        <f t="shared" si="1271"/>
        <v>20.37</v>
      </c>
      <c r="J860" s="3">
        <f t="shared" si="1272"/>
        <v>67.28</v>
      </c>
      <c r="K860" s="3">
        <f t="shared" si="1277"/>
        <v>30.97</v>
      </c>
      <c r="M860">
        <f t="shared" si="1274"/>
        <v>76.815859039654043</v>
      </c>
    </row>
    <row r="861" spans="1:16" x14ac:dyDescent="0.3">
      <c r="B861" s="4">
        <f t="shared" si="1248"/>
        <v>0</v>
      </c>
      <c r="C861" s="4">
        <f t="shared" si="1249"/>
        <v>0</v>
      </c>
      <c r="D861" s="4">
        <f t="shared" si="1250"/>
        <v>-1</v>
      </c>
      <c r="E861" s="4">
        <f t="shared" si="1265"/>
        <v>-1</v>
      </c>
      <c r="F861" s="4">
        <f t="shared" si="1266"/>
        <v>-1</v>
      </c>
      <c r="G861" s="4">
        <f t="shared" si="1267"/>
        <v>-1</v>
      </c>
      <c r="H861" s="5"/>
      <c r="I861" s="6"/>
      <c r="J861" s="6"/>
      <c r="K861" s="6"/>
      <c r="L861" s="7"/>
      <c r="M861" s="5"/>
      <c r="N861" s="5"/>
    </row>
    <row r="862" spans="1:16" x14ac:dyDescent="0.3">
      <c r="A862" t="s">
        <v>618</v>
      </c>
      <c r="B862" s="4">
        <f t="shared" si="1248"/>
        <v>2</v>
      </c>
      <c r="C862" s="4">
        <f t="shared" si="1249"/>
        <v>10</v>
      </c>
      <c r="D862" s="4">
        <f t="shared" si="1250"/>
        <v>12</v>
      </c>
      <c r="E862" s="4">
        <f t="shared" si="1265"/>
        <v>16</v>
      </c>
      <c r="F862" s="4">
        <f t="shared" si="1266"/>
        <v>16</v>
      </c>
      <c r="G862" s="4">
        <f t="shared" si="1267"/>
        <v>16</v>
      </c>
      <c r="I862" s="3">
        <f t="shared" ref="I862:I870" si="1285">VALUE(SUBSTITUTE(SUBSTITUTE(MID($A862,B862+1,C862-B862),":","",1),".",",",1))</f>
        <v>1782.35</v>
      </c>
      <c r="J862" s="3">
        <f t="shared" ref="J862:J870" si="1286">VALUE(SUBSTITUTE(SUBSTITUTE(MID($A862,D862+1,E862-D862),":","",1),".",",",1))</f>
        <v>0.23</v>
      </c>
      <c r="K862" s="3">
        <f t="shared" ref="K862" si="1287">IFERROR(VALUE(SUBSTITUTE(SUBSTITUTE(MID($A862,F862+2,G862-F862-2),":","",1),".",",",1)), 0)</f>
        <v>0</v>
      </c>
      <c r="M862">
        <f t="shared" ref="M862:M870" si="1288">SQRT(POWER(I862,2)+POWER(J862,2)+POWER(K862,2))</f>
        <v>1782.3500148399582</v>
      </c>
      <c r="N862">
        <f t="shared" ref="N862:N925" si="1289">(I862/M864-1)-(M864/M865)</f>
        <v>27.962048873880391</v>
      </c>
      <c r="O862">
        <f t="shared" ref="O862:O925" si="1290">P863/100</f>
        <v>-1.940389645315329E-3</v>
      </c>
    </row>
    <row r="863" spans="1:16" x14ac:dyDescent="0.3">
      <c r="A863" t="s">
        <v>619</v>
      </c>
      <c r="B863" s="4">
        <f t="shared" si="1248"/>
        <v>5</v>
      </c>
      <c r="C863" s="4">
        <f t="shared" si="1249"/>
        <v>11</v>
      </c>
      <c r="D863" s="4">
        <f t="shared" si="1250"/>
        <v>14</v>
      </c>
      <c r="E863" s="4">
        <f t="shared" si="1265"/>
        <v>20</v>
      </c>
      <c r="F863" s="4">
        <f t="shared" si="1266"/>
        <v>20</v>
      </c>
      <c r="G863" s="4">
        <f t="shared" si="1267"/>
        <v>20</v>
      </c>
      <c r="I863" s="3">
        <f t="shared" si="1285"/>
        <v>14.02</v>
      </c>
      <c r="J863" s="3">
        <f t="shared" si="1286"/>
        <v>422.5</v>
      </c>
      <c r="K863" s="3">
        <f t="shared" ref="K863:K870" si="1291">IFERROR(VALUE(SUBSTITUTE(SUBSTITUTE(MID($A863,F863+1,G863-F863-1),":","",1),".",",",1)), 0)</f>
        <v>0</v>
      </c>
      <c r="M863">
        <f t="shared" si="1288"/>
        <v>422.73255185755448</v>
      </c>
      <c r="O863">
        <f t="shared" ref="O863" si="1292">M864/M865</f>
        <v>0.60285866581956649</v>
      </c>
      <c r="P863">
        <f t="shared" ref="P863:P926" si="1293">O863/O864-O865</f>
        <v>-0.19403896453153291</v>
      </c>
    </row>
    <row r="864" spans="1:16" x14ac:dyDescent="0.3">
      <c r="A864" t="s">
        <v>620</v>
      </c>
      <c r="B864" s="4">
        <f t="shared" si="1248"/>
        <v>4</v>
      </c>
      <c r="C864" s="4">
        <f t="shared" si="1249"/>
        <v>11</v>
      </c>
      <c r="D864" s="4">
        <f t="shared" si="1250"/>
        <v>13</v>
      </c>
      <c r="E864" s="4">
        <f t="shared" si="1265"/>
        <v>20</v>
      </c>
      <c r="F864" s="4">
        <f t="shared" si="1266"/>
        <v>22</v>
      </c>
      <c r="G864" s="4">
        <f t="shared" si="1267"/>
        <v>29</v>
      </c>
      <c r="I864" s="3">
        <f t="shared" si="1285"/>
        <v>32.911000000000001</v>
      </c>
      <c r="J864" s="3">
        <f t="shared" si="1286"/>
        <v>43.883000000000003</v>
      </c>
      <c r="K864" s="3">
        <f t="shared" si="1291"/>
        <v>25.010999999999999</v>
      </c>
      <c r="M864">
        <f t="shared" si="1288"/>
        <v>60.285999460903035</v>
      </c>
      <c r="O864">
        <f t="shared" ref="O864:O927" si="1294">M864/M866</f>
        <v>14.017481275499847</v>
      </c>
      <c r="P864">
        <f t="shared" ref="P864:P927" si="1295">O863/J863</f>
        <v>1.4268844161409858E-3</v>
      </c>
    </row>
    <row r="865" spans="1:16" x14ac:dyDescent="0.3">
      <c r="A865" t="s">
        <v>291</v>
      </c>
      <c r="B865" s="4">
        <f t="shared" si="1248"/>
        <v>5</v>
      </c>
      <c r="C865" s="4">
        <f t="shared" si="1249"/>
        <v>12</v>
      </c>
      <c r="D865" s="4">
        <f t="shared" si="1250"/>
        <v>14</v>
      </c>
      <c r="E865" s="4">
        <f t="shared" si="1265"/>
        <v>21</v>
      </c>
      <c r="F865" s="4">
        <f t="shared" si="1266"/>
        <v>23</v>
      </c>
      <c r="G865" s="4">
        <f t="shared" si="1267"/>
        <v>30</v>
      </c>
      <c r="I865" s="3">
        <f t="shared" si="1285"/>
        <v>54.591000000000001</v>
      </c>
      <c r="J865" s="3">
        <f t="shared" si="1286"/>
        <v>72.790999999999997</v>
      </c>
      <c r="K865" s="3">
        <f t="shared" si="1291"/>
        <v>41.488999999999997</v>
      </c>
      <c r="M865">
        <f t="shared" si="1288"/>
        <v>100.00022041475709</v>
      </c>
      <c r="O865">
        <f t="shared" ref="O865" si="1296">J863/I862</f>
        <v>0.2370465957864617</v>
      </c>
      <c r="P865">
        <f t="shared" ref="P865" si="1297">1-O865</f>
        <v>0.7629534042135383</v>
      </c>
    </row>
    <row r="866" spans="1:16" x14ac:dyDescent="0.3">
      <c r="A866" t="s">
        <v>19</v>
      </c>
      <c r="B866" s="4">
        <f t="shared" si="1248"/>
        <v>5</v>
      </c>
      <c r="C866" s="4">
        <f t="shared" si="1249"/>
        <v>11</v>
      </c>
      <c r="D866" s="4">
        <f t="shared" si="1250"/>
        <v>13</v>
      </c>
      <c r="E866" s="4">
        <f t="shared" si="1265"/>
        <v>19</v>
      </c>
      <c r="F866" s="4">
        <f t="shared" si="1266"/>
        <v>21</v>
      </c>
      <c r="G866" s="4">
        <f t="shared" si="1267"/>
        <v>28</v>
      </c>
      <c r="I866" s="3">
        <f t="shared" si="1285"/>
        <v>-1.1399999999999999</v>
      </c>
      <c r="J866" s="3">
        <f t="shared" si="1286"/>
        <v>3.7669999999999999</v>
      </c>
      <c r="K866" s="3">
        <f t="shared" si="1291"/>
        <v>-1.734</v>
      </c>
      <c r="M866">
        <f t="shared" si="1288"/>
        <v>4.3007726050094766</v>
      </c>
    </row>
    <row r="867" spans="1:16" x14ac:dyDescent="0.3">
      <c r="A867" t="s">
        <v>621</v>
      </c>
      <c r="B867" s="4">
        <f t="shared" si="1248"/>
        <v>5</v>
      </c>
      <c r="C867" s="4">
        <f t="shared" si="1249"/>
        <v>12</v>
      </c>
      <c r="D867" s="4">
        <f t="shared" si="1250"/>
        <v>14</v>
      </c>
      <c r="E867" s="4">
        <f t="shared" si="1265"/>
        <v>21</v>
      </c>
      <c r="F867" s="4">
        <f t="shared" si="1266"/>
        <v>23</v>
      </c>
      <c r="G867" s="4">
        <f t="shared" si="1267"/>
        <v>31</v>
      </c>
      <c r="I867" s="3">
        <f t="shared" si="1285"/>
        <v>-10.53</v>
      </c>
      <c r="J867" s="3">
        <f t="shared" si="1286"/>
        <v>34.784999999999997</v>
      </c>
      <c r="K867" s="3">
        <f t="shared" si="1291"/>
        <v>-16.010999999999999</v>
      </c>
      <c r="M867">
        <f t="shared" si="1288"/>
        <v>39.714345594507783</v>
      </c>
    </row>
    <row r="868" spans="1:16" x14ac:dyDescent="0.3">
      <c r="A868" t="s">
        <v>622</v>
      </c>
      <c r="B868" s="4">
        <f t="shared" si="1248"/>
        <v>6</v>
      </c>
      <c r="C868" s="4">
        <f t="shared" si="1249"/>
        <v>13</v>
      </c>
      <c r="D868" s="4">
        <f t="shared" si="1250"/>
        <v>15</v>
      </c>
      <c r="E868" s="4">
        <f t="shared" si="1265"/>
        <v>22</v>
      </c>
      <c r="F868" s="4">
        <f t="shared" si="1266"/>
        <v>24</v>
      </c>
      <c r="G868" s="4">
        <f t="shared" si="1267"/>
        <v>31</v>
      </c>
      <c r="I868" s="3">
        <f t="shared" si="1285"/>
        <v>21.681000000000001</v>
      </c>
      <c r="J868" s="3">
        <f t="shared" si="1286"/>
        <v>28.908000000000001</v>
      </c>
      <c r="K868" s="3">
        <f t="shared" si="1291"/>
        <v>16.477</v>
      </c>
      <c r="M868">
        <f t="shared" si="1288"/>
        <v>39.714351990181079</v>
      </c>
    </row>
    <row r="869" spans="1:16" x14ac:dyDescent="0.3">
      <c r="A869" t="s">
        <v>623</v>
      </c>
      <c r="B869" s="4">
        <f t="shared" si="1248"/>
        <v>6</v>
      </c>
      <c r="C869" s="4">
        <f t="shared" si="1249"/>
        <v>13</v>
      </c>
      <c r="D869" s="4">
        <f t="shared" si="1250"/>
        <v>15</v>
      </c>
      <c r="E869" s="4">
        <f t="shared" si="1265"/>
        <v>21</v>
      </c>
      <c r="F869" s="4">
        <f t="shared" si="1266"/>
        <v>23</v>
      </c>
      <c r="G869" s="4">
        <f t="shared" si="1267"/>
        <v>30</v>
      </c>
      <c r="I869" s="3">
        <f t="shared" si="1285"/>
        <v>-0.20200000000000001</v>
      </c>
      <c r="J869" s="3">
        <f t="shared" si="1286"/>
        <v>0.66800000000000004</v>
      </c>
      <c r="K869" s="3">
        <f t="shared" si="1291"/>
        <v>-0.308</v>
      </c>
      <c r="M869">
        <f t="shared" si="1288"/>
        <v>0.7628184580881614</v>
      </c>
      <c r="N869">
        <f t="shared" ref="N869:N932" si="1298">SUM(I869:K869)</f>
        <v>0.15800000000000003</v>
      </c>
    </row>
    <row r="870" spans="1:16" x14ac:dyDescent="0.3">
      <c r="A870" t="s">
        <v>624</v>
      </c>
      <c r="B870" s="4">
        <f t="shared" si="1248"/>
        <v>2</v>
      </c>
      <c r="C870" s="4">
        <f t="shared" si="1249"/>
        <v>8</v>
      </c>
      <c r="D870" s="4">
        <f t="shared" si="1250"/>
        <v>12</v>
      </c>
      <c r="E870" s="4">
        <f t="shared" si="1265"/>
        <v>18</v>
      </c>
      <c r="F870" s="4">
        <f t="shared" si="1266"/>
        <v>22</v>
      </c>
      <c r="G870" s="4">
        <f t="shared" si="1267"/>
        <v>28</v>
      </c>
      <c r="I870" s="3">
        <f t="shared" si="1285"/>
        <v>20.23</v>
      </c>
      <c r="J870" s="3">
        <f t="shared" si="1286"/>
        <v>66.819999999999993</v>
      </c>
      <c r="K870" s="3">
        <f t="shared" si="1291"/>
        <v>30.76</v>
      </c>
      <c r="M870">
        <f t="shared" si="1288"/>
        <v>76.291171835278547</v>
      </c>
    </row>
    <row r="871" spans="1:16" x14ac:dyDescent="0.3">
      <c r="B871" s="4">
        <f t="shared" si="1248"/>
        <v>0</v>
      </c>
      <c r="C871" s="4">
        <f t="shared" si="1249"/>
        <v>0</v>
      </c>
      <c r="D871" s="4">
        <f t="shared" si="1250"/>
        <v>-1</v>
      </c>
      <c r="E871" s="4">
        <f t="shared" si="1265"/>
        <v>-1</v>
      </c>
      <c r="F871" s="4">
        <f t="shared" si="1266"/>
        <v>-1</v>
      </c>
      <c r="G871" s="4">
        <f t="shared" si="1267"/>
        <v>-1</v>
      </c>
      <c r="H871" s="5"/>
      <c r="I871" s="6"/>
      <c r="J871" s="6"/>
      <c r="K871" s="6"/>
      <c r="L871" s="7"/>
      <c r="M871" s="5"/>
      <c r="N871" s="5"/>
    </row>
    <row r="872" spans="1:16" x14ac:dyDescent="0.3">
      <c r="A872" t="s">
        <v>625</v>
      </c>
      <c r="B872" s="4">
        <f t="shared" si="1248"/>
        <v>2</v>
      </c>
      <c r="C872" s="4">
        <f t="shared" si="1249"/>
        <v>10</v>
      </c>
      <c r="D872" s="4">
        <f t="shared" si="1250"/>
        <v>12</v>
      </c>
      <c r="E872" s="4">
        <f t="shared" si="1265"/>
        <v>16</v>
      </c>
      <c r="F872" s="4">
        <f t="shared" si="1266"/>
        <v>16</v>
      </c>
      <c r="G872" s="4">
        <f t="shared" si="1267"/>
        <v>16</v>
      </c>
      <c r="I872" s="3">
        <f t="shared" ref="I872:I880" si="1299">VALUE(SUBSTITUTE(SUBSTITUTE(MID($A872,B872+1,C872-B872),":","",1),".",",",1))</f>
        <v>1772.26</v>
      </c>
      <c r="J872" s="3">
        <f t="shared" ref="J872:J880" si="1300">VALUE(SUBSTITUTE(SUBSTITUTE(MID($A872,D872+1,E872-D872),":","",1),".",",",1))</f>
        <v>0.24</v>
      </c>
      <c r="K872" s="3">
        <f t="shared" ref="K872" si="1301">IFERROR(VALUE(SUBSTITUTE(SUBSTITUTE(MID($A872,F872+2,G872-F872-2),":","",1),".",",",1)), 0)</f>
        <v>0</v>
      </c>
      <c r="M872">
        <f t="shared" ref="M872:M880" si="1302">SQRT(POWER(I872,2)+POWER(J872,2)+POWER(K872,2))</f>
        <v>1772.2600162504373</v>
      </c>
      <c r="N872">
        <f t="shared" ref="N872:N935" si="1303">(I872/M874-1)-(M874/M875)</f>
        <v>27.553822675624517</v>
      </c>
      <c r="O872">
        <f t="shared" ref="O872:O935" si="1304">P873/100</f>
        <v>-1.9926494726063889E-3</v>
      </c>
    </row>
    <row r="873" spans="1:16" x14ac:dyDescent="0.3">
      <c r="A873" t="s">
        <v>626</v>
      </c>
      <c r="B873" s="4">
        <f t="shared" si="1248"/>
        <v>5</v>
      </c>
      <c r="C873" s="4">
        <f t="shared" si="1249"/>
        <v>11</v>
      </c>
      <c r="D873" s="4">
        <f t="shared" si="1250"/>
        <v>14</v>
      </c>
      <c r="E873" s="4">
        <f t="shared" si="1265"/>
        <v>21</v>
      </c>
      <c r="F873" s="4">
        <f t="shared" si="1266"/>
        <v>21</v>
      </c>
      <c r="G873" s="4">
        <f t="shared" si="1267"/>
        <v>21</v>
      </c>
      <c r="I873" s="3">
        <f t="shared" si="1299"/>
        <v>14.13</v>
      </c>
      <c r="J873" s="3">
        <f t="shared" si="1300"/>
        <v>429.37</v>
      </c>
      <c r="K873" s="3">
        <f t="shared" ref="K873:K880" si="1305">IFERROR(VALUE(SUBSTITUTE(SUBSTITUTE(MID($A873,F873+1,G873-F873-1),":","",1),".",",",1)), 0)</f>
        <v>0</v>
      </c>
      <c r="M873">
        <f t="shared" si="1302"/>
        <v>429.60243691115164</v>
      </c>
      <c r="O873">
        <f t="shared" ref="O873" si="1306">M874/M875</f>
        <v>0.60773707202976146</v>
      </c>
      <c r="P873">
        <f t="shared" ref="P873:P936" si="1307">O873/O874-O875</f>
        <v>-0.1992649472606389</v>
      </c>
    </row>
    <row r="874" spans="1:16" x14ac:dyDescent="0.3">
      <c r="A874" t="s">
        <v>627</v>
      </c>
      <c r="B874" s="4">
        <f t="shared" si="1248"/>
        <v>4</v>
      </c>
      <c r="C874" s="4">
        <f t="shared" si="1249"/>
        <v>11</v>
      </c>
      <c r="D874" s="4">
        <f t="shared" si="1250"/>
        <v>13</v>
      </c>
      <c r="E874" s="4">
        <f t="shared" si="1265"/>
        <v>20</v>
      </c>
      <c r="F874" s="4">
        <f t="shared" si="1266"/>
        <v>22</v>
      </c>
      <c r="G874" s="4">
        <f t="shared" si="1267"/>
        <v>29</v>
      </c>
      <c r="I874" s="3">
        <f t="shared" si="1299"/>
        <v>33.177</v>
      </c>
      <c r="J874" s="3">
        <f t="shared" si="1300"/>
        <v>44.238</v>
      </c>
      <c r="K874" s="3">
        <f t="shared" si="1305"/>
        <v>25.213999999999999</v>
      </c>
      <c r="M874">
        <f t="shared" si="1302"/>
        <v>60.773841157195257</v>
      </c>
      <c r="O874">
        <f t="shared" ref="O874:O937" si="1308">M874/M876</f>
        <v>14.130912451964278</v>
      </c>
      <c r="P874">
        <f t="shared" ref="P874:P937" si="1309">O873/J873</f>
        <v>1.415415776672244E-3</v>
      </c>
    </row>
    <row r="875" spans="1:16" x14ac:dyDescent="0.3">
      <c r="A875" t="s">
        <v>291</v>
      </c>
      <c r="B875" s="4">
        <f t="shared" si="1248"/>
        <v>5</v>
      </c>
      <c r="C875" s="4">
        <f t="shared" si="1249"/>
        <v>12</v>
      </c>
      <c r="D875" s="4">
        <f t="shared" si="1250"/>
        <v>14</v>
      </c>
      <c r="E875" s="4">
        <f t="shared" si="1265"/>
        <v>21</v>
      </c>
      <c r="F875" s="4">
        <f t="shared" si="1266"/>
        <v>23</v>
      </c>
      <c r="G875" s="4">
        <f t="shared" si="1267"/>
        <v>30</v>
      </c>
      <c r="I875" s="3">
        <f t="shared" si="1299"/>
        <v>54.591000000000001</v>
      </c>
      <c r="J875" s="3">
        <f t="shared" si="1300"/>
        <v>72.790999999999997</v>
      </c>
      <c r="K875" s="3">
        <f t="shared" si="1305"/>
        <v>41.488999999999997</v>
      </c>
      <c r="M875">
        <f t="shared" si="1302"/>
        <v>100.00022041475709</v>
      </c>
      <c r="O875">
        <f t="shared" ref="O875" si="1310">J873/I872</f>
        <v>0.24227257851556769</v>
      </c>
      <c r="P875">
        <f t="shared" ref="P875" si="1311">1-O875</f>
        <v>0.75772742148443228</v>
      </c>
    </row>
    <row r="876" spans="1:16" x14ac:dyDescent="0.3">
      <c r="A876" t="s">
        <v>19</v>
      </c>
      <c r="B876" s="4">
        <f t="shared" si="1248"/>
        <v>5</v>
      </c>
      <c r="C876" s="4">
        <f t="shared" si="1249"/>
        <v>11</v>
      </c>
      <c r="D876" s="4">
        <f t="shared" si="1250"/>
        <v>13</v>
      </c>
      <c r="E876" s="4">
        <f t="shared" si="1265"/>
        <v>19</v>
      </c>
      <c r="F876" s="4">
        <f t="shared" si="1266"/>
        <v>21</v>
      </c>
      <c r="G876" s="4">
        <f t="shared" si="1267"/>
        <v>28</v>
      </c>
      <c r="I876" s="3">
        <f t="shared" si="1299"/>
        <v>-1.1399999999999999</v>
      </c>
      <c r="J876" s="3">
        <f t="shared" si="1300"/>
        <v>3.7669999999999999</v>
      </c>
      <c r="K876" s="3">
        <f t="shared" si="1305"/>
        <v>-1.734</v>
      </c>
      <c r="M876">
        <f t="shared" si="1302"/>
        <v>4.3007726050094766</v>
      </c>
    </row>
    <row r="877" spans="1:16" x14ac:dyDescent="0.3">
      <c r="A877" t="s">
        <v>628</v>
      </c>
      <c r="B877" s="4">
        <f t="shared" si="1248"/>
        <v>5</v>
      </c>
      <c r="C877" s="4">
        <f t="shared" si="1249"/>
        <v>13</v>
      </c>
      <c r="D877" s="4">
        <f t="shared" si="1250"/>
        <v>15</v>
      </c>
      <c r="E877" s="4">
        <f t="shared" si="1265"/>
        <v>22</v>
      </c>
      <c r="F877" s="4">
        <f t="shared" si="1266"/>
        <v>24</v>
      </c>
      <c r="G877" s="4">
        <f t="shared" si="1267"/>
        <v>32</v>
      </c>
      <c r="I877" s="3">
        <f t="shared" si="1299"/>
        <v>-10.401</v>
      </c>
      <c r="J877" s="3">
        <f t="shared" si="1300"/>
        <v>34.356999999999999</v>
      </c>
      <c r="K877" s="3">
        <f t="shared" si="1305"/>
        <v>-15.815</v>
      </c>
      <c r="M877">
        <f t="shared" si="1302"/>
        <v>39.226247271438034</v>
      </c>
    </row>
    <row r="878" spans="1:16" x14ac:dyDescent="0.3">
      <c r="A878" t="s">
        <v>629</v>
      </c>
      <c r="B878" s="4">
        <f t="shared" si="1248"/>
        <v>6</v>
      </c>
      <c r="C878" s="4">
        <f t="shared" si="1249"/>
        <v>13</v>
      </c>
      <c r="D878" s="4">
        <f t="shared" si="1250"/>
        <v>15</v>
      </c>
      <c r="E878" s="4">
        <f t="shared" si="1265"/>
        <v>22</v>
      </c>
      <c r="F878" s="4">
        <f t="shared" si="1266"/>
        <v>24</v>
      </c>
      <c r="G878" s="4">
        <f t="shared" si="1267"/>
        <v>31</v>
      </c>
      <c r="I878" s="3">
        <f t="shared" si="1299"/>
        <v>21.414000000000001</v>
      </c>
      <c r="J878" s="3">
        <f t="shared" si="1300"/>
        <v>28.553000000000001</v>
      </c>
      <c r="K878" s="3">
        <f t="shared" si="1305"/>
        <v>16.274999999999999</v>
      </c>
      <c r="M878">
        <f t="shared" si="1302"/>
        <v>39.226379261920158</v>
      </c>
    </row>
    <row r="879" spans="1:16" x14ac:dyDescent="0.3">
      <c r="A879" t="s">
        <v>630</v>
      </c>
      <c r="B879" s="4">
        <f t="shared" si="1248"/>
        <v>6</v>
      </c>
      <c r="C879" s="4">
        <f t="shared" si="1249"/>
        <v>13</v>
      </c>
      <c r="D879" s="4">
        <f t="shared" si="1250"/>
        <v>15</v>
      </c>
      <c r="E879" s="4">
        <f t="shared" si="1265"/>
        <v>21</v>
      </c>
      <c r="F879" s="4">
        <f t="shared" si="1266"/>
        <v>23</v>
      </c>
      <c r="G879" s="4">
        <f t="shared" si="1267"/>
        <v>30</v>
      </c>
      <c r="I879" s="3">
        <f t="shared" si="1299"/>
        <v>-0.20100000000000001</v>
      </c>
      <c r="J879" s="3">
        <f t="shared" si="1300"/>
        <v>0.66400000000000003</v>
      </c>
      <c r="K879" s="3">
        <f t="shared" si="1305"/>
        <v>-0.30499999999999999</v>
      </c>
      <c r="M879">
        <f t="shared" si="1302"/>
        <v>0.75784035258093785</v>
      </c>
      <c r="N879">
        <f t="shared" ref="N879:N942" si="1312">SUM(I879:K879)</f>
        <v>0.15800000000000003</v>
      </c>
    </row>
    <row r="880" spans="1:16" x14ac:dyDescent="0.3">
      <c r="A880" t="s">
        <v>631</v>
      </c>
      <c r="B880" s="4">
        <f t="shared" si="1248"/>
        <v>2</v>
      </c>
      <c r="C880" s="4">
        <f t="shared" si="1249"/>
        <v>8</v>
      </c>
      <c r="D880" s="4">
        <f t="shared" si="1250"/>
        <v>12</v>
      </c>
      <c r="E880" s="4">
        <f t="shared" si="1265"/>
        <v>18</v>
      </c>
      <c r="F880" s="4">
        <f t="shared" si="1266"/>
        <v>22</v>
      </c>
      <c r="G880" s="4">
        <f t="shared" si="1267"/>
        <v>28</v>
      </c>
      <c r="I880" s="3">
        <f t="shared" si="1299"/>
        <v>20.09</v>
      </c>
      <c r="J880" s="3">
        <f t="shared" si="1300"/>
        <v>66.37</v>
      </c>
      <c r="K880" s="3">
        <f t="shared" si="1305"/>
        <v>30.55</v>
      </c>
      <c r="M880">
        <f t="shared" si="1302"/>
        <v>75.775243318645977</v>
      </c>
    </row>
    <row r="881" spans="1:16" x14ac:dyDescent="0.3">
      <c r="B881" s="4">
        <f t="shared" si="1248"/>
        <v>0</v>
      </c>
      <c r="C881" s="4">
        <f t="shared" si="1249"/>
        <v>0</v>
      </c>
      <c r="D881" s="4">
        <f t="shared" si="1250"/>
        <v>-1</v>
      </c>
      <c r="E881" s="4">
        <f t="shared" si="1265"/>
        <v>-1</v>
      </c>
      <c r="F881" s="4">
        <f t="shared" si="1266"/>
        <v>-1</v>
      </c>
      <c r="G881" s="4">
        <f t="shared" si="1267"/>
        <v>-1</v>
      </c>
      <c r="H881" s="5"/>
      <c r="I881" s="6"/>
      <c r="J881" s="6"/>
      <c r="K881" s="6"/>
      <c r="L881" s="7"/>
      <c r="M881" s="5"/>
      <c r="N881" s="5"/>
    </row>
    <row r="882" spans="1:16" x14ac:dyDescent="0.3">
      <c r="A882" t="s">
        <v>632</v>
      </c>
      <c r="B882" s="4">
        <f t="shared" si="1248"/>
        <v>2</v>
      </c>
      <c r="C882" s="4">
        <f t="shared" si="1249"/>
        <v>10</v>
      </c>
      <c r="D882" s="4">
        <f t="shared" si="1250"/>
        <v>12</v>
      </c>
      <c r="E882" s="4">
        <f t="shared" si="1265"/>
        <v>16</v>
      </c>
      <c r="F882" s="4">
        <f t="shared" si="1266"/>
        <v>16</v>
      </c>
      <c r="G882" s="4">
        <f t="shared" si="1267"/>
        <v>16</v>
      </c>
      <c r="I882" s="3">
        <f t="shared" ref="I882:I890" si="1313">VALUE(SUBSTITUTE(SUBSTITUTE(MID($A882,B882+1,C882-B882),":","",1),".",",",1))</f>
        <v>1762.08</v>
      </c>
      <c r="J882" s="3">
        <f t="shared" ref="J882:J890" si="1314">VALUE(SUBSTITUTE(SUBSTITUTE(MID($A882,D882+1,E882-D882),":","",1),".",",",1))</f>
        <v>0.24</v>
      </c>
      <c r="K882" s="3">
        <f t="shared" ref="K882" si="1315">IFERROR(VALUE(SUBSTITUTE(SUBSTITUTE(MID($A882,F882+2,G882-F882-2),":","",1),".",",",1)), 0)</f>
        <v>0</v>
      </c>
      <c r="M882">
        <f t="shared" ref="M882:M890" si="1316">SQRT(POWER(I882,2)+POWER(J882,2)+POWER(K882,2))</f>
        <v>1762.0800163443203</v>
      </c>
      <c r="N882">
        <f t="shared" ref="N882:N945" si="1317">(I882/M884-1)-(M884/M885)</f>
        <v>27.151909082766327</v>
      </c>
      <c r="O882">
        <f t="shared" ref="O882:O945" si="1318">P883/100</f>
        <v>-2.0456342113769812E-3</v>
      </c>
    </row>
    <row r="883" spans="1:16" x14ac:dyDescent="0.3">
      <c r="A883" t="s">
        <v>633</v>
      </c>
      <c r="B883" s="4">
        <f t="shared" si="1248"/>
        <v>5</v>
      </c>
      <c r="C883" s="4">
        <f t="shared" si="1249"/>
        <v>11</v>
      </c>
      <c r="D883" s="4">
        <f t="shared" si="1250"/>
        <v>14</v>
      </c>
      <c r="E883" s="4">
        <f t="shared" si="1265"/>
        <v>21</v>
      </c>
      <c r="F883" s="4">
        <f t="shared" si="1266"/>
        <v>21</v>
      </c>
      <c r="G883" s="4">
        <f t="shared" si="1267"/>
        <v>21</v>
      </c>
      <c r="I883" s="3">
        <f t="shared" si="1313"/>
        <v>14.24</v>
      </c>
      <c r="J883" s="3">
        <f t="shared" si="1314"/>
        <v>436.24</v>
      </c>
      <c r="K883" s="3">
        <f t="shared" ref="K883:K890" si="1319">IFERROR(VALUE(SUBSTITUTE(SUBSTITUTE(MID($A883,F883+1,G883-F883-1),":","",1),".",",",1)), 0)</f>
        <v>0</v>
      </c>
      <c r="M883">
        <f t="shared" si="1316"/>
        <v>436.47235330545277</v>
      </c>
      <c r="O883">
        <f t="shared" ref="O883" si="1320">M884/M885</f>
        <v>0.61258716337185259</v>
      </c>
      <c r="P883">
        <f t="shared" ref="P883:P946" si="1321">O883/O884-O885</f>
        <v>-0.2045634211376981</v>
      </c>
    </row>
    <row r="884" spans="1:16" x14ac:dyDescent="0.3">
      <c r="A884" t="s">
        <v>634</v>
      </c>
      <c r="B884" s="4">
        <f t="shared" si="1248"/>
        <v>4</v>
      </c>
      <c r="C884" s="4">
        <f t="shared" si="1249"/>
        <v>11</v>
      </c>
      <c r="D884" s="4">
        <f t="shared" si="1250"/>
        <v>13</v>
      </c>
      <c r="E884" s="4">
        <f t="shared" si="1265"/>
        <v>20</v>
      </c>
      <c r="F884" s="4">
        <f t="shared" si="1266"/>
        <v>22</v>
      </c>
      <c r="G884" s="4">
        <f t="shared" si="1267"/>
        <v>29</v>
      </c>
      <c r="I884" s="3">
        <f t="shared" si="1313"/>
        <v>33.442</v>
      </c>
      <c r="J884" s="3">
        <f t="shared" si="1314"/>
        <v>44.591000000000001</v>
      </c>
      <c r="K884" s="3">
        <f t="shared" si="1319"/>
        <v>25.414999999999999</v>
      </c>
      <c r="M884">
        <f t="shared" si="1316"/>
        <v>61.258851360436068</v>
      </c>
      <c r="O884">
        <f t="shared" ref="O884:O947" si="1322">M884/M886</f>
        <v>14.243685259965305</v>
      </c>
      <c r="P884">
        <f t="shared" ref="P884:P947" si="1323">O883/J883</f>
        <v>1.4042434517051452E-3</v>
      </c>
    </row>
    <row r="885" spans="1:16" x14ac:dyDescent="0.3">
      <c r="A885" t="s">
        <v>291</v>
      </c>
      <c r="B885" s="4">
        <f t="shared" si="1248"/>
        <v>5</v>
      </c>
      <c r="C885" s="4">
        <f t="shared" si="1249"/>
        <v>12</v>
      </c>
      <c r="D885" s="4">
        <f t="shared" si="1250"/>
        <v>14</v>
      </c>
      <c r="E885" s="4">
        <f t="shared" si="1265"/>
        <v>21</v>
      </c>
      <c r="F885" s="4">
        <f t="shared" si="1266"/>
        <v>23</v>
      </c>
      <c r="G885" s="4">
        <f t="shared" si="1267"/>
        <v>30</v>
      </c>
      <c r="I885" s="3">
        <f t="shared" si="1313"/>
        <v>54.591000000000001</v>
      </c>
      <c r="J885" s="3">
        <f t="shared" si="1314"/>
        <v>72.790999999999997</v>
      </c>
      <c r="K885" s="3">
        <f t="shared" si="1319"/>
        <v>41.488999999999997</v>
      </c>
      <c r="M885">
        <f t="shared" si="1316"/>
        <v>100.00022041475709</v>
      </c>
      <c r="O885">
        <f t="shared" ref="O885" si="1324">J883/I882</f>
        <v>0.24757105239262692</v>
      </c>
      <c r="P885">
        <f t="shared" ref="P885" si="1325">1-O885</f>
        <v>0.75242894760737311</v>
      </c>
    </row>
    <row r="886" spans="1:16" x14ac:dyDescent="0.3">
      <c r="A886" t="s">
        <v>19</v>
      </c>
      <c r="B886" s="4">
        <f t="shared" si="1248"/>
        <v>5</v>
      </c>
      <c r="C886" s="4">
        <f t="shared" si="1249"/>
        <v>11</v>
      </c>
      <c r="D886" s="4">
        <f t="shared" si="1250"/>
        <v>13</v>
      </c>
      <c r="E886" s="4">
        <f t="shared" si="1265"/>
        <v>19</v>
      </c>
      <c r="F886" s="4">
        <f t="shared" si="1266"/>
        <v>21</v>
      </c>
      <c r="G886" s="4">
        <f t="shared" si="1267"/>
        <v>28</v>
      </c>
      <c r="I886" s="3">
        <f t="shared" si="1313"/>
        <v>-1.1399999999999999</v>
      </c>
      <c r="J886" s="3">
        <f t="shared" si="1314"/>
        <v>3.7669999999999999</v>
      </c>
      <c r="K886" s="3">
        <f t="shared" si="1319"/>
        <v>-1.734</v>
      </c>
      <c r="M886">
        <f t="shared" si="1316"/>
        <v>4.3007726050094766</v>
      </c>
    </row>
    <row r="887" spans="1:16" x14ac:dyDescent="0.3">
      <c r="A887" t="s">
        <v>635</v>
      </c>
      <c r="B887" s="4">
        <f t="shared" si="1248"/>
        <v>5</v>
      </c>
      <c r="C887" s="4">
        <f t="shared" si="1249"/>
        <v>13</v>
      </c>
      <c r="D887" s="4">
        <f t="shared" si="1250"/>
        <v>15</v>
      </c>
      <c r="E887" s="4">
        <f t="shared" si="1265"/>
        <v>22</v>
      </c>
      <c r="F887" s="4">
        <f t="shared" si="1266"/>
        <v>24</v>
      </c>
      <c r="G887" s="4">
        <f t="shared" si="1267"/>
        <v>32</v>
      </c>
      <c r="I887" s="3">
        <f t="shared" si="1313"/>
        <v>-10.273</v>
      </c>
      <c r="J887" s="3">
        <f t="shared" si="1314"/>
        <v>33.933</v>
      </c>
      <c r="K887" s="3">
        <f t="shared" si="1319"/>
        <v>-15.619</v>
      </c>
      <c r="M887">
        <f t="shared" si="1316"/>
        <v>38.741917595803123</v>
      </c>
    </row>
    <row r="888" spans="1:16" x14ac:dyDescent="0.3">
      <c r="A888" t="s">
        <v>636</v>
      </c>
      <c r="B888" s="4">
        <f t="shared" si="1248"/>
        <v>6</v>
      </c>
      <c r="C888" s="4">
        <f t="shared" si="1249"/>
        <v>12</v>
      </c>
      <c r="D888" s="4">
        <f t="shared" si="1250"/>
        <v>14</v>
      </c>
      <c r="E888" s="4">
        <f t="shared" si="1265"/>
        <v>19</v>
      </c>
      <c r="F888" s="4">
        <f t="shared" si="1266"/>
        <v>21</v>
      </c>
      <c r="G888" s="4">
        <f t="shared" si="1267"/>
        <v>28</v>
      </c>
      <c r="I888" s="3">
        <f t="shared" si="1313"/>
        <v>21.15</v>
      </c>
      <c r="J888" s="3">
        <f t="shared" si="1314"/>
        <v>28.2</v>
      </c>
      <c r="K888" s="3">
        <f t="shared" si="1319"/>
        <v>16.074000000000002</v>
      </c>
      <c r="M888">
        <f t="shared" si="1316"/>
        <v>38.741914975901743</v>
      </c>
    </row>
    <row r="889" spans="1:16" x14ac:dyDescent="0.3">
      <c r="A889" t="s">
        <v>637</v>
      </c>
      <c r="B889" s="4">
        <f t="shared" si="1248"/>
        <v>6</v>
      </c>
      <c r="C889" s="4">
        <f t="shared" si="1249"/>
        <v>13</v>
      </c>
      <c r="D889" s="4">
        <f t="shared" si="1250"/>
        <v>15</v>
      </c>
      <c r="E889" s="4">
        <f t="shared" si="1265"/>
        <v>21</v>
      </c>
      <c r="F889" s="4">
        <f t="shared" si="1266"/>
        <v>23</v>
      </c>
      <c r="G889" s="4">
        <f t="shared" si="1267"/>
        <v>30</v>
      </c>
      <c r="I889" s="3">
        <f t="shared" si="1313"/>
        <v>-0.2</v>
      </c>
      <c r="J889" s="3">
        <f t="shared" si="1314"/>
        <v>0.65900000000000003</v>
      </c>
      <c r="K889" s="3">
        <f t="shared" si="1319"/>
        <v>-0.30299999999999999</v>
      </c>
      <c r="M889">
        <f t="shared" si="1316"/>
        <v>0.7523895267745293</v>
      </c>
      <c r="N889">
        <f t="shared" ref="N889:N952" si="1326">SUM(I889:K889)</f>
        <v>0.15600000000000003</v>
      </c>
    </row>
    <row r="890" spans="1:16" x14ac:dyDescent="0.3">
      <c r="A890" t="s">
        <v>638</v>
      </c>
      <c r="B890" s="4">
        <f t="shared" si="1248"/>
        <v>2</v>
      </c>
      <c r="C890" s="4">
        <f t="shared" si="1249"/>
        <v>8</v>
      </c>
      <c r="D890" s="4">
        <f t="shared" si="1250"/>
        <v>12</v>
      </c>
      <c r="E890" s="4">
        <f t="shared" si="1265"/>
        <v>18</v>
      </c>
      <c r="F890" s="4">
        <f t="shared" si="1266"/>
        <v>22</v>
      </c>
      <c r="G890" s="4">
        <f t="shared" si="1267"/>
        <v>28</v>
      </c>
      <c r="I890" s="3">
        <f t="shared" si="1313"/>
        <v>19.95</v>
      </c>
      <c r="J890" s="3">
        <f t="shared" si="1314"/>
        <v>65.900000000000006</v>
      </c>
      <c r="K890" s="3">
        <f t="shared" si="1319"/>
        <v>30.34</v>
      </c>
      <c r="M890">
        <f t="shared" si="1316"/>
        <v>75.241797559601139</v>
      </c>
    </row>
    <row r="891" spans="1:16" x14ac:dyDescent="0.3">
      <c r="B891" s="4">
        <f t="shared" si="1248"/>
        <v>0</v>
      </c>
      <c r="C891" s="4">
        <f t="shared" si="1249"/>
        <v>0</v>
      </c>
      <c r="D891" s="4">
        <f t="shared" si="1250"/>
        <v>-1</v>
      </c>
      <c r="E891" s="4">
        <f t="shared" si="1265"/>
        <v>-1</v>
      </c>
      <c r="F891" s="4">
        <f t="shared" si="1266"/>
        <v>-1</v>
      </c>
      <c r="G891" s="4">
        <f t="shared" si="1267"/>
        <v>-1</v>
      </c>
      <c r="H891" s="5"/>
      <c r="I891" s="6"/>
      <c r="J891" s="6"/>
      <c r="K891" s="6"/>
      <c r="L891" s="7"/>
      <c r="M891" s="5"/>
      <c r="N891" s="5"/>
    </row>
    <row r="892" spans="1:16" x14ac:dyDescent="0.3">
      <c r="A892" t="s">
        <v>639</v>
      </c>
      <c r="B892" s="4">
        <f t="shared" si="1248"/>
        <v>2</v>
      </c>
      <c r="C892" s="4">
        <f t="shared" si="1249"/>
        <v>10</v>
      </c>
      <c r="D892" s="4">
        <f t="shared" si="1250"/>
        <v>12</v>
      </c>
      <c r="E892" s="4">
        <f t="shared" si="1265"/>
        <v>16</v>
      </c>
      <c r="F892" s="4">
        <f t="shared" si="1266"/>
        <v>16</v>
      </c>
      <c r="G892" s="4">
        <f t="shared" si="1267"/>
        <v>16</v>
      </c>
      <c r="I892" s="3">
        <f t="shared" ref="I892:I900" si="1327">VALUE(SUBSTITUTE(SUBSTITUTE(MID($A892,B892+1,C892-B892),":","",1),".",",",1))</f>
        <v>1751.83</v>
      </c>
      <c r="J892" s="3">
        <f t="shared" ref="J892:J900" si="1328">VALUE(SUBSTITUTE(SUBSTITUTE(MID($A892,D892+1,E892-D892),":","",1),".",",",1))</f>
        <v>0.25</v>
      </c>
      <c r="K892" s="3">
        <f t="shared" ref="K892" si="1329">IFERROR(VALUE(SUBSTITUTE(SUBSTITUTE(MID($A892,F892+2,G892-F892-2),":","",1),".",",",1)), 0)</f>
        <v>0</v>
      </c>
      <c r="M892">
        <f t="shared" ref="M892:M900" si="1330">SQRT(POWER(I892,2)+POWER(J892,2)+POWER(K892,2))</f>
        <v>1751.8300178384886</v>
      </c>
      <c r="N892">
        <f t="shared" ref="N892:N955" si="1331">(I892/M894-1)-(M894/M895)</f>
        <v>26.757283802950063</v>
      </c>
      <c r="O892">
        <f t="shared" ref="O892:O955" si="1332">P893/100</f>
        <v>-2.0993928711043773E-3</v>
      </c>
    </row>
    <row r="893" spans="1:16" x14ac:dyDescent="0.3">
      <c r="A893" t="s">
        <v>640</v>
      </c>
      <c r="B893" s="4">
        <f t="shared" si="1248"/>
        <v>5</v>
      </c>
      <c r="C893" s="4">
        <f t="shared" si="1249"/>
        <v>11</v>
      </c>
      <c r="D893" s="4">
        <f t="shared" si="1250"/>
        <v>14</v>
      </c>
      <c r="E893" s="4">
        <f t="shared" si="1265"/>
        <v>21</v>
      </c>
      <c r="F893" s="4">
        <f t="shared" si="1266"/>
        <v>21</v>
      </c>
      <c r="G893" s="4">
        <f t="shared" si="1267"/>
        <v>21</v>
      </c>
      <c r="I893" s="3">
        <f t="shared" si="1327"/>
        <v>14.35</v>
      </c>
      <c r="J893" s="3">
        <f t="shared" si="1328"/>
        <v>443.12</v>
      </c>
      <c r="K893" s="3">
        <f t="shared" ref="K893:K900" si="1333">IFERROR(VALUE(SUBSTITUTE(SUBSTITUTE(MID($A893,F893+1,G893-F893-1),":","",1),".",",",1)), 0)</f>
        <v>0</v>
      </c>
      <c r="M893">
        <f t="shared" si="1330"/>
        <v>443.35229434389981</v>
      </c>
      <c r="O893">
        <f t="shared" ref="O893" si="1334">M894/M895</f>
        <v>0.61739074254675241</v>
      </c>
      <c r="P893">
        <f t="shared" ref="P893:P956" si="1335">O893/O894-O895</f>
        <v>-0.20993928711043774</v>
      </c>
    </row>
    <row r="894" spans="1:16" x14ac:dyDescent="0.3">
      <c r="A894" t="s">
        <v>641</v>
      </c>
      <c r="B894" s="4">
        <f t="shared" si="1248"/>
        <v>4</v>
      </c>
      <c r="C894" s="4">
        <f t="shared" si="1249"/>
        <v>11</v>
      </c>
      <c r="D894" s="4">
        <f t="shared" si="1250"/>
        <v>13</v>
      </c>
      <c r="E894" s="4">
        <f t="shared" si="1265"/>
        <v>20</v>
      </c>
      <c r="F894" s="4">
        <f t="shared" si="1266"/>
        <v>22</v>
      </c>
      <c r="G894" s="4">
        <f t="shared" si="1267"/>
        <v>29</v>
      </c>
      <c r="I894" s="3">
        <f t="shared" si="1327"/>
        <v>33.704000000000001</v>
      </c>
      <c r="J894" s="3">
        <f t="shared" si="1328"/>
        <v>44.941000000000003</v>
      </c>
      <c r="K894" s="3">
        <f t="shared" si="1333"/>
        <v>25.614000000000001</v>
      </c>
      <c r="M894">
        <f t="shared" si="1330"/>
        <v>61.739210336705796</v>
      </c>
      <c r="O894">
        <f t="shared" ref="O894:O957" si="1336">M894/M896</f>
        <v>14.355376581592077</v>
      </c>
      <c r="P894">
        <f t="shared" ref="P894:P957" si="1337">O893/J893</f>
        <v>1.3932811485528804E-3</v>
      </c>
    </row>
    <row r="895" spans="1:16" x14ac:dyDescent="0.3">
      <c r="A895" t="s">
        <v>291</v>
      </c>
      <c r="B895" s="4">
        <f t="shared" si="1248"/>
        <v>5</v>
      </c>
      <c r="C895" s="4">
        <f t="shared" si="1249"/>
        <v>12</v>
      </c>
      <c r="D895" s="4">
        <f t="shared" si="1250"/>
        <v>14</v>
      </c>
      <c r="E895" s="4">
        <f t="shared" si="1265"/>
        <v>21</v>
      </c>
      <c r="F895" s="4">
        <f t="shared" si="1266"/>
        <v>23</v>
      </c>
      <c r="G895" s="4">
        <f t="shared" si="1267"/>
        <v>30</v>
      </c>
      <c r="I895" s="3">
        <f t="shared" si="1327"/>
        <v>54.591000000000001</v>
      </c>
      <c r="J895" s="3">
        <f t="shared" si="1328"/>
        <v>72.790999999999997</v>
      </c>
      <c r="K895" s="3">
        <f t="shared" si="1333"/>
        <v>41.488999999999997</v>
      </c>
      <c r="M895">
        <f t="shared" si="1330"/>
        <v>100.00022041475709</v>
      </c>
      <c r="O895">
        <f t="shared" ref="O895" si="1338">J893/I892</f>
        <v>0.25294691836536654</v>
      </c>
      <c r="P895">
        <f t="shared" ref="P895" si="1339">1-O895</f>
        <v>0.74705308163463346</v>
      </c>
    </row>
    <row r="896" spans="1:16" x14ac:dyDescent="0.3">
      <c r="A896" t="s">
        <v>19</v>
      </c>
      <c r="B896" s="4">
        <f t="shared" si="1248"/>
        <v>5</v>
      </c>
      <c r="C896" s="4">
        <f t="shared" si="1249"/>
        <v>11</v>
      </c>
      <c r="D896" s="4">
        <f t="shared" si="1250"/>
        <v>13</v>
      </c>
      <c r="E896" s="4">
        <f t="shared" si="1265"/>
        <v>19</v>
      </c>
      <c r="F896" s="4">
        <f t="shared" si="1266"/>
        <v>21</v>
      </c>
      <c r="G896" s="4">
        <f t="shared" si="1267"/>
        <v>28</v>
      </c>
      <c r="I896" s="3">
        <f t="shared" si="1327"/>
        <v>-1.1399999999999999</v>
      </c>
      <c r="J896" s="3">
        <f t="shared" si="1328"/>
        <v>3.7669999999999999</v>
      </c>
      <c r="K896" s="3">
        <f t="shared" si="1333"/>
        <v>-1.734</v>
      </c>
      <c r="M896">
        <f t="shared" si="1330"/>
        <v>4.3007726050094766</v>
      </c>
    </row>
    <row r="897" spans="1:16" x14ac:dyDescent="0.3">
      <c r="A897" t="s">
        <v>642</v>
      </c>
      <c r="B897" s="4">
        <f t="shared" si="1248"/>
        <v>5</v>
      </c>
      <c r="C897" s="4">
        <f t="shared" si="1249"/>
        <v>13</v>
      </c>
      <c r="D897" s="4">
        <f t="shared" si="1250"/>
        <v>15</v>
      </c>
      <c r="E897" s="4">
        <f t="shared" si="1265"/>
        <v>22</v>
      </c>
      <c r="F897" s="4">
        <f t="shared" si="1266"/>
        <v>24</v>
      </c>
      <c r="G897" s="4">
        <f t="shared" si="1267"/>
        <v>32</v>
      </c>
      <c r="I897" s="3">
        <f t="shared" si="1327"/>
        <v>-10.145</v>
      </c>
      <c r="J897" s="3">
        <f t="shared" si="1328"/>
        <v>33.511000000000003</v>
      </c>
      <c r="K897" s="3">
        <f t="shared" si="1333"/>
        <v>-15.425000000000001</v>
      </c>
      <c r="M897">
        <f t="shared" si="1330"/>
        <v>38.260145987698479</v>
      </c>
    </row>
    <row r="898" spans="1:16" x14ac:dyDescent="0.3">
      <c r="A898" t="s">
        <v>643</v>
      </c>
      <c r="B898" s="4">
        <f t="shared" si="1248"/>
        <v>6</v>
      </c>
      <c r="C898" s="4">
        <f t="shared" si="1249"/>
        <v>13</v>
      </c>
      <c r="D898" s="4">
        <f t="shared" si="1250"/>
        <v>15</v>
      </c>
      <c r="E898" s="4">
        <f t="shared" si="1265"/>
        <v>21</v>
      </c>
      <c r="F898" s="4">
        <f t="shared" si="1266"/>
        <v>23</v>
      </c>
      <c r="G898" s="4">
        <f t="shared" si="1267"/>
        <v>30</v>
      </c>
      <c r="I898" s="3">
        <f t="shared" si="1327"/>
        <v>20.887</v>
      </c>
      <c r="J898" s="3">
        <f t="shared" si="1328"/>
        <v>27.85</v>
      </c>
      <c r="K898" s="3">
        <f t="shared" si="1333"/>
        <v>15.874000000000001</v>
      </c>
      <c r="M898">
        <f t="shared" si="1330"/>
        <v>38.260595199238601</v>
      </c>
    </row>
    <row r="899" spans="1:16" x14ac:dyDescent="0.3">
      <c r="A899" t="s">
        <v>644</v>
      </c>
      <c r="B899" s="4">
        <f t="shared" ref="B899:B962" si="1340">IFERROR(FIND(B$1,$A899,1),)</f>
        <v>6</v>
      </c>
      <c r="C899" s="4">
        <f t="shared" ref="C899:C962" si="1341">IFERROR(SEARCH(C$1,$A899,B899+1),)</f>
        <v>13</v>
      </c>
      <c r="D899" s="4">
        <f t="shared" ref="D899:D962" si="1342">IFERROR(FIND(D$1,$A899,C899+1), LEN($A899)-1)</f>
        <v>15</v>
      </c>
      <c r="E899" s="4">
        <f t="shared" si="1265"/>
        <v>21</v>
      </c>
      <c r="F899" s="4">
        <f t="shared" si="1266"/>
        <v>23</v>
      </c>
      <c r="G899" s="4">
        <f t="shared" si="1267"/>
        <v>30</v>
      </c>
      <c r="I899" s="3">
        <f t="shared" si="1327"/>
        <v>-0.19800000000000001</v>
      </c>
      <c r="J899" s="3">
        <f t="shared" si="1328"/>
        <v>0.65400000000000003</v>
      </c>
      <c r="K899" s="3">
        <f t="shared" si="1333"/>
        <v>-0.30099999999999999</v>
      </c>
      <c r="M899">
        <f t="shared" si="1330"/>
        <v>0.74667328866111182</v>
      </c>
      <c r="N899">
        <f t="shared" ref="N899:N962" si="1343">SUM(I899:K899)</f>
        <v>0.15500000000000003</v>
      </c>
    </row>
    <row r="900" spans="1:16" x14ac:dyDescent="0.3">
      <c r="A900" t="s">
        <v>645</v>
      </c>
      <c r="B900" s="4">
        <f t="shared" si="1340"/>
        <v>2</v>
      </c>
      <c r="C900" s="4">
        <f t="shared" si="1341"/>
        <v>8</v>
      </c>
      <c r="D900" s="4">
        <f t="shared" si="1342"/>
        <v>12</v>
      </c>
      <c r="E900" s="4">
        <f t="shared" si="1265"/>
        <v>18</v>
      </c>
      <c r="F900" s="4">
        <f t="shared" si="1266"/>
        <v>22</v>
      </c>
      <c r="G900" s="4">
        <f t="shared" si="1267"/>
        <v>28</v>
      </c>
      <c r="I900" s="3">
        <f t="shared" si="1327"/>
        <v>19.809999999999999</v>
      </c>
      <c r="J900" s="3">
        <f t="shared" si="1328"/>
        <v>65.430000000000007</v>
      </c>
      <c r="K900" s="3">
        <f t="shared" si="1333"/>
        <v>30.12</v>
      </c>
      <c r="M900">
        <f t="shared" si="1330"/>
        <v>74.704319821547131</v>
      </c>
    </row>
    <row r="901" spans="1:16" x14ac:dyDescent="0.3">
      <c r="B901" s="4">
        <f t="shared" si="1340"/>
        <v>0</v>
      </c>
      <c r="C901" s="4">
        <f t="shared" si="1341"/>
        <v>0</v>
      </c>
      <c r="D901" s="4">
        <f t="shared" si="1342"/>
        <v>-1</v>
      </c>
      <c r="E901" s="4">
        <f t="shared" si="1265"/>
        <v>-1</v>
      </c>
      <c r="F901" s="4">
        <f t="shared" si="1266"/>
        <v>-1</v>
      </c>
      <c r="G901" s="4">
        <f t="shared" si="1267"/>
        <v>-1</v>
      </c>
      <c r="H901" s="5"/>
      <c r="I901" s="6"/>
      <c r="J901" s="6"/>
      <c r="K901" s="6"/>
      <c r="L901" s="7"/>
      <c r="M901" s="5"/>
      <c r="N901" s="5"/>
    </row>
    <row r="902" spans="1:16" x14ac:dyDescent="0.3">
      <c r="A902" t="s">
        <v>646</v>
      </c>
      <c r="B902" s="4">
        <f t="shared" si="1340"/>
        <v>2</v>
      </c>
      <c r="C902" s="4">
        <f t="shared" si="1341"/>
        <v>10</v>
      </c>
      <c r="D902" s="4">
        <f t="shared" si="1342"/>
        <v>12</v>
      </c>
      <c r="E902" s="4">
        <f t="shared" si="1265"/>
        <v>16</v>
      </c>
      <c r="F902" s="4">
        <f t="shared" si="1266"/>
        <v>16</v>
      </c>
      <c r="G902" s="4">
        <f t="shared" si="1267"/>
        <v>16</v>
      </c>
      <c r="I902" s="3">
        <f t="shared" ref="I902:I910" si="1344">VALUE(SUBSTITUTE(SUBSTITUTE(MID($A902,B902+1,C902-B902),":","",1),".",",",1))</f>
        <v>1741.5</v>
      </c>
      <c r="J902" s="3">
        <f t="shared" ref="J902:J910" si="1345">VALUE(SUBSTITUTE(SUBSTITUTE(MID($A902,D902+1,E902-D902),":","",1),".",",",1))</f>
        <v>0.25</v>
      </c>
      <c r="K902" s="3">
        <f t="shared" ref="K902" si="1346">IFERROR(VALUE(SUBSTITUTE(SUBSTITUTE(MID($A902,F902+2,G902-F902-2),":","",1),".",",",1)), 0)</f>
        <v>0</v>
      </c>
      <c r="M902">
        <f t="shared" ref="M902:M910" si="1347">SQRT(POWER(I902,2)+POWER(J902,2)+POWER(K902,2))</f>
        <v>1741.5000179443009</v>
      </c>
      <c r="N902">
        <f t="shared" ref="N902:N965" si="1348">(I902/M904-1)-(M904/M905)</f>
        <v>26.36830985085129</v>
      </c>
      <c r="O902">
        <f t="shared" ref="O902:O965" si="1349">P903/100</f>
        <v>-2.1539448185256532E-3</v>
      </c>
    </row>
    <row r="903" spans="1:16" x14ac:dyDescent="0.3">
      <c r="A903" t="s">
        <v>647</v>
      </c>
      <c r="B903" s="4">
        <f t="shared" si="1340"/>
        <v>5</v>
      </c>
      <c r="C903" s="4">
        <f t="shared" si="1341"/>
        <v>11</v>
      </c>
      <c r="D903" s="4">
        <f t="shared" si="1342"/>
        <v>14</v>
      </c>
      <c r="E903" s="4">
        <f t="shared" si="1265"/>
        <v>21</v>
      </c>
      <c r="F903" s="4">
        <f t="shared" si="1266"/>
        <v>21</v>
      </c>
      <c r="G903" s="4">
        <f t="shared" si="1267"/>
        <v>21</v>
      </c>
      <c r="I903" s="3">
        <f t="shared" si="1344"/>
        <v>14.47</v>
      </c>
      <c r="J903" s="3">
        <f t="shared" si="1345"/>
        <v>450.01</v>
      </c>
      <c r="K903" s="3">
        <f t="shared" ref="K903:K910" si="1350">IFERROR(VALUE(SUBSTITUTE(SUBSTITUTE(MID($A903,F903+1,G903-F903-1),":","",1),".",",",1)), 0)</f>
        <v>0</v>
      </c>
      <c r="M903">
        <f t="shared" si="1347"/>
        <v>450.24258017206677</v>
      </c>
      <c r="O903">
        <f t="shared" ref="O903" si="1351">M904/M905</f>
        <v>0.62217688570260909</v>
      </c>
      <c r="P903">
        <f t="shared" ref="P903:P966" si="1352">O903/O904-O905</f>
        <v>-0.21539448185256532</v>
      </c>
    </row>
    <row r="904" spans="1:16" x14ac:dyDescent="0.3">
      <c r="A904" t="s">
        <v>648</v>
      </c>
      <c r="B904" s="4">
        <f t="shared" si="1340"/>
        <v>4</v>
      </c>
      <c r="C904" s="4">
        <f t="shared" si="1341"/>
        <v>11</v>
      </c>
      <c r="D904" s="4">
        <f t="shared" si="1342"/>
        <v>13</v>
      </c>
      <c r="E904" s="4">
        <f t="shared" si="1265"/>
        <v>20</v>
      </c>
      <c r="F904" s="4">
        <f t="shared" si="1266"/>
        <v>22</v>
      </c>
      <c r="G904" s="4">
        <f t="shared" si="1267"/>
        <v>29</v>
      </c>
      <c r="I904" s="3">
        <f t="shared" si="1344"/>
        <v>33.965000000000003</v>
      </c>
      <c r="J904" s="3">
        <f t="shared" si="1345"/>
        <v>45.289000000000001</v>
      </c>
      <c r="K904" s="3">
        <f t="shared" si="1350"/>
        <v>25.812999999999999</v>
      </c>
      <c r="M904">
        <f t="shared" si="1347"/>
        <v>62.217567575404303</v>
      </c>
      <c r="O904">
        <f t="shared" ref="O904:O967" si="1353">M904/M906</f>
        <v>14.466137127326069</v>
      </c>
      <c r="P904">
        <f t="shared" ref="P904:P967" si="1354">O903/J903</f>
        <v>1.3825845774596323E-3</v>
      </c>
    </row>
    <row r="905" spans="1:16" x14ac:dyDescent="0.3">
      <c r="A905" t="s">
        <v>18</v>
      </c>
      <c r="B905" s="4">
        <f t="shared" si="1340"/>
        <v>5</v>
      </c>
      <c r="C905" s="4">
        <f t="shared" si="1341"/>
        <v>12</v>
      </c>
      <c r="D905" s="4">
        <f t="shared" si="1342"/>
        <v>14</v>
      </c>
      <c r="E905" s="4">
        <f t="shared" si="1265"/>
        <v>21</v>
      </c>
      <c r="F905" s="4">
        <f t="shared" si="1266"/>
        <v>23</v>
      </c>
      <c r="G905" s="4">
        <f t="shared" si="1267"/>
        <v>30</v>
      </c>
      <c r="I905" s="3">
        <f t="shared" si="1344"/>
        <v>54.591000000000001</v>
      </c>
      <c r="J905" s="3">
        <f t="shared" si="1345"/>
        <v>72.790999999999997</v>
      </c>
      <c r="K905" s="3">
        <f t="shared" si="1350"/>
        <v>41.488</v>
      </c>
      <c r="M905">
        <f t="shared" si="1347"/>
        <v>99.999805529810914</v>
      </c>
      <c r="O905">
        <f t="shared" ref="O905" si="1355">J903/I902</f>
        <v>0.2584036749928223</v>
      </c>
      <c r="P905">
        <f t="shared" ref="P905" si="1356">1-O905</f>
        <v>0.74159632500717776</v>
      </c>
    </row>
    <row r="906" spans="1:16" x14ac:dyDescent="0.3">
      <c r="A906" t="s">
        <v>649</v>
      </c>
      <c r="B906" s="4">
        <f t="shared" si="1340"/>
        <v>5</v>
      </c>
      <c r="C906" s="4">
        <f t="shared" si="1341"/>
        <v>12</v>
      </c>
      <c r="D906" s="4">
        <f t="shared" si="1342"/>
        <v>14</v>
      </c>
      <c r="E906" s="4">
        <f t="shared" si="1265"/>
        <v>20</v>
      </c>
      <c r="F906" s="4">
        <f t="shared" si="1266"/>
        <v>22</v>
      </c>
      <c r="G906" s="4">
        <f t="shared" si="1267"/>
        <v>29</v>
      </c>
      <c r="I906" s="3">
        <f t="shared" si="1344"/>
        <v>-1.139</v>
      </c>
      <c r="J906" s="3">
        <f t="shared" si="1345"/>
        <v>3.7669999999999999</v>
      </c>
      <c r="K906" s="3">
        <f t="shared" si="1350"/>
        <v>-1.7350000000000001</v>
      </c>
      <c r="M906">
        <f t="shared" si="1347"/>
        <v>4.3009109500197749</v>
      </c>
    </row>
    <row r="907" spans="1:16" x14ac:dyDescent="0.3">
      <c r="A907" t="s">
        <v>650</v>
      </c>
      <c r="B907" s="4">
        <f t="shared" si="1340"/>
        <v>5</v>
      </c>
      <c r="C907" s="4">
        <f t="shared" si="1341"/>
        <v>13</v>
      </c>
      <c r="D907" s="4">
        <f t="shared" si="1342"/>
        <v>15</v>
      </c>
      <c r="E907" s="4">
        <f t="shared" si="1265"/>
        <v>22</v>
      </c>
      <c r="F907" s="4">
        <f t="shared" si="1266"/>
        <v>24</v>
      </c>
      <c r="G907" s="4">
        <f t="shared" si="1267"/>
        <v>32</v>
      </c>
      <c r="I907" s="3">
        <f t="shared" si="1344"/>
        <v>-10.009</v>
      </c>
      <c r="J907" s="3">
        <f t="shared" si="1345"/>
        <v>33.093000000000004</v>
      </c>
      <c r="K907" s="3">
        <f t="shared" si="1350"/>
        <v>-15.239000000000001</v>
      </c>
      <c r="M907">
        <f t="shared" si="1347"/>
        <v>37.782983616967044</v>
      </c>
    </row>
    <row r="908" spans="1:16" x14ac:dyDescent="0.3">
      <c r="A908" t="s">
        <v>651</v>
      </c>
      <c r="B908" s="4">
        <f t="shared" si="1340"/>
        <v>6</v>
      </c>
      <c r="C908" s="4">
        <f t="shared" si="1341"/>
        <v>13</v>
      </c>
      <c r="D908" s="4">
        <f t="shared" si="1342"/>
        <v>15</v>
      </c>
      <c r="E908" s="4">
        <f t="shared" si="1265"/>
        <v>22</v>
      </c>
      <c r="F908" s="4">
        <f t="shared" si="1266"/>
        <v>24</v>
      </c>
      <c r="G908" s="4">
        <f t="shared" si="1267"/>
        <v>31</v>
      </c>
      <c r="I908" s="3">
        <f t="shared" si="1344"/>
        <v>20.626000000000001</v>
      </c>
      <c r="J908" s="3">
        <f t="shared" si="1345"/>
        <v>27.501999999999999</v>
      </c>
      <c r="K908" s="3">
        <f t="shared" si="1350"/>
        <v>15.676</v>
      </c>
      <c r="M908">
        <f t="shared" si="1347"/>
        <v>37.782652844923419</v>
      </c>
    </row>
    <row r="909" spans="1:16" x14ac:dyDescent="0.3">
      <c r="A909" t="s">
        <v>652</v>
      </c>
      <c r="B909" s="4">
        <f t="shared" si="1340"/>
        <v>6</v>
      </c>
      <c r="C909" s="4">
        <f t="shared" si="1341"/>
        <v>13</v>
      </c>
      <c r="D909" s="4">
        <f t="shared" si="1342"/>
        <v>15</v>
      </c>
      <c r="E909" s="4">
        <f t="shared" ref="E909:E972" si="1357">IFERROR(FIND(E$1,$A909,D909+1), LEN($A909)-1)</f>
        <v>21</v>
      </c>
      <c r="F909" s="4">
        <f t="shared" ref="F909:F972" si="1358">IFERROR(FIND(F$1,$A909,E909+1), LEN($A909)-1)</f>
        <v>23</v>
      </c>
      <c r="G909" s="4">
        <f t="shared" ref="G909:G972" si="1359">IFERROR(FIND(G$1,$A909,F909+1), LEN($A909)-1)</f>
        <v>30</v>
      </c>
      <c r="I909" s="3">
        <f t="shared" si="1344"/>
        <v>-0.19600000000000001</v>
      </c>
      <c r="J909" s="3">
        <f t="shared" si="1345"/>
        <v>0.65</v>
      </c>
      <c r="K909" s="3">
        <f t="shared" si="1350"/>
        <v>-0.29899999999999999</v>
      </c>
      <c r="M909">
        <f t="shared" si="1347"/>
        <v>0.7418335392795341</v>
      </c>
      <c r="N909">
        <f t="shared" ref="N909:N972" si="1360">SUM(I909:K909)</f>
        <v>0.15500000000000003</v>
      </c>
    </row>
    <row r="910" spans="1:16" x14ac:dyDescent="0.3">
      <c r="A910" t="s">
        <v>653</v>
      </c>
      <c r="B910" s="4">
        <f t="shared" si="1340"/>
        <v>2</v>
      </c>
      <c r="C910" s="4">
        <f t="shared" si="1341"/>
        <v>8</v>
      </c>
      <c r="D910" s="4">
        <f t="shared" si="1342"/>
        <v>12</v>
      </c>
      <c r="E910" s="4">
        <f t="shared" si="1357"/>
        <v>18</v>
      </c>
      <c r="F910" s="4">
        <f t="shared" si="1358"/>
        <v>22</v>
      </c>
      <c r="G910" s="4">
        <f t="shared" si="1359"/>
        <v>28</v>
      </c>
      <c r="I910" s="3">
        <f t="shared" si="1344"/>
        <v>19.649999999999999</v>
      </c>
      <c r="J910" s="3">
        <f t="shared" si="1345"/>
        <v>64.95</v>
      </c>
      <c r="K910" s="3">
        <f t="shared" si="1350"/>
        <v>29.91</v>
      </c>
      <c r="M910">
        <f t="shared" si="1347"/>
        <v>74.156814251962047</v>
      </c>
    </row>
    <row r="911" spans="1:16" x14ac:dyDescent="0.3">
      <c r="B911" s="4">
        <f t="shared" si="1340"/>
        <v>0</v>
      </c>
      <c r="C911" s="4">
        <f t="shared" si="1341"/>
        <v>0</v>
      </c>
      <c r="D911" s="4">
        <f t="shared" si="1342"/>
        <v>-1</v>
      </c>
      <c r="E911" s="4">
        <f t="shared" si="1357"/>
        <v>-1</v>
      </c>
      <c r="F911" s="4">
        <f t="shared" si="1358"/>
        <v>-1</v>
      </c>
      <c r="G911" s="4">
        <f t="shared" si="1359"/>
        <v>-1</v>
      </c>
      <c r="H911" s="5"/>
      <c r="I911" s="6"/>
      <c r="J911" s="6"/>
      <c r="K911" s="6"/>
      <c r="L911" s="7"/>
      <c r="M911" s="5"/>
      <c r="N911" s="5"/>
    </row>
    <row r="912" spans="1:16" x14ac:dyDescent="0.3">
      <c r="A912" t="s">
        <v>654</v>
      </c>
      <c r="B912" s="4">
        <f t="shared" si="1340"/>
        <v>2</v>
      </c>
      <c r="C912" s="4">
        <f t="shared" si="1341"/>
        <v>10</v>
      </c>
      <c r="D912" s="4">
        <f t="shared" si="1342"/>
        <v>12</v>
      </c>
      <c r="E912" s="4">
        <f t="shared" si="1357"/>
        <v>16</v>
      </c>
      <c r="F912" s="4">
        <f t="shared" si="1358"/>
        <v>16</v>
      </c>
      <c r="G912" s="4">
        <f t="shared" si="1359"/>
        <v>16</v>
      </c>
      <c r="I912" s="3">
        <f t="shared" ref="I912:I920" si="1361">VALUE(SUBSTITUTE(SUBSTITUTE(MID($A912,B912+1,C912-B912),":","",1),".",",",1))</f>
        <v>1731.08</v>
      </c>
      <c r="J912" s="3">
        <f t="shared" ref="J912:J920" si="1362">VALUE(SUBSTITUTE(SUBSTITUTE(MID($A912,D912+1,E912-D912),":","",1),".",",",1))</f>
        <v>0.26</v>
      </c>
      <c r="K912" s="3">
        <f t="shared" ref="K912" si="1363">IFERROR(VALUE(SUBSTITUTE(SUBSTITUTE(MID($A912,F912+2,G912-F912-2),":","",1),".",",",1)), 0)</f>
        <v>0</v>
      </c>
      <c r="M912">
        <f t="shared" ref="M912:M920" si="1364">SQRT(POWER(I912,2)+POWER(J912,2)+POWER(K912,2))</f>
        <v>1731.0800195253828</v>
      </c>
      <c r="N912">
        <f t="shared" ref="N912:N975" si="1365">(I912/M914-1)-(M914/M915)</f>
        <v>25.985801510473987</v>
      </c>
      <c r="O912">
        <f t="shared" ref="O912:O975" si="1366">P913/100</f>
        <v>-2.2092556175405589E-3</v>
      </c>
    </row>
    <row r="913" spans="1:16" x14ac:dyDescent="0.3">
      <c r="A913" t="s">
        <v>655</v>
      </c>
      <c r="B913" s="4">
        <f t="shared" si="1340"/>
        <v>5</v>
      </c>
      <c r="C913" s="4">
        <f t="shared" si="1341"/>
        <v>11</v>
      </c>
      <c r="D913" s="4">
        <f t="shared" si="1342"/>
        <v>14</v>
      </c>
      <c r="E913" s="4">
        <f t="shared" si="1357"/>
        <v>21</v>
      </c>
      <c r="F913" s="4">
        <f t="shared" si="1358"/>
        <v>21</v>
      </c>
      <c r="G913" s="4">
        <f t="shared" si="1359"/>
        <v>21</v>
      </c>
      <c r="I913" s="3">
        <f t="shared" si="1361"/>
        <v>14.58</v>
      </c>
      <c r="J913" s="3">
        <f t="shared" si="1362"/>
        <v>456.89</v>
      </c>
      <c r="K913" s="3">
        <f t="shared" ref="K913:K920" si="1367">IFERROR(VALUE(SUBSTITUTE(SUBSTITUTE(MID($A913,F913+1,G913-F913-1),":","",1),".",",",1)), 0)</f>
        <v>0</v>
      </c>
      <c r="M913">
        <f t="shared" si="1364"/>
        <v>457.12257491836908</v>
      </c>
      <c r="O913">
        <f t="shared" ref="O913" si="1368">M914/M915</f>
        <v>0.62691526534507314</v>
      </c>
      <c r="P913">
        <f t="shared" ref="P913:P976" si="1369">O913/O914-O915</f>
        <v>-0.22092556175405587</v>
      </c>
    </row>
    <row r="914" spans="1:16" x14ac:dyDescent="0.3">
      <c r="A914" t="s">
        <v>656</v>
      </c>
      <c r="B914" s="4">
        <f t="shared" si="1340"/>
        <v>4</v>
      </c>
      <c r="C914" s="4">
        <f t="shared" si="1341"/>
        <v>11</v>
      </c>
      <c r="D914" s="4">
        <f t="shared" si="1342"/>
        <v>13</v>
      </c>
      <c r="E914" s="4">
        <f t="shared" si="1357"/>
        <v>20</v>
      </c>
      <c r="F914" s="4">
        <f t="shared" si="1358"/>
        <v>22</v>
      </c>
      <c r="G914" s="4">
        <f t="shared" si="1359"/>
        <v>29</v>
      </c>
      <c r="I914" s="3">
        <f t="shared" si="1361"/>
        <v>34.223999999999997</v>
      </c>
      <c r="J914" s="3">
        <f t="shared" si="1362"/>
        <v>45.634</v>
      </c>
      <c r="K914" s="3">
        <f t="shared" si="1367"/>
        <v>26.009</v>
      </c>
      <c r="M914">
        <f t="shared" si="1364"/>
        <v>62.691404618177124</v>
      </c>
      <c r="O914">
        <f t="shared" ref="O914:O977" si="1370">M914/M916</f>
        <v>14.57673438186046</v>
      </c>
      <c r="P914">
        <f t="shared" ref="P914:P977" si="1371">O913/J913</f>
        <v>1.3721361057258271E-3</v>
      </c>
    </row>
    <row r="915" spans="1:16" x14ac:dyDescent="0.3">
      <c r="A915" t="s">
        <v>18</v>
      </c>
      <c r="B915" s="4">
        <f t="shared" si="1340"/>
        <v>5</v>
      </c>
      <c r="C915" s="4">
        <f t="shared" si="1341"/>
        <v>12</v>
      </c>
      <c r="D915" s="4">
        <f t="shared" si="1342"/>
        <v>14</v>
      </c>
      <c r="E915" s="4">
        <f t="shared" si="1357"/>
        <v>21</v>
      </c>
      <c r="F915" s="4">
        <f t="shared" si="1358"/>
        <v>23</v>
      </c>
      <c r="G915" s="4">
        <f t="shared" si="1359"/>
        <v>30</v>
      </c>
      <c r="I915" s="3">
        <f t="shared" si="1361"/>
        <v>54.591000000000001</v>
      </c>
      <c r="J915" s="3">
        <f t="shared" si="1362"/>
        <v>72.790999999999997</v>
      </c>
      <c r="K915" s="3">
        <f t="shared" si="1367"/>
        <v>41.488</v>
      </c>
      <c r="M915">
        <f t="shared" si="1364"/>
        <v>99.999805529810914</v>
      </c>
      <c r="O915">
        <f t="shared" ref="O915" si="1372">J913/I912</f>
        <v>0.26393349816299649</v>
      </c>
      <c r="P915">
        <f t="shared" ref="P915" si="1373">1-O915</f>
        <v>0.73606650183700351</v>
      </c>
    </row>
    <row r="916" spans="1:16" x14ac:dyDescent="0.3">
      <c r="A916" t="s">
        <v>657</v>
      </c>
      <c r="B916" s="4">
        <f t="shared" si="1340"/>
        <v>5</v>
      </c>
      <c r="C916" s="4">
        <f t="shared" si="1341"/>
        <v>12</v>
      </c>
      <c r="D916" s="4">
        <f t="shared" si="1342"/>
        <v>14</v>
      </c>
      <c r="E916" s="4">
        <f t="shared" si="1357"/>
        <v>20</v>
      </c>
      <c r="F916" s="4">
        <f t="shared" si="1358"/>
        <v>22</v>
      </c>
      <c r="G916" s="4">
        <f t="shared" si="1359"/>
        <v>29</v>
      </c>
      <c r="I916" s="3">
        <f t="shared" si="1361"/>
        <v>-1.137</v>
      </c>
      <c r="J916" s="3">
        <f t="shared" si="1362"/>
        <v>3.7669999999999999</v>
      </c>
      <c r="K916" s="3">
        <f t="shared" si="1367"/>
        <v>-1.736</v>
      </c>
      <c r="M916">
        <f t="shared" si="1364"/>
        <v>4.3007852771325377</v>
      </c>
    </row>
    <row r="917" spans="1:16" x14ac:dyDescent="0.3">
      <c r="A917" t="s">
        <v>658</v>
      </c>
      <c r="B917" s="4">
        <f t="shared" si="1340"/>
        <v>5</v>
      </c>
      <c r="C917" s="4">
        <f t="shared" si="1341"/>
        <v>12</v>
      </c>
      <c r="D917" s="4">
        <f t="shared" si="1342"/>
        <v>14</v>
      </c>
      <c r="E917" s="4">
        <f t="shared" si="1357"/>
        <v>21</v>
      </c>
      <c r="F917" s="4">
        <f t="shared" si="1358"/>
        <v>23</v>
      </c>
      <c r="G917" s="4">
        <f t="shared" si="1359"/>
        <v>31</v>
      </c>
      <c r="I917" s="3">
        <f t="shared" si="1361"/>
        <v>-9.8629999999999995</v>
      </c>
      <c r="J917" s="3">
        <f t="shared" si="1362"/>
        <v>32.677999999999997</v>
      </c>
      <c r="K917" s="3">
        <f t="shared" si="1367"/>
        <v>-15.061</v>
      </c>
      <c r="M917">
        <f t="shared" si="1364"/>
        <v>37.309036090470087</v>
      </c>
    </row>
    <row r="918" spans="1:16" x14ac:dyDescent="0.3">
      <c r="A918" t="s">
        <v>659</v>
      </c>
      <c r="B918" s="4">
        <f t="shared" si="1340"/>
        <v>6</v>
      </c>
      <c r="C918" s="4">
        <f t="shared" si="1341"/>
        <v>13</v>
      </c>
      <c r="D918" s="4">
        <f t="shared" si="1342"/>
        <v>15</v>
      </c>
      <c r="E918" s="4">
        <f t="shared" si="1357"/>
        <v>22</v>
      </c>
      <c r="F918" s="4">
        <f t="shared" si="1358"/>
        <v>24</v>
      </c>
      <c r="G918" s="4">
        <f t="shared" si="1359"/>
        <v>31</v>
      </c>
      <c r="I918" s="3">
        <f t="shared" si="1361"/>
        <v>20.367000000000001</v>
      </c>
      <c r="J918" s="3">
        <f t="shared" si="1362"/>
        <v>27.157</v>
      </c>
      <c r="K918" s="3">
        <f t="shared" si="1367"/>
        <v>15.478999999999999</v>
      </c>
      <c r="M918">
        <f t="shared" si="1364"/>
        <v>37.308400917219707</v>
      </c>
    </row>
    <row r="919" spans="1:16" x14ac:dyDescent="0.3">
      <c r="A919" t="s">
        <v>660</v>
      </c>
      <c r="B919" s="4">
        <f t="shared" si="1340"/>
        <v>6</v>
      </c>
      <c r="C919" s="4">
        <f t="shared" si="1341"/>
        <v>13</v>
      </c>
      <c r="D919" s="4">
        <f t="shared" si="1342"/>
        <v>15</v>
      </c>
      <c r="E919" s="4">
        <f t="shared" si="1357"/>
        <v>21</v>
      </c>
      <c r="F919" s="4">
        <f t="shared" si="1358"/>
        <v>23</v>
      </c>
      <c r="G919" s="4">
        <f t="shared" si="1359"/>
        <v>30</v>
      </c>
      <c r="I919" s="3">
        <f t="shared" si="1361"/>
        <v>-0.19500000000000001</v>
      </c>
      <c r="J919" s="3">
        <f t="shared" si="1362"/>
        <v>0.64500000000000002</v>
      </c>
      <c r="K919" s="3">
        <f t="shared" si="1367"/>
        <v>-0.29699999999999999</v>
      </c>
      <c r="M919">
        <f t="shared" si="1364"/>
        <v>0.73638237349898594</v>
      </c>
      <c r="N919">
        <f t="shared" ref="N919:N982" si="1374">SUM(I919:K919)</f>
        <v>0.15300000000000002</v>
      </c>
    </row>
    <row r="920" spans="1:16" x14ac:dyDescent="0.3">
      <c r="A920" t="s">
        <v>661</v>
      </c>
      <c r="B920" s="4">
        <f t="shared" si="1340"/>
        <v>2</v>
      </c>
      <c r="C920" s="4">
        <f t="shared" si="1341"/>
        <v>8</v>
      </c>
      <c r="D920" s="4">
        <f t="shared" si="1342"/>
        <v>12</v>
      </c>
      <c r="E920" s="4">
        <f t="shared" si="1357"/>
        <v>18</v>
      </c>
      <c r="F920" s="4">
        <f t="shared" si="1358"/>
        <v>22</v>
      </c>
      <c r="G920" s="4">
        <f t="shared" si="1359"/>
        <v>28</v>
      </c>
      <c r="I920" s="3">
        <f t="shared" si="1361"/>
        <v>19.46</v>
      </c>
      <c r="J920" s="3">
        <f t="shared" si="1362"/>
        <v>64.47</v>
      </c>
      <c r="K920" s="3">
        <f t="shared" si="1367"/>
        <v>29.71</v>
      </c>
      <c r="M920">
        <f t="shared" si="1364"/>
        <v>73.605411485841174</v>
      </c>
    </row>
    <row r="921" spans="1:16" x14ac:dyDescent="0.3">
      <c r="B921" s="4">
        <f t="shared" si="1340"/>
        <v>0</v>
      </c>
      <c r="C921" s="4">
        <f t="shared" si="1341"/>
        <v>0</v>
      </c>
      <c r="D921" s="4">
        <f t="shared" si="1342"/>
        <v>-1</v>
      </c>
      <c r="E921" s="4">
        <f t="shared" si="1357"/>
        <v>-1</v>
      </c>
      <c r="F921" s="4">
        <f t="shared" si="1358"/>
        <v>-1</v>
      </c>
      <c r="G921" s="4">
        <f t="shared" si="1359"/>
        <v>-1</v>
      </c>
      <c r="H921" s="5"/>
      <c r="I921" s="6"/>
      <c r="J921" s="6"/>
      <c r="K921" s="6"/>
      <c r="L921" s="7"/>
      <c r="M921" s="5"/>
      <c r="N921" s="5"/>
    </row>
    <row r="922" spans="1:16" x14ac:dyDescent="0.3">
      <c r="A922" t="s">
        <v>662</v>
      </c>
      <c r="B922" s="4">
        <f t="shared" si="1340"/>
        <v>2</v>
      </c>
      <c r="C922" s="4">
        <f t="shared" si="1341"/>
        <v>10</v>
      </c>
      <c r="D922" s="4">
        <f t="shared" si="1342"/>
        <v>12</v>
      </c>
      <c r="E922" s="4">
        <f t="shared" si="1357"/>
        <v>15</v>
      </c>
      <c r="F922" s="4">
        <f t="shared" si="1358"/>
        <v>15</v>
      </c>
      <c r="G922" s="4">
        <f t="shared" si="1359"/>
        <v>15</v>
      </c>
      <c r="I922" s="3">
        <f t="shared" ref="I922:I930" si="1375">VALUE(SUBSTITUTE(SUBSTITUTE(MID($A922,B922+1,C922-B922),":","",1),".",",",1))</f>
        <v>1720.59</v>
      </c>
      <c r="J922" s="3">
        <f t="shared" ref="J922:J930" si="1376">VALUE(SUBSTITUTE(SUBSTITUTE(MID($A922,D922+1,E922-D922),":","",1),".",",",1))</f>
        <v>0.2</v>
      </c>
      <c r="K922" s="3">
        <f t="shared" ref="K922" si="1377">IFERROR(VALUE(SUBSTITUTE(SUBSTITUTE(MID($A922,F922+2,G922-F922-2),":","",1),".",",",1)), 0)</f>
        <v>0</v>
      </c>
      <c r="M922">
        <f t="shared" ref="M922:M930" si="1378">SQRT(POWER(I922,2)+POWER(J922,2)+POWER(K922,2))</f>
        <v>1720.5900116239195</v>
      </c>
      <c r="N922">
        <f t="shared" ref="N922:N985" si="1379">(I922/M924-1)-(M924/M925)</f>
        <v>25.609298071180383</v>
      </c>
      <c r="O922">
        <f t="shared" ref="O922:O985" si="1380">P923/100</f>
        <v>-2.2653757391732894E-3</v>
      </c>
    </row>
    <row r="923" spans="1:16" x14ac:dyDescent="0.3">
      <c r="A923" t="s">
        <v>663</v>
      </c>
      <c r="B923" s="4">
        <f t="shared" si="1340"/>
        <v>5</v>
      </c>
      <c r="C923" s="4">
        <f t="shared" si="1341"/>
        <v>11</v>
      </c>
      <c r="D923" s="4">
        <f t="shared" si="1342"/>
        <v>14</v>
      </c>
      <c r="E923" s="4">
        <f t="shared" si="1357"/>
        <v>21</v>
      </c>
      <c r="F923" s="4">
        <f t="shared" si="1358"/>
        <v>21</v>
      </c>
      <c r="G923" s="4">
        <f t="shared" si="1359"/>
        <v>21</v>
      </c>
      <c r="I923" s="3">
        <f t="shared" si="1375"/>
        <v>14.69</v>
      </c>
      <c r="J923" s="3">
        <f t="shared" si="1376"/>
        <v>463.78</v>
      </c>
      <c r="K923" s="3">
        <f t="shared" ref="K923:K930" si="1381">IFERROR(VALUE(SUBSTITUTE(SUBSTITUTE(MID($A923,F923+1,G923-F923-1),":","",1),".",",",1)), 0)</f>
        <v>0</v>
      </c>
      <c r="M923">
        <f t="shared" si="1378"/>
        <v>464.0125908852043</v>
      </c>
      <c r="O923">
        <f t="shared" ref="O923" si="1382">M924/M925</f>
        <v>0.63162088934461325</v>
      </c>
      <c r="P923">
        <f t="shared" ref="P923:P986" si="1383">O923/O924-O925</f>
        <v>-0.22653757391732893</v>
      </c>
    </row>
    <row r="924" spans="1:16" x14ac:dyDescent="0.3">
      <c r="A924" t="s">
        <v>664</v>
      </c>
      <c r="B924" s="4">
        <f t="shared" si="1340"/>
        <v>4</v>
      </c>
      <c r="C924" s="4">
        <f t="shared" si="1341"/>
        <v>11</v>
      </c>
      <c r="D924" s="4">
        <f t="shared" si="1342"/>
        <v>13</v>
      </c>
      <c r="E924" s="4">
        <f t="shared" si="1357"/>
        <v>20</v>
      </c>
      <c r="F924" s="4">
        <f t="shared" si="1358"/>
        <v>22</v>
      </c>
      <c r="G924" s="4">
        <f t="shared" si="1359"/>
        <v>29</v>
      </c>
      <c r="I924" s="3">
        <f t="shared" si="1375"/>
        <v>34.481000000000002</v>
      </c>
      <c r="J924" s="3">
        <f t="shared" si="1376"/>
        <v>45.975999999999999</v>
      </c>
      <c r="K924" s="3">
        <f t="shared" si="1381"/>
        <v>26.204999999999998</v>
      </c>
      <c r="M924">
        <f t="shared" si="1378"/>
        <v>63.161966103027538</v>
      </c>
      <c r="O924">
        <f t="shared" ref="O924:O987" si="1384">M924/M926</f>
        <v>14.68561337817315</v>
      </c>
      <c r="P924">
        <f t="shared" ref="P924:P987" si="1385">O923/J923</f>
        <v>1.3618976440221942E-3</v>
      </c>
    </row>
    <row r="925" spans="1:16" x14ac:dyDescent="0.3">
      <c r="A925" t="s">
        <v>18</v>
      </c>
      <c r="B925" s="4">
        <f t="shared" si="1340"/>
        <v>5</v>
      </c>
      <c r="C925" s="4">
        <f t="shared" si="1341"/>
        <v>12</v>
      </c>
      <c r="D925" s="4">
        <f t="shared" si="1342"/>
        <v>14</v>
      </c>
      <c r="E925" s="4">
        <f t="shared" si="1357"/>
        <v>21</v>
      </c>
      <c r="F925" s="4">
        <f t="shared" si="1358"/>
        <v>23</v>
      </c>
      <c r="G925" s="4">
        <f t="shared" si="1359"/>
        <v>30</v>
      </c>
      <c r="I925" s="3">
        <f t="shared" si="1375"/>
        <v>54.591000000000001</v>
      </c>
      <c r="J925" s="3">
        <f t="shared" si="1376"/>
        <v>72.790999999999997</v>
      </c>
      <c r="K925" s="3">
        <f t="shared" si="1381"/>
        <v>41.488</v>
      </c>
      <c r="M925">
        <f t="shared" si="1378"/>
        <v>99.999805529810914</v>
      </c>
      <c r="O925">
        <f t="shared" ref="O925" si="1386">J923/I922</f>
        <v>0.269547073968813</v>
      </c>
      <c r="P925">
        <f t="shared" ref="P925" si="1387">1-O925</f>
        <v>0.73045292603118694</v>
      </c>
    </row>
    <row r="926" spans="1:16" x14ac:dyDescent="0.3">
      <c r="A926" t="s">
        <v>665</v>
      </c>
      <c r="B926" s="4">
        <f t="shared" si="1340"/>
        <v>5</v>
      </c>
      <c r="C926" s="4">
        <f t="shared" si="1341"/>
        <v>12</v>
      </c>
      <c r="D926" s="4">
        <f t="shared" si="1342"/>
        <v>14</v>
      </c>
      <c r="E926" s="4">
        <f t="shared" si="1357"/>
        <v>20</v>
      </c>
      <c r="F926" s="4">
        <f t="shared" si="1358"/>
        <v>22</v>
      </c>
      <c r="G926" s="4">
        <f t="shared" si="1359"/>
        <v>29</v>
      </c>
      <c r="I926" s="3">
        <f t="shared" si="1375"/>
        <v>-1.133</v>
      </c>
      <c r="J926" s="3">
        <f t="shared" si="1376"/>
        <v>3.7669999999999999</v>
      </c>
      <c r="K926" s="3">
        <f t="shared" si="1381"/>
        <v>-1.7390000000000001</v>
      </c>
      <c r="M926">
        <f t="shared" si="1378"/>
        <v>4.3009416410827992</v>
      </c>
    </row>
    <row r="927" spans="1:16" x14ac:dyDescent="0.3">
      <c r="A927" t="s">
        <v>666</v>
      </c>
      <c r="B927" s="4">
        <f t="shared" si="1340"/>
        <v>5</v>
      </c>
      <c r="C927" s="4">
        <f t="shared" si="1341"/>
        <v>12</v>
      </c>
      <c r="D927" s="4">
        <f t="shared" si="1342"/>
        <v>14</v>
      </c>
      <c r="E927" s="4">
        <f t="shared" si="1357"/>
        <v>21</v>
      </c>
      <c r="F927" s="4">
        <f t="shared" si="1358"/>
        <v>23</v>
      </c>
      <c r="G927" s="4">
        <f t="shared" si="1359"/>
        <v>31</v>
      </c>
      <c r="I927" s="3">
        <f t="shared" si="1375"/>
        <v>-9.7050000000000001</v>
      </c>
      <c r="J927" s="3">
        <f t="shared" si="1376"/>
        <v>32.265000000000001</v>
      </c>
      <c r="K927" s="3">
        <f t="shared" si="1381"/>
        <v>-14.891999999999999</v>
      </c>
      <c r="M927">
        <f t="shared" si="1378"/>
        <v>36.837330440736338</v>
      </c>
    </row>
    <row r="928" spans="1:16" x14ac:dyDescent="0.3">
      <c r="A928" t="s">
        <v>667</v>
      </c>
      <c r="B928" s="4">
        <f t="shared" si="1340"/>
        <v>6</v>
      </c>
      <c r="C928" s="4">
        <f t="shared" si="1341"/>
        <v>12</v>
      </c>
      <c r="D928" s="4">
        <f t="shared" si="1342"/>
        <v>14</v>
      </c>
      <c r="E928" s="4">
        <f t="shared" si="1357"/>
        <v>21</v>
      </c>
      <c r="F928" s="4">
        <f t="shared" si="1358"/>
        <v>23</v>
      </c>
      <c r="G928" s="4">
        <f t="shared" si="1359"/>
        <v>30</v>
      </c>
      <c r="I928" s="3">
        <f t="shared" si="1375"/>
        <v>20.11</v>
      </c>
      <c r="J928" s="3">
        <f t="shared" si="1376"/>
        <v>26.815000000000001</v>
      </c>
      <c r="K928" s="3">
        <f t="shared" si="1381"/>
        <v>15.282999999999999</v>
      </c>
      <c r="M928">
        <f t="shared" si="1378"/>
        <v>36.837839431758212</v>
      </c>
    </row>
    <row r="929" spans="1:16" x14ac:dyDescent="0.3">
      <c r="A929" t="s">
        <v>668</v>
      </c>
      <c r="B929" s="4">
        <f t="shared" si="1340"/>
        <v>6</v>
      </c>
      <c r="C929" s="4">
        <f t="shared" si="1341"/>
        <v>13</v>
      </c>
      <c r="D929" s="4">
        <f t="shared" si="1342"/>
        <v>15</v>
      </c>
      <c r="E929" s="4">
        <f t="shared" si="1357"/>
        <v>21</v>
      </c>
      <c r="F929" s="4">
        <f t="shared" si="1358"/>
        <v>23</v>
      </c>
      <c r="G929" s="4">
        <f t="shared" si="1359"/>
        <v>30</v>
      </c>
      <c r="I929" s="3">
        <f t="shared" si="1375"/>
        <v>-0.192</v>
      </c>
      <c r="J929" s="3">
        <f t="shared" si="1376"/>
        <v>0.64</v>
      </c>
      <c r="K929" s="3">
        <f t="shared" si="1381"/>
        <v>-0.29499999999999998</v>
      </c>
      <c r="M929">
        <f t="shared" si="1378"/>
        <v>0.73040331324549723</v>
      </c>
      <c r="N929">
        <f t="shared" ref="N929:N992" si="1388">SUM(I929:K929)</f>
        <v>0.15300000000000002</v>
      </c>
    </row>
    <row r="930" spans="1:16" x14ac:dyDescent="0.3">
      <c r="A930" t="s">
        <v>669</v>
      </c>
      <c r="B930" s="4">
        <f t="shared" si="1340"/>
        <v>2</v>
      </c>
      <c r="C930" s="4">
        <f t="shared" si="1341"/>
        <v>8</v>
      </c>
      <c r="D930" s="4">
        <f t="shared" si="1342"/>
        <v>12</v>
      </c>
      <c r="E930" s="4">
        <f t="shared" si="1357"/>
        <v>18</v>
      </c>
      <c r="F930" s="4">
        <f t="shared" si="1358"/>
        <v>22</v>
      </c>
      <c r="G930" s="4">
        <f t="shared" si="1359"/>
        <v>28</v>
      </c>
      <c r="I930" s="3">
        <f t="shared" si="1375"/>
        <v>19.239999999999998</v>
      </c>
      <c r="J930" s="3">
        <f t="shared" si="1376"/>
        <v>63.98</v>
      </c>
      <c r="K930" s="3">
        <f t="shared" si="1381"/>
        <v>29.53</v>
      </c>
      <c r="M930">
        <f t="shared" si="1378"/>
        <v>73.045457764326457</v>
      </c>
    </row>
    <row r="931" spans="1:16" x14ac:dyDescent="0.3">
      <c r="B931" s="4">
        <f t="shared" si="1340"/>
        <v>0</v>
      </c>
      <c r="C931" s="4">
        <f t="shared" si="1341"/>
        <v>0</v>
      </c>
      <c r="D931" s="4">
        <f t="shared" si="1342"/>
        <v>-1</v>
      </c>
      <c r="E931" s="4">
        <f t="shared" si="1357"/>
        <v>-1</v>
      </c>
      <c r="F931" s="4">
        <f t="shared" si="1358"/>
        <v>-1</v>
      </c>
      <c r="G931" s="4">
        <f t="shared" si="1359"/>
        <v>-1</v>
      </c>
      <c r="H931" s="5"/>
      <c r="I931" s="6"/>
      <c r="J931" s="6"/>
      <c r="K931" s="6"/>
      <c r="L931" s="7"/>
      <c r="M931" s="5"/>
      <c r="N931" s="5"/>
    </row>
    <row r="932" spans="1:16" x14ac:dyDescent="0.3">
      <c r="A932" t="s">
        <v>670</v>
      </c>
      <c r="B932" s="4">
        <f t="shared" si="1340"/>
        <v>2</v>
      </c>
      <c r="C932" s="4">
        <f t="shared" si="1341"/>
        <v>10</v>
      </c>
      <c r="D932" s="4">
        <f t="shared" si="1342"/>
        <v>12</v>
      </c>
      <c r="E932" s="4">
        <f t="shared" si="1357"/>
        <v>16</v>
      </c>
      <c r="F932" s="4">
        <f t="shared" si="1358"/>
        <v>16</v>
      </c>
      <c r="G932" s="4">
        <f t="shared" si="1359"/>
        <v>16</v>
      </c>
      <c r="I932" s="3">
        <f t="shared" ref="I932:I940" si="1389">VALUE(SUBSTITUTE(SUBSTITUTE(MID($A932,B932+1,C932-B932),":","",1),".",",",1))</f>
        <v>1710.02</v>
      </c>
      <c r="J932" s="3">
        <f t="shared" ref="J932:J940" si="1390">VALUE(SUBSTITUTE(SUBSTITUTE(MID($A932,D932+1,E932-D932),":","",1),".",",",1))</f>
        <v>0.27</v>
      </c>
      <c r="K932" s="3">
        <f t="shared" ref="K932" si="1391">IFERROR(VALUE(SUBSTITUTE(SUBSTITUTE(MID($A932,F932+2,G932-F932-2),":","",1),".",",",1)), 0)</f>
        <v>0</v>
      </c>
      <c r="M932">
        <f t="shared" ref="M932:M940" si="1392">SQRT(POWER(I932,2)+POWER(J932,2)+POWER(K932,2))</f>
        <v>1710.0200213155401</v>
      </c>
      <c r="N932">
        <f t="shared" ref="N932:N995" si="1393">(I932/M934-1)-(M934/M935)</f>
        <v>25.238496489987448</v>
      </c>
      <c r="O932">
        <f t="shared" ref="O932:O995" si="1394">P933/100</f>
        <v>-2.3223269598070411E-3</v>
      </c>
    </row>
    <row r="933" spans="1:16" x14ac:dyDescent="0.3">
      <c r="A933" t="s">
        <v>671</v>
      </c>
      <c r="B933" s="4">
        <f t="shared" si="1340"/>
        <v>5</v>
      </c>
      <c r="C933" s="4">
        <f t="shared" si="1341"/>
        <v>11</v>
      </c>
      <c r="D933" s="4">
        <f t="shared" si="1342"/>
        <v>14</v>
      </c>
      <c r="E933" s="4">
        <f t="shared" si="1357"/>
        <v>21</v>
      </c>
      <c r="F933" s="4">
        <f t="shared" si="1358"/>
        <v>21</v>
      </c>
      <c r="G933" s="4">
        <f t="shared" si="1359"/>
        <v>21</v>
      </c>
      <c r="I933" s="3">
        <f t="shared" si="1389"/>
        <v>14.79</v>
      </c>
      <c r="J933" s="3">
        <f t="shared" si="1390"/>
        <v>470.67</v>
      </c>
      <c r="K933" s="3">
        <f t="shared" ref="K933:K940" si="1395">IFERROR(VALUE(SUBSTITUTE(SUBSTITUTE(MID($A933,F933+1,G933-F933-1),":","",1),".",",",1)), 0)</f>
        <v>0</v>
      </c>
      <c r="M933">
        <f t="shared" si="1392"/>
        <v>470.90231789618537</v>
      </c>
      <c r="O933">
        <f t="shared" ref="O933" si="1396">M934/M935</f>
        <v>0.63629273922884688</v>
      </c>
      <c r="P933">
        <f t="shared" ref="P933:P996" si="1397">O933/O934-O935</f>
        <v>-0.23223269598070412</v>
      </c>
    </row>
    <row r="934" spans="1:16" x14ac:dyDescent="0.3">
      <c r="A934" t="s">
        <v>672</v>
      </c>
      <c r="B934" s="4">
        <f t="shared" si="1340"/>
        <v>4</v>
      </c>
      <c r="C934" s="4">
        <f t="shared" si="1341"/>
        <v>11</v>
      </c>
      <c r="D934" s="4">
        <f t="shared" si="1342"/>
        <v>13</v>
      </c>
      <c r="E934" s="4">
        <f t="shared" si="1357"/>
        <v>20</v>
      </c>
      <c r="F934" s="4">
        <f t="shared" si="1358"/>
        <v>22</v>
      </c>
      <c r="G934" s="4">
        <f t="shared" si="1359"/>
        <v>29</v>
      </c>
      <c r="I934" s="3">
        <f t="shared" si="1389"/>
        <v>34.735999999999997</v>
      </c>
      <c r="J934" s="3">
        <f t="shared" si="1390"/>
        <v>46.316000000000003</v>
      </c>
      <c r="K934" s="3">
        <f t="shared" si="1395"/>
        <v>26.399000000000001</v>
      </c>
      <c r="M934">
        <f t="shared" si="1392"/>
        <v>63.629150182915375</v>
      </c>
      <c r="O934">
        <f t="shared" ref="O934:O997" si="1398">M934/M936</f>
        <v>14.794168671597756</v>
      </c>
      <c r="P934">
        <f t="shared" ref="P934:P997" si="1399">O933/J933</f>
        <v>1.3518871804636941E-3</v>
      </c>
    </row>
    <row r="935" spans="1:16" x14ac:dyDescent="0.3">
      <c r="A935" t="s">
        <v>18</v>
      </c>
      <c r="B935" s="4">
        <f t="shared" si="1340"/>
        <v>5</v>
      </c>
      <c r="C935" s="4">
        <f t="shared" si="1341"/>
        <v>12</v>
      </c>
      <c r="D935" s="4">
        <f t="shared" si="1342"/>
        <v>14</v>
      </c>
      <c r="E935" s="4">
        <f t="shared" si="1357"/>
        <v>21</v>
      </c>
      <c r="F935" s="4">
        <f t="shared" si="1358"/>
        <v>23</v>
      </c>
      <c r="G935" s="4">
        <f t="shared" si="1359"/>
        <v>30</v>
      </c>
      <c r="I935" s="3">
        <f t="shared" si="1389"/>
        <v>54.591000000000001</v>
      </c>
      <c r="J935" s="3">
        <f t="shared" si="1390"/>
        <v>72.790999999999997</v>
      </c>
      <c r="K935" s="3">
        <f t="shared" si="1395"/>
        <v>41.488</v>
      </c>
      <c r="M935">
        <f t="shared" si="1392"/>
        <v>99.999805529810914</v>
      </c>
      <c r="O935">
        <f t="shared" ref="O935" si="1400">J933/I932</f>
        <v>0.27524239482579155</v>
      </c>
      <c r="P935">
        <f t="shared" ref="P935" si="1401">1-O935</f>
        <v>0.7247576051742084</v>
      </c>
    </row>
    <row r="936" spans="1:16" x14ac:dyDescent="0.3">
      <c r="A936" t="s">
        <v>673</v>
      </c>
      <c r="B936" s="4">
        <f t="shared" si="1340"/>
        <v>5</v>
      </c>
      <c r="C936" s="4">
        <f t="shared" si="1341"/>
        <v>11</v>
      </c>
      <c r="D936" s="4">
        <f t="shared" si="1342"/>
        <v>13</v>
      </c>
      <c r="E936" s="4">
        <f t="shared" si="1357"/>
        <v>19</v>
      </c>
      <c r="F936" s="4">
        <f t="shared" si="1358"/>
        <v>21</v>
      </c>
      <c r="G936" s="4">
        <f t="shared" si="1359"/>
        <v>28</v>
      </c>
      <c r="I936" s="3">
        <f t="shared" si="1389"/>
        <v>-1.1299999999999999</v>
      </c>
      <c r="J936" s="3">
        <f t="shared" si="1390"/>
        <v>3.7669999999999999</v>
      </c>
      <c r="K936" s="3">
        <f t="shared" si="1395"/>
        <v>-1.7410000000000001</v>
      </c>
      <c r="M936">
        <f t="shared" si="1392"/>
        <v>4.3009615204044778</v>
      </c>
    </row>
    <row r="937" spans="1:16" x14ac:dyDescent="0.3">
      <c r="A937" t="s">
        <v>674</v>
      </c>
      <c r="B937" s="4">
        <f t="shared" si="1340"/>
        <v>5</v>
      </c>
      <c r="C937" s="4">
        <f t="shared" si="1341"/>
        <v>12</v>
      </c>
      <c r="D937" s="4">
        <f t="shared" si="1342"/>
        <v>14</v>
      </c>
      <c r="E937" s="4">
        <f t="shared" si="1357"/>
        <v>21</v>
      </c>
      <c r="F937" s="4">
        <f t="shared" si="1358"/>
        <v>23</v>
      </c>
      <c r="G937" s="4">
        <f t="shared" si="1359"/>
        <v>31</v>
      </c>
      <c r="I937" s="3">
        <f t="shared" si="1389"/>
        <v>-9.5530000000000008</v>
      </c>
      <c r="J937" s="3">
        <f t="shared" si="1390"/>
        <v>31.856000000000002</v>
      </c>
      <c r="K937" s="3">
        <f t="shared" si="1395"/>
        <v>-14.723000000000001</v>
      </c>
      <c r="M937">
        <f t="shared" si="1392"/>
        <v>36.370747504003823</v>
      </c>
    </row>
    <row r="938" spans="1:16" x14ac:dyDescent="0.3">
      <c r="A938" t="s">
        <v>675</v>
      </c>
      <c r="B938" s="4">
        <f t="shared" si="1340"/>
        <v>6</v>
      </c>
      <c r="C938" s="4">
        <f t="shared" si="1341"/>
        <v>13</v>
      </c>
      <c r="D938" s="4">
        <f t="shared" si="1342"/>
        <v>15</v>
      </c>
      <c r="E938" s="4">
        <f t="shared" si="1357"/>
        <v>22</v>
      </c>
      <c r="F938" s="4">
        <f t="shared" si="1358"/>
        <v>24</v>
      </c>
      <c r="G938" s="4">
        <f t="shared" si="1359"/>
        <v>31</v>
      </c>
      <c r="I938" s="3">
        <f t="shared" si="1389"/>
        <v>19.855</v>
      </c>
      <c r="J938" s="3">
        <f t="shared" si="1390"/>
        <v>26.475000000000001</v>
      </c>
      <c r="K938" s="3">
        <f t="shared" si="1395"/>
        <v>15.089</v>
      </c>
      <c r="M938">
        <f t="shared" si="1392"/>
        <v>36.370655355657263</v>
      </c>
    </row>
    <row r="939" spans="1:16" x14ac:dyDescent="0.3">
      <c r="A939" t="s">
        <v>676</v>
      </c>
      <c r="B939" s="4">
        <f t="shared" si="1340"/>
        <v>6</v>
      </c>
      <c r="C939" s="4">
        <f t="shared" si="1341"/>
        <v>13</v>
      </c>
      <c r="D939" s="4">
        <f t="shared" si="1342"/>
        <v>15</v>
      </c>
      <c r="E939" s="4">
        <f t="shared" si="1357"/>
        <v>21</v>
      </c>
      <c r="F939" s="4">
        <f t="shared" si="1358"/>
        <v>23</v>
      </c>
      <c r="G939" s="4">
        <f t="shared" si="1359"/>
        <v>30</v>
      </c>
      <c r="I939" s="3">
        <f t="shared" si="1389"/>
        <v>-0.19</v>
      </c>
      <c r="J939" s="3">
        <f t="shared" si="1390"/>
        <v>0.63500000000000001</v>
      </c>
      <c r="K939" s="3">
        <f t="shared" si="1395"/>
        <v>-0.29299999999999998</v>
      </c>
      <c r="M939">
        <f t="shared" si="1392"/>
        <v>0.72468889876967213</v>
      </c>
      <c r="N939">
        <f t="shared" ref="N939:N1002" si="1402">SUM(I939:K939)</f>
        <v>0.15200000000000002</v>
      </c>
    </row>
    <row r="940" spans="1:16" x14ac:dyDescent="0.3">
      <c r="A940" t="s">
        <v>677</v>
      </c>
      <c r="B940" s="4">
        <f t="shared" si="1340"/>
        <v>2</v>
      </c>
      <c r="C940" s="4">
        <f t="shared" si="1341"/>
        <v>8</v>
      </c>
      <c r="D940" s="4">
        <f t="shared" si="1342"/>
        <v>12</v>
      </c>
      <c r="E940" s="4">
        <f t="shared" si="1357"/>
        <v>18</v>
      </c>
      <c r="F940" s="4">
        <f t="shared" si="1358"/>
        <v>22</v>
      </c>
      <c r="G940" s="4">
        <f t="shared" si="1359"/>
        <v>28</v>
      </c>
      <c r="I940" s="3">
        <f t="shared" si="1389"/>
        <v>19.04</v>
      </c>
      <c r="J940" s="3">
        <f t="shared" si="1390"/>
        <v>63.48</v>
      </c>
      <c r="K940" s="3">
        <f t="shared" si="1395"/>
        <v>29.34</v>
      </c>
      <c r="M940">
        <f t="shared" si="1392"/>
        <v>72.478049090741948</v>
      </c>
    </row>
    <row r="941" spans="1:16" x14ac:dyDescent="0.3">
      <c r="B941" s="4">
        <f t="shared" si="1340"/>
        <v>0</v>
      </c>
      <c r="C941" s="4">
        <f t="shared" si="1341"/>
        <v>0</v>
      </c>
      <c r="D941" s="4">
        <f t="shared" si="1342"/>
        <v>-1</v>
      </c>
      <c r="E941" s="4">
        <f t="shared" si="1357"/>
        <v>-1</v>
      </c>
      <c r="F941" s="4">
        <f t="shared" si="1358"/>
        <v>-1</v>
      </c>
      <c r="G941" s="4">
        <f t="shared" si="1359"/>
        <v>-1</v>
      </c>
      <c r="H941" s="5"/>
      <c r="I941" s="6"/>
      <c r="J941" s="6"/>
      <c r="K941" s="6"/>
      <c r="L941" s="7"/>
      <c r="M941" s="5"/>
      <c r="N941" s="5"/>
    </row>
    <row r="942" spans="1:16" x14ac:dyDescent="0.3">
      <c r="A942" t="s">
        <v>678</v>
      </c>
      <c r="B942" s="4">
        <f t="shared" si="1340"/>
        <v>2</v>
      </c>
      <c r="C942" s="4">
        <f t="shared" si="1341"/>
        <v>10</v>
      </c>
      <c r="D942" s="4">
        <f t="shared" si="1342"/>
        <v>12</v>
      </c>
      <c r="E942" s="4">
        <f t="shared" si="1357"/>
        <v>16</v>
      </c>
      <c r="F942" s="4">
        <f t="shared" si="1358"/>
        <v>16</v>
      </c>
      <c r="G942" s="4">
        <f t="shared" si="1359"/>
        <v>16</v>
      </c>
      <c r="I942" s="3">
        <f t="shared" ref="I942:I950" si="1403">VALUE(SUBSTITUTE(SUBSTITUTE(MID($A942,B942+1,C942-B942),":","",1),".",",",1))</f>
        <v>1699.37</v>
      </c>
      <c r="J942" s="3">
        <f t="shared" ref="J942:J950" si="1404">VALUE(SUBSTITUTE(SUBSTITUTE(MID($A942,D942+1,E942-D942),":","",1),".",",",1))</f>
        <v>0.28000000000000003</v>
      </c>
      <c r="K942" s="3">
        <f t="shared" ref="K942" si="1405">IFERROR(VALUE(SUBSTITUTE(SUBSTITUTE(MID($A942,F942+2,G942-F942-2),":","",1),".",",",1)), 0)</f>
        <v>0</v>
      </c>
      <c r="M942">
        <f t="shared" ref="M942:M950" si="1406">SQRT(POWER(I942,2)+POWER(J942,2)+POWER(K942,2))</f>
        <v>1699.3700230673717</v>
      </c>
      <c r="N942">
        <f t="shared" ref="N942:N1005" si="1407">(I942/M944-1)-(M944/M945)</f>
        <v>24.873523347987636</v>
      </c>
      <c r="O942">
        <f t="shared" ref="O942:O1005" si="1408">P943/100</f>
        <v>-2.3800597803105756E-3</v>
      </c>
    </row>
    <row r="943" spans="1:16" x14ac:dyDescent="0.3">
      <c r="A943" t="s">
        <v>679</v>
      </c>
      <c r="B943" s="4">
        <f t="shared" si="1340"/>
        <v>5</v>
      </c>
      <c r="C943" s="4">
        <f t="shared" si="1341"/>
        <v>10</v>
      </c>
      <c r="D943" s="4">
        <f t="shared" si="1342"/>
        <v>13</v>
      </c>
      <c r="E943" s="4">
        <f t="shared" si="1357"/>
        <v>20</v>
      </c>
      <c r="F943" s="4">
        <f t="shared" si="1358"/>
        <v>20</v>
      </c>
      <c r="G943" s="4">
        <f t="shared" si="1359"/>
        <v>20</v>
      </c>
      <c r="I943" s="3">
        <f t="shared" si="1403"/>
        <v>14.9</v>
      </c>
      <c r="J943" s="3">
        <f t="shared" si="1404"/>
        <v>477.55</v>
      </c>
      <c r="K943" s="3">
        <f t="shared" ref="K943:K950" si="1409">IFERROR(VALUE(SUBSTITUTE(SUBSTITUTE(MID($A943,F943+1,G943-F943-1),":","",1),".",",",1)), 0)</f>
        <v>0</v>
      </c>
      <c r="M943">
        <f t="shared" si="1406"/>
        <v>477.78239032011214</v>
      </c>
      <c r="O943">
        <f t="shared" ref="O943" si="1410">M944/M945</f>
        <v>0.64092353584442319</v>
      </c>
      <c r="P943">
        <f t="shared" ref="P943:P1006" si="1411">O943/O944-O945</f>
        <v>-0.23800597803105758</v>
      </c>
    </row>
    <row r="944" spans="1:16" x14ac:dyDescent="0.3">
      <c r="A944" t="s">
        <v>680</v>
      </c>
      <c r="B944" s="4">
        <f t="shared" si="1340"/>
        <v>4</v>
      </c>
      <c r="C944" s="4">
        <f t="shared" si="1341"/>
        <v>11</v>
      </c>
      <c r="D944" s="4">
        <f t="shared" si="1342"/>
        <v>13</v>
      </c>
      <c r="E944" s="4">
        <f t="shared" si="1357"/>
        <v>20</v>
      </c>
      <c r="F944" s="4">
        <f t="shared" si="1358"/>
        <v>22</v>
      </c>
      <c r="G944" s="4">
        <f t="shared" si="1359"/>
        <v>29</v>
      </c>
      <c r="I944" s="3">
        <f t="shared" si="1403"/>
        <v>34.988999999999997</v>
      </c>
      <c r="J944" s="3">
        <f t="shared" si="1404"/>
        <v>46.652999999999999</v>
      </c>
      <c r="K944" s="3">
        <f t="shared" si="1409"/>
        <v>26.591000000000001</v>
      </c>
      <c r="M944">
        <f t="shared" si="1406"/>
        <v>64.092228943921114</v>
      </c>
      <c r="O944">
        <f t="shared" ref="O944:O1007" si="1412">M944/M946</f>
        <v>14.901757981989967</v>
      </c>
      <c r="P944">
        <f t="shared" ref="P944:P1007" si="1413">O943/J943</f>
        <v>1.342107707767612E-3</v>
      </c>
    </row>
    <row r="945" spans="1:16" x14ac:dyDescent="0.3">
      <c r="A945" t="s">
        <v>18</v>
      </c>
      <c r="B945" s="4">
        <f t="shared" si="1340"/>
        <v>5</v>
      </c>
      <c r="C945" s="4">
        <f t="shared" si="1341"/>
        <v>12</v>
      </c>
      <c r="D945" s="4">
        <f t="shared" si="1342"/>
        <v>14</v>
      </c>
      <c r="E945" s="4">
        <f t="shared" si="1357"/>
        <v>21</v>
      </c>
      <c r="F945" s="4">
        <f t="shared" si="1358"/>
        <v>23</v>
      </c>
      <c r="G945" s="4">
        <f t="shared" si="1359"/>
        <v>30</v>
      </c>
      <c r="I945" s="3">
        <f t="shared" si="1403"/>
        <v>54.591000000000001</v>
      </c>
      <c r="J945" s="3">
        <f t="shared" si="1404"/>
        <v>72.790999999999997</v>
      </c>
      <c r="K945" s="3">
        <f t="shared" si="1409"/>
        <v>41.488</v>
      </c>
      <c r="M945">
        <f t="shared" si="1406"/>
        <v>99.999805529810914</v>
      </c>
      <c r="O945">
        <f t="shared" ref="O945" si="1414">J943/I942</f>
        <v>0.2810159058945374</v>
      </c>
      <c r="P945">
        <f t="shared" ref="P945" si="1415">1-O945</f>
        <v>0.7189840941054626</v>
      </c>
    </row>
    <row r="946" spans="1:16" x14ac:dyDescent="0.3">
      <c r="A946" t="s">
        <v>681</v>
      </c>
      <c r="B946" s="4">
        <f t="shared" si="1340"/>
        <v>5</v>
      </c>
      <c r="C946" s="4">
        <f t="shared" si="1341"/>
        <v>12</v>
      </c>
      <c r="D946" s="4">
        <f t="shared" si="1342"/>
        <v>14</v>
      </c>
      <c r="E946" s="4">
        <f t="shared" si="1357"/>
        <v>20</v>
      </c>
      <c r="F946" s="4">
        <f t="shared" si="1358"/>
        <v>22</v>
      </c>
      <c r="G946" s="4">
        <f t="shared" si="1359"/>
        <v>29</v>
      </c>
      <c r="I946" s="3">
        <f t="shared" si="1403"/>
        <v>-1.127</v>
      </c>
      <c r="J946" s="3">
        <f t="shared" si="1404"/>
        <v>3.7669999999999999</v>
      </c>
      <c r="K946" s="3">
        <f t="shared" si="1409"/>
        <v>-1.7430000000000001</v>
      </c>
      <c r="M946">
        <f t="shared" si="1406"/>
        <v>4.3009844221991784</v>
      </c>
    </row>
    <row r="947" spans="1:16" x14ac:dyDescent="0.3">
      <c r="A947" t="s">
        <v>682</v>
      </c>
      <c r="B947" s="4">
        <f t="shared" si="1340"/>
        <v>5</v>
      </c>
      <c r="C947" s="4">
        <f t="shared" si="1341"/>
        <v>11</v>
      </c>
      <c r="D947" s="4">
        <f t="shared" si="1342"/>
        <v>13</v>
      </c>
      <c r="E947" s="4">
        <f t="shared" si="1357"/>
        <v>19</v>
      </c>
      <c r="F947" s="4">
        <f t="shared" si="1358"/>
        <v>21</v>
      </c>
      <c r="G947" s="4">
        <f t="shared" si="1359"/>
        <v>29</v>
      </c>
      <c r="I947" s="3">
        <f t="shared" si="1403"/>
        <v>-9.41</v>
      </c>
      <c r="J947" s="3">
        <f t="shared" si="1404"/>
        <v>31.45</v>
      </c>
      <c r="K947" s="3">
        <f t="shared" si="1409"/>
        <v>-14.548999999999999</v>
      </c>
      <c r="M947">
        <f t="shared" si="1406"/>
        <v>35.907158074679202</v>
      </c>
    </row>
    <row r="948" spans="1:16" x14ac:dyDescent="0.3">
      <c r="A948" t="s">
        <v>683</v>
      </c>
      <c r="B948" s="4">
        <f t="shared" si="1340"/>
        <v>6</v>
      </c>
      <c r="C948" s="4">
        <f t="shared" si="1341"/>
        <v>13</v>
      </c>
      <c r="D948" s="4">
        <f t="shared" si="1342"/>
        <v>15</v>
      </c>
      <c r="E948" s="4">
        <f t="shared" si="1357"/>
        <v>22</v>
      </c>
      <c r="F948" s="4">
        <f t="shared" si="1358"/>
        <v>24</v>
      </c>
      <c r="G948" s="4">
        <f t="shared" si="1359"/>
        <v>31</v>
      </c>
      <c r="I948" s="3">
        <f t="shared" si="1403"/>
        <v>19.602</v>
      </c>
      <c r="J948" s="3">
        <f t="shared" si="1404"/>
        <v>26.138000000000002</v>
      </c>
      <c r="K948" s="3">
        <f t="shared" si="1409"/>
        <v>14.896000000000001</v>
      </c>
      <c r="M948">
        <f t="shared" si="1406"/>
        <v>35.907161736901458</v>
      </c>
    </row>
    <row r="949" spans="1:16" x14ac:dyDescent="0.3">
      <c r="A949" t="s">
        <v>684</v>
      </c>
      <c r="B949" s="4">
        <f t="shared" si="1340"/>
        <v>6</v>
      </c>
      <c r="C949" s="4">
        <f t="shared" si="1341"/>
        <v>13</v>
      </c>
      <c r="D949" s="4">
        <f t="shared" si="1342"/>
        <v>15</v>
      </c>
      <c r="E949" s="4">
        <f t="shared" si="1357"/>
        <v>21</v>
      </c>
      <c r="F949" s="4">
        <f t="shared" si="1358"/>
        <v>23</v>
      </c>
      <c r="G949" s="4">
        <f t="shared" si="1359"/>
        <v>30</v>
      </c>
      <c r="I949" s="3">
        <f t="shared" si="1403"/>
        <v>-0.188</v>
      </c>
      <c r="J949" s="3">
        <f t="shared" si="1404"/>
        <v>0.63</v>
      </c>
      <c r="K949" s="3">
        <f t="shared" si="1409"/>
        <v>-0.29099999999999998</v>
      </c>
      <c r="M949">
        <f t="shared" si="1406"/>
        <v>0.71897496479362899</v>
      </c>
      <c r="N949">
        <f t="shared" ref="N949:N1012" si="1416">SUM(I949:K949)</f>
        <v>0.15100000000000002</v>
      </c>
    </row>
    <row r="950" spans="1:16" x14ac:dyDescent="0.3">
      <c r="A950" t="s">
        <v>685</v>
      </c>
      <c r="B950" s="4">
        <f t="shared" si="1340"/>
        <v>2</v>
      </c>
      <c r="C950" s="4">
        <f t="shared" si="1341"/>
        <v>8</v>
      </c>
      <c r="D950" s="4">
        <f t="shared" si="1342"/>
        <v>12</v>
      </c>
      <c r="E950" s="4">
        <f t="shared" si="1357"/>
        <v>18</v>
      </c>
      <c r="F950" s="4">
        <f t="shared" si="1358"/>
        <v>22</v>
      </c>
      <c r="G950" s="4">
        <f t="shared" si="1359"/>
        <v>28</v>
      </c>
      <c r="I950" s="3">
        <f t="shared" si="1403"/>
        <v>18.84</v>
      </c>
      <c r="J950" s="3">
        <f t="shared" si="1404"/>
        <v>62.97</v>
      </c>
      <c r="K950" s="3">
        <f t="shared" si="1409"/>
        <v>29.13</v>
      </c>
      <c r="M950">
        <f t="shared" si="1406"/>
        <v>71.893834227978118</v>
      </c>
    </row>
    <row r="951" spans="1:16" x14ac:dyDescent="0.3">
      <c r="B951" s="4">
        <f t="shared" si="1340"/>
        <v>0</v>
      </c>
      <c r="C951" s="4">
        <f t="shared" si="1341"/>
        <v>0</v>
      </c>
      <c r="D951" s="4">
        <f t="shared" si="1342"/>
        <v>-1</v>
      </c>
      <c r="E951" s="4">
        <f t="shared" si="1357"/>
        <v>-1</v>
      </c>
      <c r="F951" s="4">
        <f t="shared" si="1358"/>
        <v>-1</v>
      </c>
      <c r="G951" s="4">
        <f t="shared" si="1359"/>
        <v>-1</v>
      </c>
      <c r="H951" s="5"/>
      <c r="I951" s="6"/>
      <c r="J951" s="6"/>
      <c r="K951" s="6"/>
      <c r="L951" s="7"/>
      <c r="M951" s="5"/>
      <c r="N951" s="5"/>
    </row>
    <row r="952" spans="1:16" x14ac:dyDescent="0.3">
      <c r="A952" t="s">
        <v>686</v>
      </c>
      <c r="B952" s="4">
        <f t="shared" si="1340"/>
        <v>2</v>
      </c>
      <c r="C952" s="4">
        <f t="shared" si="1341"/>
        <v>10</v>
      </c>
      <c r="D952" s="4">
        <f t="shared" si="1342"/>
        <v>12</v>
      </c>
      <c r="E952" s="4">
        <f t="shared" si="1357"/>
        <v>16</v>
      </c>
      <c r="F952" s="4">
        <f t="shared" si="1358"/>
        <v>16</v>
      </c>
      <c r="G952" s="4">
        <f t="shared" si="1359"/>
        <v>16</v>
      </c>
      <c r="I952" s="3">
        <f t="shared" ref="I952:I960" si="1417">VALUE(SUBSTITUTE(SUBSTITUTE(MID($A952,B952+1,C952-B952),":","",1),".",",",1))</f>
        <v>1688.65</v>
      </c>
      <c r="J952" s="3">
        <f t="shared" ref="J952:J960" si="1418">VALUE(SUBSTITUTE(SUBSTITUTE(MID($A952,D952+1,E952-D952),":","",1),".",",",1))</f>
        <v>0.28000000000000003</v>
      </c>
      <c r="K952" s="3">
        <f t="shared" ref="K952" si="1419">IFERROR(VALUE(SUBSTITUTE(SUBSTITUTE(MID($A952,F952+2,G952-F952-2),":","",1),".",",",1)), 0)</f>
        <v>0</v>
      </c>
      <c r="M952">
        <f t="shared" ref="M952:M960" si="1420">SQRT(POWER(I952,2)+POWER(J952,2)+POWER(K952,2))</f>
        <v>1688.6500232138098</v>
      </c>
      <c r="N952">
        <f t="shared" ref="N952:N1015" si="1421">(I952/M954-1)-(M954/M955)</f>
        <v>24.513863034066528</v>
      </c>
      <c r="O952">
        <f t="shared" ref="O952:O1015" si="1422">P953/100</f>
        <v>-2.4386520623057117E-3</v>
      </c>
    </row>
    <row r="953" spans="1:16" x14ac:dyDescent="0.3">
      <c r="A953" t="s">
        <v>687</v>
      </c>
      <c r="B953" s="4">
        <f t="shared" si="1340"/>
        <v>5</v>
      </c>
      <c r="C953" s="4">
        <f t="shared" si="1341"/>
        <v>11</v>
      </c>
      <c r="D953" s="4">
        <f t="shared" si="1342"/>
        <v>14</v>
      </c>
      <c r="E953" s="4">
        <f t="shared" si="1357"/>
        <v>21</v>
      </c>
      <c r="F953" s="4">
        <f t="shared" si="1358"/>
        <v>21</v>
      </c>
      <c r="G953" s="4">
        <f t="shared" si="1359"/>
        <v>21</v>
      </c>
      <c r="I953" s="3">
        <f t="shared" si="1417"/>
        <v>15.01</v>
      </c>
      <c r="J953" s="3">
        <f t="shared" si="1418"/>
        <v>484.43</v>
      </c>
      <c r="K953" s="3">
        <f t="shared" ref="K953:K960" si="1423">IFERROR(VALUE(SUBSTITUTE(SUBSTITUTE(MID($A953,F953+1,G953-F953-1),":","",1),".",",",1)), 0)</f>
        <v>0</v>
      </c>
      <c r="M953">
        <f t="shared" si="1420"/>
        <v>484.6624856536763</v>
      </c>
      <c r="O953">
        <f t="shared" ref="O953" si="1424">M954/M955</f>
        <v>0.64552738528240561</v>
      </c>
      <c r="P953">
        <f t="shared" ref="P953:P1016" si="1425">O953/O954-O955</f>
        <v>-0.24386520623057117</v>
      </c>
    </row>
    <row r="954" spans="1:16" x14ac:dyDescent="0.3">
      <c r="A954" t="s">
        <v>688</v>
      </c>
      <c r="B954" s="4">
        <f t="shared" si="1340"/>
        <v>4</v>
      </c>
      <c r="C954" s="4">
        <f t="shared" si="1341"/>
        <v>10</v>
      </c>
      <c r="D954" s="4">
        <f t="shared" si="1342"/>
        <v>12</v>
      </c>
      <c r="E954" s="4">
        <f t="shared" si="1357"/>
        <v>19</v>
      </c>
      <c r="F954" s="4">
        <f t="shared" si="1358"/>
        <v>21</v>
      </c>
      <c r="G954" s="4">
        <f t="shared" si="1359"/>
        <v>28</v>
      </c>
      <c r="I954" s="3">
        <f t="shared" si="1417"/>
        <v>35.24</v>
      </c>
      <c r="J954" s="3">
        <f t="shared" si="1418"/>
        <v>46.988</v>
      </c>
      <c r="K954" s="3">
        <f t="shared" si="1423"/>
        <v>26.782</v>
      </c>
      <c r="M954">
        <f t="shared" si="1420"/>
        <v>64.552345178157552</v>
      </c>
      <c r="O954">
        <f t="shared" ref="O954:O1017" si="1426">M954/M956</f>
        <v>15.009149854703264</v>
      </c>
      <c r="P954">
        <f t="shared" ref="P954:P1017" si="1427">O953/J953</f>
        <v>1.3325503897000715E-3</v>
      </c>
    </row>
    <row r="955" spans="1:16" x14ac:dyDescent="0.3">
      <c r="A955" t="s">
        <v>689</v>
      </c>
      <c r="B955" s="4">
        <f t="shared" si="1340"/>
        <v>5</v>
      </c>
      <c r="C955" s="4">
        <f t="shared" si="1341"/>
        <v>12</v>
      </c>
      <c r="D955" s="4">
        <f t="shared" si="1342"/>
        <v>14</v>
      </c>
      <c r="E955" s="4">
        <f t="shared" si="1357"/>
        <v>21</v>
      </c>
      <c r="F955" s="4">
        <f t="shared" si="1358"/>
        <v>23</v>
      </c>
      <c r="G955" s="4">
        <f t="shared" si="1359"/>
        <v>30</v>
      </c>
      <c r="I955" s="3">
        <f t="shared" si="1417"/>
        <v>54.591000000000001</v>
      </c>
      <c r="J955" s="3">
        <f t="shared" si="1418"/>
        <v>72.790999999999997</v>
      </c>
      <c r="K955" s="3">
        <f t="shared" si="1423"/>
        <v>41.487000000000002</v>
      </c>
      <c r="M955">
        <f t="shared" si="1420"/>
        <v>99.999390653143493</v>
      </c>
      <c r="O955">
        <f t="shared" ref="O955" si="1428">J953/I952</f>
        <v>0.28687413022236696</v>
      </c>
      <c r="P955">
        <f t="shared" ref="P955" si="1429">1-O955</f>
        <v>0.71312586977763304</v>
      </c>
    </row>
    <row r="956" spans="1:16" x14ac:dyDescent="0.3">
      <c r="A956" t="s">
        <v>690</v>
      </c>
      <c r="B956" s="4">
        <f t="shared" si="1340"/>
        <v>5</v>
      </c>
      <c r="C956" s="4">
        <f t="shared" si="1341"/>
        <v>12</v>
      </c>
      <c r="D956" s="4">
        <f t="shared" si="1342"/>
        <v>14</v>
      </c>
      <c r="E956" s="4">
        <f t="shared" si="1357"/>
        <v>20</v>
      </c>
      <c r="F956" s="4">
        <f t="shared" si="1358"/>
        <v>22</v>
      </c>
      <c r="G956" s="4">
        <f t="shared" si="1359"/>
        <v>29</v>
      </c>
      <c r="I956" s="3">
        <f t="shared" si="1417"/>
        <v>-1.125</v>
      </c>
      <c r="J956" s="3">
        <f t="shared" si="1418"/>
        <v>3.7669999999999999</v>
      </c>
      <c r="K956" s="3">
        <f t="shared" si="1423"/>
        <v>-1.744</v>
      </c>
      <c r="M956">
        <f t="shared" si="1420"/>
        <v>4.3008661918269437</v>
      </c>
    </row>
    <row r="957" spans="1:16" x14ac:dyDescent="0.3">
      <c r="A957" t="s">
        <v>691</v>
      </c>
      <c r="B957" s="4">
        <f t="shared" si="1340"/>
        <v>5</v>
      </c>
      <c r="C957" s="4">
        <f t="shared" si="1341"/>
        <v>12</v>
      </c>
      <c r="D957" s="4">
        <f t="shared" si="1342"/>
        <v>14</v>
      </c>
      <c r="E957" s="4">
        <f t="shared" si="1357"/>
        <v>21</v>
      </c>
      <c r="F957" s="4">
        <f t="shared" si="1358"/>
        <v>23</v>
      </c>
      <c r="G957" s="4">
        <f t="shared" si="1359"/>
        <v>31</v>
      </c>
      <c r="I957" s="3">
        <f t="shared" si="1417"/>
        <v>-9.2739999999999991</v>
      </c>
      <c r="J957" s="3">
        <f t="shared" si="1418"/>
        <v>31.047999999999998</v>
      </c>
      <c r="K957" s="3">
        <f t="shared" si="1423"/>
        <v>-14.372</v>
      </c>
      <c r="M957">
        <f t="shared" si="1420"/>
        <v>35.44770463654875</v>
      </c>
    </row>
    <row r="958" spans="1:16" x14ac:dyDescent="0.3">
      <c r="A958" t="s">
        <v>692</v>
      </c>
      <c r="B958" s="4">
        <f t="shared" si="1340"/>
        <v>6</v>
      </c>
      <c r="C958" s="4">
        <f t="shared" si="1341"/>
        <v>13</v>
      </c>
      <c r="D958" s="4">
        <f t="shared" si="1342"/>
        <v>15</v>
      </c>
      <c r="E958" s="4">
        <f t="shared" si="1357"/>
        <v>22</v>
      </c>
      <c r="F958" s="4">
        <f t="shared" si="1358"/>
        <v>24</v>
      </c>
      <c r="G958" s="4">
        <f t="shared" si="1359"/>
        <v>31</v>
      </c>
      <c r="I958" s="3">
        <f t="shared" si="1417"/>
        <v>19.350999999999999</v>
      </c>
      <c r="J958" s="3">
        <f t="shared" si="1418"/>
        <v>25.803000000000001</v>
      </c>
      <c r="K958" s="3">
        <f t="shared" si="1423"/>
        <v>14.705</v>
      </c>
      <c r="M958">
        <f t="shared" si="1420"/>
        <v>35.447045504526891</v>
      </c>
    </row>
    <row r="959" spans="1:16" x14ac:dyDescent="0.3">
      <c r="A959" t="s">
        <v>693</v>
      </c>
      <c r="B959" s="4">
        <f t="shared" si="1340"/>
        <v>6</v>
      </c>
      <c r="C959" s="4">
        <f t="shared" si="1341"/>
        <v>13</v>
      </c>
      <c r="D959" s="4">
        <f t="shared" si="1342"/>
        <v>15</v>
      </c>
      <c r="E959" s="4">
        <f t="shared" si="1357"/>
        <v>21</v>
      </c>
      <c r="F959" s="4">
        <f t="shared" si="1358"/>
        <v>23</v>
      </c>
      <c r="G959" s="4">
        <f t="shared" si="1359"/>
        <v>30</v>
      </c>
      <c r="I959" s="3">
        <f t="shared" si="1417"/>
        <v>-0.187</v>
      </c>
      <c r="J959" s="3">
        <f t="shared" si="1418"/>
        <v>0.625</v>
      </c>
      <c r="K959" s="3">
        <f t="shared" si="1423"/>
        <v>-0.28899999999999998</v>
      </c>
      <c r="M959">
        <f t="shared" si="1420"/>
        <v>0.71352294987617604</v>
      </c>
      <c r="N959">
        <f t="shared" ref="N959:N1022" si="1430">SUM(I959:K959)</f>
        <v>0.14900000000000002</v>
      </c>
    </row>
    <row r="960" spans="1:16" x14ac:dyDescent="0.3">
      <c r="A960" t="s">
        <v>694</v>
      </c>
      <c r="B960" s="4">
        <f t="shared" si="1340"/>
        <v>2</v>
      </c>
      <c r="C960" s="4">
        <f t="shared" si="1341"/>
        <v>8</v>
      </c>
      <c r="D960" s="4">
        <f t="shared" si="1342"/>
        <v>12</v>
      </c>
      <c r="E960" s="4">
        <f t="shared" si="1357"/>
        <v>18</v>
      </c>
      <c r="F960" s="4">
        <f t="shared" si="1358"/>
        <v>22</v>
      </c>
      <c r="G960" s="4">
        <f t="shared" si="1359"/>
        <v>28</v>
      </c>
      <c r="I960" s="3">
        <f t="shared" si="1417"/>
        <v>18.66</v>
      </c>
      <c r="J960" s="3">
        <f t="shared" si="1418"/>
        <v>62.46</v>
      </c>
      <c r="K960" s="3">
        <f t="shared" si="1423"/>
        <v>28.91</v>
      </c>
      <c r="M960">
        <f t="shared" si="1420"/>
        <v>71.310835782509244</v>
      </c>
    </row>
    <row r="961" spans="1:16" x14ac:dyDescent="0.3">
      <c r="B961" s="4">
        <f t="shared" si="1340"/>
        <v>0</v>
      </c>
      <c r="C961" s="4">
        <f t="shared" si="1341"/>
        <v>0</v>
      </c>
      <c r="D961" s="4">
        <f t="shared" si="1342"/>
        <v>-1</v>
      </c>
      <c r="E961" s="4">
        <f t="shared" si="1357"/>
        <v>-1</v>
      </c>
      <c r="F961" s="4">
        <f t="shared" si="1358"/>
        <v>-1</v>
      </c>
      <c r="G961" s="4">
        <f t="shared" si="1359"/>
        <v>-1</v>
      </c>
      <c r="H961" s="5"/>
      <c r="I961" s="6"/>
      <c r="J961" s="6"/>
      <c r="K961" s="6"/>
      <c r="L961" s="7"/>
      <c r="M961" s="5"/>
      <c r="N961" s="5"/>
    </row>
    <row r="962" spans="1:16" x14ac:dyDescent="0.3">
      <c r="A962" t="s">
        <v>695</v>
      </c>
      <c r="B962" s="4">
        <f t="shared" si="1340"/>
        <v>2</v>
      </c>
      <c r="C962" s="4">
        <f t="shared" si="1341"/>
        <v>10</v>
      </c>
      <c r="D962" s="4">
        <f t="shared" si="1342"/>
        <v>12</v>
      </c>
      <c r="E962" s="4">
        <f t="shared" si="1357"/>
        <v>16</v>
      </c>
      <c r="F962" s="4">
        <f t="shared" si="1358"/>
        <v>16</v>
      </c>
      <c r="G962" s="4">
        <f t="shared" si="1359"/>
        <v>16</v>
      </c>
      <c r="I962" s="3">
        <f t="shared" ref="I962:I970" si="1431">VALUE(SUBSTITUTE(SUBSTITUTE(MID($A962,B962+1,C962-B962),":","",1),".",",",1))</f>
        <v>1677.84</v>
      </c>
      <c r="J962" s="3">
        <f t="shared" ref="J962:J970" si="1432">VALUE(SUBSTITUTE(SUBSTITUTE(MID($A962,D962+1,E962-D962),":","",1),".",",",1))</f>
        <v>0.28999999999999998</v>
      </c>
      <c r="K962" s="3">
        <f t="shared" ref="K962" si="1433">IFERROR(VALUE(SUBSTITUTE(SUBSTITUTE(MID($A962,F962+2,G962-F962-2),":","",1),".",",",1)), 0)</f>
        <v>0</v>
      </c>
      <c r="M962">
        <f t="shared" ref="M962:M970" si="1434">SQRT(POWER(I962,2)+POWER(J962,2)+POWER(K962,2))</f>
        <v>1677.8400250619843</v>
      </c>
      <c r="N962">
        <f t="shared" ref="N962:N1025" si="1435">(I962/M964-1)-(M964/M965)</f>
        <v>24.159517593503917</v>
      </c>
      <c r="O962">
        <f t="shared" ref="O962:O1025" si="1436">P963/100</f>
        <v>-2.4980658958629318E-3</v>
      </c>
    </row>
    <row r="963" spans="1:16" x14ac:dyDescent="0.3">
      <c r="A963" t="s">
        <v>696</v>
      </c>
      <c r="B963" s="4">
        <f t="shared" ref="B963:B1026" si="1437">IFERROR(FIND(B$1,$A963,1),)</f>
        <v>5</v>
      </c>
      <c r="C963" s="4">
        <f t="shared" ref="C963:C1026" si="1438">IFERROR(SEARCH(C$1,$A963,B963+1),)</f>
        <v>11</v>
      </c>
      <c r="D963" s="4">
        <f t="shared" ref="D963:D1026" si="1439">IFERROR(FIND(D$1,$A963,C963+1), LEN($A963)-1)</f>
        <v>14</v>
      </c>
      <c r="E963" s="4">
        <f t="shared" si="1357"/>
        <v>20</v>
      </c>
      <c r="F963" s="4">
        <f t="shared" si="1358"/>
        <v>20</v>
      </c>
      <c r="G963" s="4">
        <f t="shared" si="1359"/>
        <v>20</v>
      </c>
      <c r="I963" s="3">
        <f t="shared" si="1431"/>
        <v>15.11</v>
      </c>
      <c r="J963" s="3">
        <f t="shared" si="1432"/>
        <v>491.3</v>
      </c>
      <c r="K963" s="3">
        <f t="shared" ref="K963:K970" si="1440">IFERROR(VALUE(SUBSTITUTE(SUBSTITUTE(MID($A963,F963+1,G963-F963-1),":","",1),".",",",1)), 0)</f>
        <v>0</v>
      </c>
      <c r="M963">
        <f t="shared" si="1434"/>
        <v>491.53230015940966</v>
      </c>
      <c r="O963">
        <f t="shared" ref="O963" si="1441">M964/M965</f>
        <v>0.65008752222447341</v>
      </c>
      <c r="P963">
        <f t="shared" ref="P963:P1026" si="1442">O963/O964-O965</f>
        <v>-0.2498065895862932</v>
      </c>
    </row>
    <row r="964" spans="1:16" x14ac:dyDescent="0.3">
      <c r="A964" t="s">
        <v>697</v>
      </c>
      <c r="B964" s="4">
        <f t="shared" si="1437"/>
        <v>4</v>
      </c>
      <c r="C964" s="4">
        <f t="shared" si="1438"/>
        <v>11</v>
      </c>
      <c r="D964" s="4">
        <f t="shared" si="1439"/>
        <v>13</v>
      </c>
      <c r="E964" s="4">
        <f t="shared" si="1357"/>
        <v>19</v>
      </c>
      <c r="F964" s="4">
        <f t="shared" si="1358"/>
        <v>21</v>
      </c>
      <c r="G964" s="4">
        <f t="shared" si="1359"/>
        <v>28</v>
      </c>
      <c r="I964" s="3">
        <f t="shared" si="1431"/>
        <v>35.488999999999997</v>
      </c>
      <c r="J964" s="3">
        <f t="shared" si="1432"/>
        <v>47.32</v>
      </c>
      <c r="K964" s="3">
        <f t="shared" si="1440"/>
        <v>26.971</v>
      </c>
      <c r="M964">
        <f t="shared" si="1434"/>
        <v>65.008356093659216</v>
      </c>
      <c r="O964">
        <f t="shared" ref="O964:O1027" si="1443">M964/M966</f>
        <v>15.114670939536481</v>
      </c>
      <c r="P964">
        <f t="shared" ref="P964:P1027" si="1444">O963/J963</f>
        <v>1.3231987018613341E-3</v>
      </c>
    </row>
    <row r="965" spans="1:16" x14ac:dyDescent="0.3">
      <c r="A965" t="s">
        <v>689</v>
      </c>
      <c r="B965" s="4">
        <f t="shared" si="1437"/>
        <v>5</v>
      </c>
      <c r="C965" s="4">
        <f t="shared" si="1438"/>
        <v>12</v>
      </c>
      <c r="D965" s="4">
        <f t="shared" si="1439"/>
        <v>14</v>
      </c>
      <c r="E965" s="4">
        <f t="shared" si="1357"/>
        <v>21</v>
      </c>
      <c r="F965" s="4">
        <f t="shared" si="1358"/>
        <v>23</v>
      </c>
      <c r="G965" s="4">
        <f t="shared" si="1359"/>
        <v>30</v>
      </c>
      <c r="I965" s="3">
        <f t="shared" si="1431"/>
        <v>54.591000000000001</v>
      </c>
      <c r="J965" s="3">
        <f t="shared" si="1432"/>
        <v>72.790999999999997</v>
      </c>
      <c r="K965" s="3">
        <f t="shared" si="1440"/>
        <v>41.487000000000002</v>
      </c>
      <c r="M965">
        <f t="shared" si="1434"/>
        <v>99.999390653143493</v>
      </c>
      <c r="O965">
        <f t="shared" ref="O965" si="1445">J963/I962</f>
        <v>0.29281695513278982</v>
      </c>
      <c r="P965">
        <f t="shared" ref="P965" si="1446">1-O965</f>
        <v>0.70718304486721018</v>
      </c>
    </row>
    <row r="966" spans="1:16" x14ac:dyDescent="0.3">
      <c r="A966" t="s">
        <v>698</v>
      </c>
      <c r="B966" s="4">
        <f t="shared" si="1437"/>
        <v>5</v>
      </c>
      <c r="C966" s="4">
        <f t="shared" si="1438"/>
        <v>12</v>
      </c>
      <c r="D966" s="4">
        <f t="shared" si="1439"/>
        <v>14</v>
      </c>
      <c r="E966" s="4">
        <f t="shared" si="1357"/>
        <v>20</v>
      </c>
      <c r="F966" s="4">
        <f t="shared" si="1358"/>
        <v>22</v>
      </c>
      <c r="G966" s="4">
        <f t="shared" si="1359"/>
        <v>29</v>
      </c>
      <c r="I966" s="3">
        <f t="shared" si="1431"/>
        <v>-1.1240000000000001</v>
      </c>
      <c r="J966" s="3">
        <f t="shared" si="1432"/>
        <v>3.7669999999999999</v>
      </c>
      <c r="K966" s="3">
        <f t="shared" si="1440"/>
        <v>-1.7450000000000001</v>
      </c>
      <c r="M966">
        <f t="shared" si="1434"/>
        <v>4.301010346418618</v>
      </c>
    </row>
    <row r="967" spans="1:16" x14ac:dyDescent="0.3">
      <c r="A967" t="s">
        <v>699</v>
      </c>
      <c r="B967" s="4">
        <f t="shared" si="1437"/>
        <v>5</v>
      </c>
      <c r="C967" s="4">
        <f t="shared" si="1438"/>
        <v>12</v>
      </c>
      <c r="D967" s="4">
        <f t="shared" si="1439"/>
        <v>14</v>
      </c>
      <c r="E967" s="4">
        <f t="shared" si="1357"/>
        <v>21</v>
      </c>
      <c r="F967" s="4">
        <f t="shared" si="1358"/>
        <v>23</v>
      </c>
      <c r="G967" s="4">
        <f t="shared" si="1359"/>
        <v>31</v>
      </c>
      <c r="I967" s="3">
        <f t="shared" si="1431"/>
        <v>-9.1449999999999996</v>
      </c>
      <c r="J967" s="3">
        <f t="shared" si="1432"/>
        <v>30.648</v>
      </c>
      <c r="K967" s="3">
        <f t="shared" si="1440"/>
        <v>-14.194000000000001</v>
      </c>
      <c r="M967">
        <f t="shared" si="1434"/>
        <v>34.991435595013819</v>
      </c>
    </row>
    <row r="968" spans="1:16" x14ac:dyDescent="0.3">
      <c r="A968" t="s">
        <v>700</v>
      </c>
      <c r="B968" s="4">
        <f t="shared" si="1437"/>
        <v>6</v>
      </c>
      <c r="C968" s="4">
        <f t="shared" si="1438"/>
        <v>13</v>
      </c>
      <c r="D968" s="4">
        <f t="shared" si="1439"/>
        <v>15</v>
      </c>
      <c r="E968" s="4">
        <f t="shared" si="1357"/>
        <v>22</v>
      </c>
      <c r="F968" s="4">
        <f t="shared" si="1358"/>
        <v>24</v>
      </c>
      <c r="G968" s="4">
        <f t="shared" si="1359"/>
        <v>31</v>
      </c>
      <c r="I968" s="3">
        <f t="shared" si="1431"/>
        <v>19.102</v>
      </c>
      <c r="J968" s="3">
        <f t="shared" si="1432"/>
        <v>25.471</v>
      </c>
      <c r="K968" s="3">
        <f t="shared" si="1440"/>
        <v>14.516</v>
      </c>
      <c r="M968">
        <f t="shared" si="1434"/>
        <v>34.99103458030357</v>
      </c>
    </row>
    <row r="969" spans="1:16" x14ac:dyDescent="0.3">
      <c r="A969" t="s">
        <v>701</v>
      </c>
      <c r="B969" s="4">
        <f t="shared" si="1437"/>
        <v>6</v>
      </c>
      <c r="C969" s="4">
        <f t="shared" si="1438"/>
        <v>13</v>
      </c>
      <c r="D969" s="4">
        <f t="shared" si="1439"/>
        <v>15</v>
      </c>
      <c r="E969" s="4">
        <f t="shared" si="1357"/>
        <v>21</v>
      </c>
      <c r="F969" s="4">
        <f t="shared" si="1358"/>
        <v>23</v>
      </c>
      <c r="G969" s="4">
        <f t="shared" si="1359"/>
        <v>30</v>
      </c>
      <c r="I969" s="3">
        <f t="shared" si="1431"/>
        <v>-0.185</v>
      </c>
      <c r="J969" s="3">
        <f t="shared" si="1432"/>
        <v>0.61899999999999999</v>
      </c>
      <c r="K969" s="3">
        <f t="shared" si="1440"/>
        <v>-0.28699999999999998</v>
      </c>
      <c r="M969">
        <f t="shared" si="1434"/>
        <v>0.70693351879791355</v>
      </c>
      <c r="N969">
        <f t="shared" ref="N969:N1032" si="1447">SUM(I969:K969)</f>
        <v>0.14700000000000002</v>
      </c>
    </row>
    <row r="970" spans="1:16" x14ac:dyDescent="0.3">
      <c r="A970" t="s">
        <v>702</v>
      </c>
      <c r="B970" s="4">
        <f t="shared" si="1437"/>
        <v>2</v>
      </c>
      <c r="C970" s="4">
        <f t="shared" si="1438"/>
        <v>8</v>
      </c>
      <c r="D970" s="4">
        <f t="shared" si="1439"/>
        <v>12</v>
      </c>
      <c r="E970" s="4">
        <f t="shared" si="1357"/>
        <v>18</v>
      </c>
      <c r="F970" s="4">
        <f t="shared" si="1358"/>
        <v>22</v>
      </c>
      <c r="G970" s="4">
        <f t="shared" si="1359"/>
        <v>28</v>
      </c>
      <c r="I970" s="3">
        <f t="shared" si="1431"/>
        <v>18.48</v>
      </c>
      <c r="J970" s="3">
        <f t="shared" si="1432"/>
        <v>61.94</v>
      </c>
      <c r="K970" s="3">
        <f t="shared" si="1440"/>
        <v>28.69</v>
      </c>
      <c r="M970">
        <f t="shared" si="1434"/>
        <v>70.719092895766138</v>
      </c>
    </row>
    <row r="971" spans="1:16" x14ac:dyDescent="0.3">
      <c r="B971" s="4">
        <f t="shared" si="1437"/>
        <v>0</v>
      </c>
      <c r="C971" s="4">
        <f t="shared" si="1438"/>
        <v>0</v>
      </c>
      <c r="D971" s="4">
        <f t="shared" si="1439"/>
        <v>-1</v>
      </c>
      <c r="E971" s="4">
        <f t="shared" si="1357"/>
        <v>-1</v>
      </c>
      <c r="F971" s="4">
        <f t="shared" si="1358"/>
        <v>-1</v>
      </c>
      <c r="G971" s="4">
        <f t="shared" si="1359"/>
        <v>-1</v>
      </c>
      <c r="H971" s="5"/>
      <c r="I971" s="6"/>
      <c r="J971" s="6"/>
      <c r="K971" s="6"/>
      <c r="L971" s="7"/>
      <c r="M971" s="5"/>
      <c r="N971" s="5"/>
    </row>
    <row r="972" spans="1:16" x14ac:dyDescent="0.3">
      <c r="A972" t="s">
        <v>703</v>
      </c>
      <c r="B972" s="4">
        <f t="shared" si="1437"/>
        <v>2</v>
      </c>
      <c r="C972" s="4">
        <f t="shared" si="1438"/>
        <v>10</v>
      </c>
      <c r="D972" s="4">
        <f t="shared" si="1439"/>
        <v>12</v>
      </c>
      <c r="E972" s="4">
        <f t="shared" si="1357"/>
        <v>16</v>
      </c>
      <c r="F972" s="4">
        <f t="shared" si="1358"/>
        <v>16</v>
      </c>
      <c r="G972" s="4">
        <f t="shared" si="1359"/>
        <v>16</v>
      </c>
      <c r="I972" s="3">
        <f t="shared" ref="I972:I980" si="1448">VALUE(SUBSTITUTE(SUBSTITUTE(MID($A972,B972+1,C972-B972),":","",1),".",",",1))</f>
        <v>1666.97</v>
      </c>
      <c r="J972" s="3">
        <f t="shared" ref="J972:J980" si="1449">VALUE(SUBSTITUTE(SUBSTITUTE(MID($A972,D972+1,E972-D972),":","",1),".",",",1))</f>
        <v>0.28999999999999998</v>
      </c>
      <c r="K972" s="3">
        <f t="shared" ref="K972" si="1450">IFERROR(VALUE(SUBSTITUTE(SUBSTITUTE(MID($A972,F972+2,G972-F972-2),":","",1),".",",",1)), 0)</f>
        <v>0</v>
      </c>
      <c r="M972">
        <f t="shared" ref="M972:M980" si="1451">SQRT(POWER(I972,2)+POWER(J972,2)+POWER(K972,2))</f>
        <v>1666.970025225409</v>
      </c>
      <c r="N972">
        <f t="shared" ref="N972:N1035" si="1452">(I972/M974-1)-(M974/M975)</f>
        <v>23.810601142830137</v>
      </c>
      <c r="O972">
        <f t="shared" ref="O972:O1035" si="1453">P973/100</f>
        <v>-2.5583385755250892E-3</v>
      </c>
    </row>
    <row r="973" spans="1:16" x14ac:dyDescent="0.3">
      <c r="A973" t="s">
        <v>704</v>
      </c>
      <c r="B973" s="4">
        <f t="shared" si="1437"/>
        <v>5</v>
      </c>
      <c r="C973" s="4">
        <f t="shared" si="1438"/>
        <v>11</v>
      </c>
      <c r="D973" s="4">
        <f t="shared" si="1439"/>
        <v>14</v>
      </c>
      <c r="E973" s="4">
        <f t="shared" ref="E973:E1036" si="1454">IFERROR(FIND(E$1,$A973,D973+1), LEN($A973)-1)</f>
        <v>21</v>
      </c>
      <c r="F973" s="4">
        <f t="shared" ref="F973:F1036" si="1455">IFERROR(FIND(F$1,$A973,E973+1), LEN($A973)-1)</f>
        <v>21</v>
      </c>
      <c r="G973" s="4">
        <f t="shared" ref="G973:G1036" si="1456">IFERROR(FIND(G$1,$A973,F973+1), LEN($A973)-1)</f>
        <v>21</v>
      </c>
      <c r="I973" s="3">
        <f t="shared" si="1448"/>
        <v>15.22</v>
      </c>
      <c r="J973" s="3">
        <f t="shared" si="1449"/>
        <v>498.16</v>
      </c>
      <c r="K973" s="3">
        <f t="shared" ref="K973:K980" si="1457">IFERROR(VALUE(SUBSTITUTE(SUBSTITUTE(MID($A973,F973+1,G973-F973-1),":","",1),".",",",1)), 0)</f>
        <v>0</v>
      </c>
      <c r="M973">
        <f t="shared" si="1451"/>
        <v>498.3924497822976</v>
      </c>
      <c r="O973">
        <f t="shared" ref="O973" si="1458">M974/M975</f>
        <v>0.65461075462627338</v>
      </c>
      <c r="P973">
        <f t="shared" ref="P973:P1036" si="1459">O973/O974-O975</f>
        <v>-0.25583385755250893</v>
      </c>
    </row>
    <row r="974" spans="1:16" x14ac:dyDescent="0.3">
      <c r="A974" t="s">
        <v>705</v>
      </c>
      <c r="B974" s="4">
        <f t="shared" si="1437"/>
        <v>4</v>
      </c>
      <c r="C974" s="4">
        <f t="shared" si="1438"/>
        <v>11</v>
      </c>
      <c r="D974" s="4">
        <f t="shared" si="1439"/>
        <v>13</v>
      </c>
      <c r="E974" s="4">
        <f t="shared" si="1454"/>
        <v>20</v>
      </c>
      <c r="F974" s="4">
        <f t="shared" si="1455"/>
        <v>22</v>
      </c>
      <c r="G974" s="4">
        <f t="shared" si="1456"/>
        <v>29</v>
      </c>
      <c r="I974" s="3">
        <f t="shared" si="1448"/>
        <v>35.735999999999997</v>
      </c>
      <c r="J974" s="3">
        <f t="shared" si="1449"/>
        <v>47.649000000000001</v>
      </c>
      <c r="K974" s="3">
        <f t="shared" si="1457"/>
        <v>27.158999999999999</v>
      </c>
      <c r="M974">
        <f t="shared" si="1451"/>
        <v>65.460676577621769</v>
      </c>
      <c r="O974">
        <f t="shared" ref="O974:O1037" si="1460">M974/M976</f>
        <v>15.220761485746657</v>
      </c>
      <c r="P974">
        <f t="shared" ref="P974:P1037" si="1461">O973/J973</f>
        <v>1.3140572398953616E-3</v>
      </c>
    </row>
    <row r="975" spans="1:16" x14ac:dyDescent="0.3">
      <c r="A975" t="s">
        <v>689</v>
      </c>
      <c r="B975" s="4">
        <f t="shared" si="1437"/>
        <v>5</v>
      </c>
      <c r="C975" s="4">
        <f t="shared" si="1438"/>
        <v>12</v>
      </c>
      <c r="D975" s="4">
        <f t="shared" si="1439"/>
        <v>14</v>
      </c>
      <c r="E975" s="4">
        <f t="shared" si="1454"/>
        <v>21</v>
      </c>
      <c r="F975" s="4">
        <f t="shared" si="1455"/>
        <v>23</v>
      </c>
      <c r="G975" s="4">
        <f t="shared" si="1456"/>
        <v>30</v>
      </c>
      <c r="I975" s="3">
        <f t="shared" si="1448"/>
        <v>54.591000000000001</v>
      </c>
      <c r="J975" s="3">
        <f t="shared" si="1449"/>
        <v>72.790999999999997</v>
      </c>
      <c r="K975" s="3">
        <f t="shared" si="1457"/>
        <v>41.487000000000002</v>
      </c>
      <c r="M975">
        <f t="shared" si="1451"/>
        <v>99.999390653143493</v>
      </c>
      <c r="O975">
        <f t="shared" ref="O975" si="1462">J973/I972</f>
        <v>0.29884161082682953</v>
      </c>
      <c r="P975">
        <f t="shared" ref="P975" si="1463">1-O975</f>
        <v>0.70115838917317053</v>
      </c>
    </row>
    <row r="976" spans="1:16" x14ac:dyDescent="0.3">
      <c r="A976" t="s">
        <v>706</v>
      </c>
      <c r="B976" s="4">
        <f t="shared" si="1437"/>
        <v>5</v>
      </c>
      <c r="C976" s="4">
        <f t="shared" si="1438"/>
        <v>12</v>
      </c>
      <c r="D976" s="4">
        <f t="shared" si="1439"/>
        <v>14</v>
      </c>
      <c r="E976" s="4">
        <f t="shared" si="1454"/>
        <v>20</v>
      </c>
      <c r="F976" s="4">
        <f t="shared" si="1455"/>
        <v>22</v>
      </c>
      <c r="G976" s="4">
        <f t="shared" si="1456"/>
        <v>29</v>
      </c>
      <c r="I976" s="3">
        <f t="shared" si="1448"/>
        <v>-1.123</v>
      </c>
      <c r="J976" s="3">
        <f t="shared" si="1449"/>
        <v>3.7669999999999999</v>
      </c>
      <c r="K976" s="3">
        <f t="shared" si="1457"/>
        <v>-1.7450000000000001</v>
      </c>
      <c r="M976">
        <f t="shared" si="1451"/>
        <v>4.300749120792795</v>
      </c>
    </row>
    <row r="977" spans="1:16" x14ac:dyDescent="0.3">
      <c r="A977" t="s">
        <v>707</v>
      </c>
      <c r="B977" s="4">
        <f t="shared" si="1437"/>
        <v>5</v>
      </c>
      <c r="C977" s="4">
        <f t="shared" si="1438"/>
        <v>12</v>
      </c>
      <c r="D977" s="4">
        <f t="shared" si="1439"/>
        <v>14</v>
      </c>
      <c r="E977" s="4">
        <f t="shared" si="1454"/>
        <v>21</v>
      </c>
      <c r="F977" s="4">
        <f t="shared" si="1455"/>
        <v>23</v>
      </c>
      <c r="G977" s="4">
        <f t="shared" si="1456"/>
        <v>31</v>
      </c>
      <c r="I977" s="3">
        <f t="shared" si="1448"/>
        <v>-9.0190000000000001</v>
      </c>
      <c r="J977" s="3">
        <f t="shared" si="1449"/>
        <v>30.251999999999999</v>
      </c>
      <c r="K977" s="3">
        <f t="shared" si="1457"/>
        <v>-14.015000000000001</v>
      </c>
      <c r="M977">
        <f t="shared" si="1451"/>
        <v>34.539051666193728</v>
      </c>
    </row>
    <row r="978" spans="1:16" x14ac:dyDescent="0.3">
      <c r="A978" t="s">
        <v>708</v>
      </c>
      <c r="B978" s="4">
        <f t="shared" si="1437"/>
        <v>6</v>
      </c>
      <c r="C978" s="4">
        <f t="shared" si="1438"/>
        <v>13</v>
      </c>
      <c r="D978" s="4">
        <f t="shared" si="1439"/>
        <v>15</v>
      </c>
      <c r="E978" s="4">
        <f t="shared" si="1454"/>
        <v>22</v>
      </c>
      <c r="F978" s="4">
        <f t="shared" si="1455"/>
        <v>24</v>
      </c>
      <c r="G978" s="4">
        <f t="shared" si="1456"/>
        <v>31</v>
      </c>
      <c r="I978" s="3">
        <f t="shared" si="1448"/>
        <v>18.855</v>
      </c>
      <c r="J978" s="3">
        <f t="shared" si="1449"/>
        <v>25.141999999999999</v>
      </c>
      <c r="K978" s="3">
        <f t="shared" si="1457"/>
        <v>14.327999999999999</v>
      </c>
      <c r="M978">
        <f t="shared" si="1451"/>
        <v>34.538714119086713</v>
      </c>
    </row>
    <row r="979" spans="1:16" x14ac:dyDescent="0.3">
      <c r="A979" t="s">
        <v>709</v>
      </c>
      <c r="B979" s="4">
        <f t="shared" si="1437"/>
        <v>6</v>
      </c>
      <c r="C979" s="4">
        <f t="shared" si="1438"/>
        <v>13</v>
      </c>
      <c r="D979" s="4">
        <f t="shared" si="1439"/>
        <v>15</v>
      </c>
      <c r="E979" s="4">
        <f t="shared" si="1454"/>
        <v>21</v>
      </c>
      <c r="F979" s="4">
        <f t="shared" si="1455"/>
        <v>23</v>
      </c>
      <c r="G979" s="4">
        <f t="shared" si="1456"/>
        <v>30</v>
      </c>
      <c r="I979" s="3">
        <f t="shared" si="1448"/>
        <v>-0.183</v>
      </c>
      <c r="J979" s="3">
        <f t="shared" si="1449"/>
        <v>0.61399999999999999</v>
      </c>
      <c r="K979" s="3">
        <f t="shared" si="1457"/>
        <v>-0.28499999999999998</v>
      </c>
      <c r="M979">
        <f t="shared" si="1451"/>
        <v>0.70122036479269478</v>
      </c>
      <c r="N979">
        <f t="shared" ref="N979:N1042" si="1464">SUM(I979:K979)</f>
        <v>0.14600000000000002</v>
      </c>
    </row>
    <row r="980" spans="1:16" x14ac:dyDescent="0.3">
      <c r="A980" t="s">
        <v>710</v>
      </c>
      <c r="B980" s="4">
        <f t="shared" si="1437"/>
        <v>2</v>
      </c>
      <c r="C980" s="4">
        <f t="shared" si="1438"/>
        <v>8</v>
      </c>
      <c r="D980" s="4">
        <f t="shared" si="1439"/>
        <v>12</v>
      </c>
      <c r="E980" s="4">
        <f t="shared" si="1454"/>
        <v>18</v>
      </c>
      <c r="F980" s="4">
        <f t="shared" si="1455"/>
        <v>22</v>
      </c>
      <c r="G980" s="4">
        <f t="shared" si="1456"/>
        <v>28</v>
      </c>
      <c r="I980" s="3">
        <f t="shared" si="1448"/>
        <v>18.309999999999999</v>
      </c>
      <c r="J980" s="3">
        <f t="shared" si="1449"/>
        <v>61.41</v>
      </c>
      <c r="K980" s="3">
        <f t="shared" si="1457"/>
        <v>28.45</v>
      </c>
      <c r="M980">
        <f t="shared" si="1451"/>
        <v>70.113099346698391</v>
      </c>
    </row>
    <row r="981" spans="1:16" x14ac:dyDescent="0.3">
      <c r="B981" s="4">
        <f t="shared" si="1437"/>
        <v>0</v>
      </c>
      <c r="C981" s="4">
        <f t="shared" si="1438"/>
        <v>0</v>
      </c>
      <c r="D981" s="4">
        <f t="shared" si="1439"/>
        <v>-1</v>
      </c>
      <c r="E981" s="4">
        <f t="shared" si="1454"/>
        <v>-1</v>
      </c>
      <c r="F981" s="4">
        <f t="shared" si="1455"/>
        <v>-1</v>
      </c>
      <c r="G981" s="4">
        <f t="shared" si="1456"/>
        <v>-1</v>
      </c>
      <c r="H981" s="5"/>
      <c r="I981" s="6"/>
      <c r="J981" s="6"/>
      <c r="K981" s="6"/>
      <c r="L981" s="7"/>
      <c r="M981" s="5"/>
      <c r="N981" s="5"/>
    </row>
    <row r="982" spans="1:16" x14ac:dyDescent="0.3">
      <c r="A982" t="s">
        <v>711</v>
      </c>
      <c r="B982" s="4">
        <f t="shared" si="1437"/>
        <v>2</v>
      </c>
      <c r="C982" s="4">
        <f t="shared" si="1438"/>
        <v>10</v>
      </c>
      <c r="D982" s="4">
        <f t="shared" si="1439"/>
        <v>12</v>
      </c>
      <c r="E982" s="4">
        <f t="shared" si="1454"/>
        <v>16</v>
      </c>
      <c r="F982" s="4">
        <f t="shared" si="1455"/>
        <v>16</v>
      </c>
      <c r="G982" s="4">
        <f t="shared" si="1456"/>
        <v>16</v>
      </c>
      <c r="I982" s="3">
        <f t="shared" ref="I982:I990" si="1465">VALUE(SUBSTITUTE(SUBSTITUTE(MID($A982,B982+1,C982-B982),":","",1),".",",",1))</f>
        <v>1656.02</v>
      </c>
      <c r="J982" s="3">
        <f t="shared" ref="J982:J990" si="1466">VALUE(SUBSTITUTE(SUBSTITUTE(MID($A982,D982+1,E982-D982),":","",1),".",",",1))</f>
        <v>0.3</v>
      </c>
      <c r="K982" s="3">
        <f t="shared" ref="K982" si="1467">IFERROR(VALUE(SUBSTITUTE(SUBSTITUTE(MID($A982,F982+2,G982-F982-2),":","",1),".",",",1)), 0)</f>
        <v>0</v>
      </c>
      <c r="M982">
        <f t="shared" ref="M982:M990" si="1468">SQRT(POWER(I982,2)+POWER(J982,2)+POWER(K982,2))</f>
        <v>1656.0200271735846</v>
      </c>
      <c r="N982">
        <f t="shared" ref="N982:N1045" si="1469">(I982/M984-1)-(M984/M985)</f>
        <v>23.46680368163814</v>
      </c>
      <c r="O982">
        <f t="shared" ref="O982:O1045" si="1470">P983/100</f>
        <v>-2.6193619617147536E-3</v>
      </c>
    </row>
    <row r="983" spans="1:16" x14ac:dyDescent="0.3">
      <c r="A983" t="s">
        <v>712</v>
      </c>
      <c r="B983" s="4">
        <f t="shared" si="1437"/>
        <v>5</v>
      </c>
      <c r="C983" s="4">
        <f t="shared" si="1438"/>
        <v>11</v>
      </c>
      <c r="D983" s="4">
        <f t="shared" si="1439"/>
        <v>14</v>
      </c>
      <c r="E983" s="4">
        <f t="shared" si="1454"/>
        <v>18</v>
      </c>
      <c r="F983" s="4">
        <f t="shared" si="1455"/>
        <v>18</v>
      </c>
      <c r="G983" s="4">
        <f t="shared" si="1456"/>
        <v>18</v>
      </c>
      <c r="I983" s="3">
        <f t="shared" si="1465"/>
        <v>15.32</v>
      </c>
      <c r="J983" s="3">
        <f t="shared" si="1466"/>
        <v>505</v>
      </c>
      <c r="K983" s="3">
        <f t="shared" ref="K983:K990" si="1471">IFERROR(VALUE(SUBSTITUTE(SUBSTITUTE(MID($A983,F983+1,G983-F983-1),":","",1),".",",",1)), 0)</f>
        <v>0</v>
      </c>
      <c r="M983">
        <f t="shared" si="1468"/>
        <v>505.23232517328108</v>
      </c>
      <c r="O983">
        <f t="shared" ref="O983" si="1472">M984/M985</f>
        <v>0.65909293360796606</v>
      </c>
      <c r="P983">
        <f t="shared" ref="P983:P1046" si="1473">O983/O984-O985</f>
        <v>-0.26193619617147534</v>
      </c>
    </row>
    <row r="984" spans="1:16" x14ac:dyDescent="0.3">
      <c r="A984" t="s">
        <v>713</v>
      </c>
      <c r="B984" s="4">
        <f t="shared" si="1437"/>
        <v>4</v>
      </c>
      <c r="C984" s="4">
        <f t="shared" si="1438"/>
        <v>11</v>
      </c>
      <c r="D984" s="4">
        <f t="shared" si="1439"/>
        <v>13</v>
      </c>
      <c r="E984" s="4">
        <f t="shared" si="1454"/>
        <v>20</v>
      </c>
      <c r="F984" s="4">
        <f t="shared" si="1455"/>
        <v>22</v>
      </c>
      <c r="G984" s="4">
        <f t="shared" si="1456"/>
        <v>29</v>
      </c>
      <c r="I984" s="3">
        <f t="shared" si="1465"/>
        <v>35.981000000000002</v>
      </c>
      <c r="J984" s="3">
        <f t="shared" si="1466"/>
        <v>47.975000000000001</v>
      </c>
      <c r="K984" s="3">
        <f t="shared" si="1471"/>
        <v>27.344999999999999</v>
      </c>
      <c r="M984">
        <f t="shared" si="1468"/>
        <v>65.908891744589368</v>
      </c>
      <c r="O984">
        <f t="shared" ref="O984:O1047" si="1474">M984/M986</f>
        <v>15.32353340895582</v>
      </c>
      <c r="P984">
        <f t="shared" ref="P984:P1047" si="1475">O983/J983</f>
        <v>1.3051345219959724E-3</v>
      </c>
    </row>
    <row r="985" spans="1:16" x14ac:dyDescent="0.3">
      <c r="A985" t="s">
        <v>689</v>
      </c>
      <c r="B985" s="4">
        <f t="shared" si="1437"/>
        <v>5</v>
      </c>
      <c r="C985" s="4">
        <f t="shared" si="1438"/>
        <v>12</v>
      </c>
      <c r="D985" s="4">
        <f t="shared" si="1439"/>
        <v>14</v>
      </c>
      <c r="E985" s="4">
        <f t="shared" si="1454"/>
        <v>21</v>
      </c>
      <c r="F985" s="4">
        <f t="shared" si="1455"/>
        <v>23</v>
      </c>
      <c r="G985" s="4">
        <f t="shared" si="1456"/>
        <v>30</v>
      </c>
      <c r="I985" s="3">
        <f t="shared" si="1465"/>
        <v>54.591000000000001</v>
      </c>
      <c r="J985" s="3">
        <f t="shared" si="1466"/>
        <v>72.790999999999997</v>
      </c>
      <c r="K985" s="3">
        <f t="shared" si="1471"/>
        <v>41.487000000000002</v>
      </c>
      <c r="M985">
        <f t="shared" si="1468"/>
        <v>99.999390653143493</v>
      </c>
      <c r="O985">
        <f t="shared" ref="O985" si="1476">J983/I982</f>
        <v>0.30494800787430104</v>
      </c>
      <c r="P985">
        <f t="shared" ref="P985" si="1477">1-O985</f>
        <v>0.69505199212569901</v>
      </c>
    </row>
    <row r="986" spans="1:16" x14ac:dyDescent="0.3">
      <c r="A986" t="s">
        <v>714</v>
      </c>
      <c r="B986" s="4">
        <f t="shared" si="1437"/>
        <v>5</v>
      </c>
      <c r="C986" s="4">
        <f t="shared" si="1438"/>
        <v>12</v>
      </c>
      <c r="D986" s="4">
        <f t="shared" si="1439"/>
        <v>14</v>
      </c>
      <c r="E986" s="4">
        <f t="shared" si="1454"/>
        <v>20</v>
      </c>
      <c r="F986" s="4">
        <f t="shared" si="1455"/>
        <v>22</v>
      </c>
      <c r="G986" s="4">
        <f t="shared" si="1456"/>
        <v>29</v>
      </c>
      <c r="I986" s="3">
        <f t="shared" si="1465"/>
        <v>-1.123</v>
      </c>
      <c r="J986" s="3">
        <f t="shared" si="1466"/>
        <v>3.7669999999999999</v>
      </c>
      <c r="K986" s="3">
        <f t="shared" si="1471"/>
        <v>-1.746</v>
      </c>
      <c r="M986">
        <f t="shared" si="1468"/>
        <v>4.3011549611703135</v>
      </c>
    </row>
    <row r="987" spans="1:16" x14ac:dyDescent="0.3">
      <c r="A987" t="s">
        <v>715</v>
      </c>
      <c r="B987" s="4">
        <f t="shared" si="1437"/>
        <v>5</v>
      </c>
      <c r="C987" s="4">
        <f t="shared" si="1438"/>
        <v>12</v>
      </c>
      <c r="D987" s="4">
        <f t="shared" si="1439"/>
        <v>14</v>
      </c>
      <c r="E987" s="4">
        <f t="shared" si="1454"/>
        <v>21</v>
      </c>
      <c r="F987" s="4">
        <f t="shared" si="1455"/>
        <v>23</v>
      </c>
      <c r="G987" s="4">
        <f t="shared" si="1456"/>
        <v>31</v>
      </c>
      <c r="I987" s="3">
        <f t="shared" si="1465"/>
        <v>-8.8960000000000008</v>
      </c>
      <c r="J987" s="3">
        <f t="shared" si="1466"/>
        <v>29.859000000000002</v>
      </c>
      <c r="K987" s="3">
        <f t="shared" si="1471"/>
        <v>-13.837</v>
      </c>
      <c r="M987">
        <f t="shared" si="1468"/>
        <v>34.090486444167972</v>
      </c>
    </row>
    <row r="988" spans="1:16" x14ac:dyDescent="0.3">
      <c r="A988" t="s">
        <v>716</v>
      </c>
      <c r="B988" s="4">
        <f t="shared" si="1437"/>
        <v>6</v>
      </c>
      <c r="C988" s="4">
        <f t="shared" si="1438"/>
        <v>13</v>
      </c>
      <c r="D988" s="4">
        <f t="shared" si="1439"/>
        <v>15</v>
      </c>
      <c r="E988" s="4">
        <f t="shared" si="1454"/>
        <v>22</v>
      </c>
      <c r="F988" s="4">
        <f t="shared" si="1455"/>
        <v>24</v>
      </c>
      <c r="G988" s="4">
        <f t="shared" si="1456"/>
        <v>31</v>
      </c>
      <c r="I988" s="3">
        <f t="shared" si="1465"/>
        <v>18.611000000000001</v>
      </c>
      <c r="J988" s="3">
        <f t="shared" si="1466"/>
        <v>24.815999999999999</v>
      </c>
      <c r="K988" s="3">
        <f t="shared" si="1471"/>
        <v>14.141999999999999</v>
      </c>
      <c r="M988">
        <f t="shared" si="1468"/>
        <v>34.091044879850777</v>
      </c>
    </row>
    <row r="989" spans="1:16" x14ac:dyDescent="0.3">
      <c r="A989" t="s">
        <v>717</v>
      </c>
      <c r="B989" s="4">
        <f t="shared" si="1437"/>
        <v>6</v>
      </c>
      <c r="C989" s="4">
        <f t="shared" si="1438"/>
        <v>13</v>
      </c>
      <c r="D989" s="4">
        <f t="shared" si="1439"/>
        <v>15</v>
      </c>
      <c r="E989" s="4">
        <f t="shared" si="1454"/>
        <v>21</v>
      </c>
      <c r="F989" s="4">
        <f t="shared" si="1455"/>
        <v>23</v>
      </c>
      <c r="G989" s="4">
        <f t="shared" si="1456"/>
        <v>30</v>
      </c>
      <c r="I989" s="3">
        <f t="shared" si="1465"/>
        <v>-0.18099999999999999</v>
      </c>
      <c r="J989" s="3">
        <f t="shared" si="1466"/>
        <v>0.60899999999999999</v>
      </c>
      <c r="K989" s="3">
        <f t="shared" si="1471"/>
        <v>-0.28199999999999997</v>
      </c>
      <c r="M989">
        <f t="shared" si="1468"/>
        <v>0.69510143144723846</v>
      </c>
      <c r="N989">
        <f t="shared" ref="N989:N1052" si="1478">SUM(I989:K989)</f>
        <v>0.14600000000000002</v>
      </c>
    </row>
    <row r="990" spans="1:16" x14ac:dyDescent="0.3">
      <c r="A990" t="s">
        <v>718</v>
      </c>
      <c r="B990" s="4">
        <f t="shared" si="1437"/>
        <v>2</v>
      </c>
      <c r="C990" s="4">
        <f t="shared" si="1438"/>
        <v>8</v>
      </c>
      <c r="D990" s="4">
        <f t="shared" si="1439"/>
        <v>12</v>
      </c>
      <c r="E990" s="4">
        <f t="shared" si="1454"/>
        <v>18</v>
      </c>
      <c r="F990" s="4">
        <f t="shared" si="1455"/>
        <v>22</v>
      </c>
      <c r="G990" s="4">
        <f t="shared" si="1456"/>
        <v>28</v>
      </c>
      <c r="I990" s="3">
        <f t="shared" si="1465"/>
        <v>18.14</v>
      </c>
      <c r="J990" s="3">
        <f t="shared" si="1466"/>
        <v>60.88</v>
      </c>
      <c r="K990" s="3">
        <f t="shared" si="1471"/>
        <v>28.21</v>
      </c>
      <c r="M990">
        <f t="shared" si="1468"/>
        <v>69.507108269586354</v>
      </c>
    </row>
    <row r="991" spans="1:16" x14ac:dyDescent="0.3">
      <c r="B991" s="4">
        <f t="shared" si="1437"/>
        <v>0</v>
      </c>
      <c r="C991" s="4">
        <f t="shared" si="1438"/>
        <v>0</v>
      </c>
      <c r="D991" s="4">
        <f t="shared" si="1439"/>
        <v>-1</v>
      </c>
      <c r="E991" s="4">
        <f t="shared" si="1454"/>
        <v>-1</v>
      </c>
      <c r="F991" s="4">
        <f t="shared" si="1455"/>
        <v>-1</v>
      </c>
      <c r="G991" s="4">
        <f t="shared" si="1456"/>
        <v>-1</v>
      </c>
      <c r="H991" s="5"/>
      <c r="I991" s="6"/>
      <c r="J991" s="6"/>
      <c r="K991" s="6"/>
      <c r="L991" s="7"/>
      <c r="M991" s="5"/>
      <c r="N991" s="5"/>
    </row>
    <row r="992" spans="1:16" x14ac:dyDescent="0.3">
      <c r="A992" t="s">
        <v>719</v>
      </c>
      <c r="B992" s="4">
        <f t="shared" si="1437"/>
        <v>2</v>
      </c>
      <c r="C992" s="4">
        <f t="shared" si="1438"/>
        <v>10</v>
      </c>
      <c r="D992" s="4">
        <f t="shared" si="1439"/>
        <v>12</v>
      </c>
      <c r="E992" s="4">
        <f t="shared" si="1454"/>
        <v>16</v>
      </c>
      <c r="F992" s="4">
        <f t="shared" si="1455"/>
        <v>16</v>
      </c>
      <c r="G992" s="4">
        <f t="shared" si="1456"/>
        <v>16</v>
      </c>
      <c r="I992" s="3">
        <f t="shared" ref="I992:I1000" si="1479">VALUE(SUBSTITUTE(SUBSTITUTE(MID($A992,B992+1,C992-B992),":","",1),".",",",1))</f>
        <v>1644.99</v>
      </c>
      <c r="J992" s="3">
        <f t="shared" ref="J992:J1000" si="1480">VALUE(SUBSTITUTE(SUBSTITUTE(MID($A992,D992+1,E992-D992),":","",1),".",",",1))</f>
        <v>0.31</v>
      </c>
      <c r="K992" s="3">
        <f t="shared" ref="K992" si="1481">IFERROR(VALUE(SUBSTITUTE(SUBSTITUTE(MID($A992,F992+2,G992-F992-2),":","",1),".",",",1)), 0)</f>
        <v>0</v>
      </c>
      <c r="M992">
        <f t="shared" ref="M992:M1000" si="1482">SQRT(POWER(I992,2)+POWER(J992,2)+POWER(K992,2))</f>
        <v>1644.9900292099037</v>
      </c>
      <c r="N992">
        <f t="shared" ref="N992:N1055" si="1483">(I992/M994-1)-(M994/M995)</f>
        <v>23.127520922634684</v>
      </c>
      <c r="O992">
        <f t="shared" ref="O992:O1055" si="1484">P993/100</f>
        <v>-2.6814162582100799E-3</v>
      </c>
    </row>
    <row r="993" spans="1:16" x14ac:dyDescent="0.3">
      <c r="A993" t="s">
        <v>720</v>
      </c>
      <c r="B993" s="4">
        <f t="shared" si="1437"/>
        <v>5</v>
      </c>
      <c r="C993" s="4">
        <f t="shared" si="1438"/>
        <v>11</v>
      </c>
      <c r="D993" s="4">
        <f t="shared" si="1439"/>
        <v>14</v>
      </c>
      <c r="E993" s="4">
        <f t="shared" si="1454"/>
        <v>21</v>
      </c>
      <c r="F993" s="4">
        <f t="shared" si="1455"/>
        <v>21</v>
      </c>
      <c r="G993" s="4">
        <f t="shared" si="1456"/>
        <v>21</v>
      </c>
      <c r="I993" s="3">
        <f t="shared" si="1479"/>
        <v>15.43</v>
      </c>
      <c r="J993" s="3">
        <f t="shared" si="1480"/>
        <v>511.84</v>
      </c>
      <c r="K993" s="3">
        <f t="shared" ref="K993:K1000" si="1485">IFERROR(VALUE(SUBSTITUTE(SUBSTITUTE(MID($A993,F993+1,G993-F993-1),":","",1),".",",",1)), 0)</f>
        <v>0</v>
      </c>
      <c r="M993">
        <f t="shared" si="1482"/>
        <v>512.07252464860869</v>
      </c>
      <c r="O993">
        <f t="shared" ref="O993" si="1486">M994/M995</f>
        <v>0.66354548713863715</v>
      </c>
      <c r="P993">
        <f t="shared" ref="P993:P1056" si="1487">O993/O994-O995</f>
        <v>-0.26814162582100798</v>
      </c>
    </row>
    <row r="994" spans="1:16" x14ac:dyDescent="0.3">
      <c r="A994" t="s">
        <v>721</v>
      </c>
      <c r="B994" s="4">
        <f t="shared" si="1437"/>
        <v>4</v>
      </c>
      <c r="C994" s="4">
        <f t="shared" si="1438"/>
        <v>11</v>
      </c>
      <c r="D994" s="4">
        <f t="shared" si="1439"/>
        <v>13</v>
      </c>
      <c r="E994" s="4">
        <f t="shared" si="1454"/>
        <v>20</v>
      </c>
      <c r="F994" s="4">
        <f t="shared" si="1455"/>
        <v>22</v>
      </c>
      <c r="G994" s="4">
        <f t="shared" si="1456"/>
        <v>28</v>
      </c>
      <c r="I994" s="3">
        <f t="shared" si="1479"/>
        <v>36.223999999999997</v>
      </c>
      <c r="J994" s="3">
        <f t="shared" si="1480"/>
        <v>48.298999999999999</v>
      </c>
      <c r="K994" s="3">
        <f t="shared" si="1485"/>
        <v>27.53</v>
      </c>
      <c r="M994">
        <f t="shared" si="1482"/>
        <v>66.354144384506981</v>
      </c>
      <c r="O994">
        <f t="shared" ref="O994:O1057" si="1488">M994/M996</f>
        <v>15.427988865071436</v>
      </c>
      <c r="P994">
        <f t="shared" ref="P994:P1057" si="1489">O993/J993</f>
        <v>1.2963924021933361E-3</v>
      </c>
    </row>
    <row r="995" spans="1:16" x14ac:dyDescent="0.3">
      <c r="A995" t="s">
        <v>689</v>
      </c>
      <c r="B995" s="4">
        <f t="shared" si="1437"/>
        <v>5</v>
      </c>
      <c r="C995" s="4">
        <f t="shared" si="1438"/>
        <v>12</v>
      </c>
      <c r="D995" s="4">
        <f t="shared" si="1439"/>
        <v>14</v>
      </c>
      <c r="E995" s="4">
        <f t="shared" si="1454"/>
        <v>21</v>
      </c>
      <c r="F995" s="4">
        <f t="shared" si="1455"/>
        <v>23</v>
      </c>
      <c r="G995" s="4">
        <f t="shared" si="1456"/>
        <v>30</v>
      </c>
      <c r="I995" s="3">
        <f t="shared" si="1479"/>
        <v>54.591000000000001</v>
      </c>
      <c r="J995" s="3">
        <f t="shared" si="1480"/>
        <v>72.790999999999997</v>
      </c>
      <c r="K995" s="3">
        <f t="shared" si="1485"/>
        <v>41.487000000000002</v>
      </c>
      <c r="M995">
        <f t="shared" si="1482"/>
        <v>99.999390653143493</v>
      </c>
      <c r="O995">
        <f t="shared" ref="O995" si="1490">J993/I992</f>
        <v>0.31115082766460583</v>
      </c>
      <c r="P995">
        <f t="shared" ref="P995" si="1491">1-O995</f>
        <v>0.68884917233539422</v>
      </c>
    </row>
    <row r="996" spans="1:16" x14ac:dyDescent="0.3">
      <c r="A996" t="s">
        <v>722</v>
      </c>
      <c r="B996" s="4">
        <f t="shared" si="1437"/>
        <v>5</v>
      </c>
      <c r="C996" s="4">
        <f t="shared" si="1438"/>
        <v>12</v>
      </c>
      <c r="D996" s="4">
        <f t="shared" si="1439"/>
        <v>14</v>
      </c>
      <c r="E996" s="4">
        <f t="shared" si="1454"/>
        <v>20</v>
      </c>
      <c r="F996" s="4">
        <f t="shared" si="1455"/>
        <v>22</v>
      </c>
      <c r="G996" s="4">
        <f t="shared" si="1456"/>
        <v>29</v>
      </c>
      <c r="I996" s="3">
        <f t="shared" si="1479"/>
        <v>-1.1220000000000001</v>
      </c>
      <c r="J996" s="3">
        <f t="shared" si="1480"/>
        <v>3.7669999999999999</v>
      </c>
      <c r="K996" s="3">
        <f t="shared" si="1485"/>
        <v>-1.746</v>
      </c>
      <c r="M996">
        <f t="shared" si="1482"/>
        <v>4.3008939768378385</v>
      </c>
    </row>
    <row r="997" spans="1:16" x14ac:dyDescent="0.3">
      <c r="A997" t="s">
        <v>723</v>
      </c>
      <c r="B997" s="4">
        <f t="shared" si="1437"/>
        <v>5</v>
      </c>
      <c r="C997" s="4">
        <f t="shared" si="1438"/>
        <v>12</v>
      </c>
      <c r="D997" s="4">
        <f t="shared" si="1439"/>
        <v>14</v>
      </c>
      <c r="E997" s="4">
        <f t="shared" si="1454"/>
        <v>20</v>
      </c>
      <c r="F997" s="4">
        <f t="shared" si="1455"/>
        <v>22</v>
      </c>
      <c r="G997" s="4">
        <f t="shared" si="1456"/>
        <v>30</v>
      </c>
      <c r="I997" s="3">
        <f t="shared" si="1479"/>
        <v>-8.7769999999999992</v>
      </c>
      <c r="J997" s="3">
        <f t="shared" si="1480"/>
        <v>29.47</v>
      </c>
      <c r="K997" s="3">
        <f t="shared" si="1485"/>
        <v>-13.659000000000001</v>
      </c>
      <c r="M997">
        <f t="shared" si="1482"/>
        <v>33.64646950275764</v>
      </c>
    </row>
    <row r="998" spans="1:16" x14ac:dyDescent="0.3">
      <c r="A998" t="s">
        <v>724</v>
      </c>
      <c r="B998" s="4">
        <f t="shared" si="1437"/>
        <v>6</v>
      </c>
      <c r="C998" s="4">
        <f t="shared" si="1438"/>
        <v>13</v>
      </c>
      <c r="D998" s="4">
        <f t="shared" si="1439"/>
        <v>15</v>
      </c>
      <c r="E998" s="4">
        <f t="shared" si="1454"/>
        <v>22</v>
      </c>
      <c r="F998" s="4">
        <f t="shared" si="1455"/>
        <v>24</v>
      </c>
      <c r="G998" s="4">
        <f t="shared" si="1456"/>
        <v>31</v>
      </c>
      <c r="I998" s="3">
        <f t="shared" si="1479"/>
        <v>18.367999999999999</v>
      </c>
      <c r="J998" s="3">
        <f t="shared" si="1480"/>
        <v>24.492000000000001</v>
      </c>
      <c r="K998" s="3">
        <f t="shared" si="1485"/>
        <v>13.958</v>
      </c>
      <c r="M998">
        <f t="shared" si="1482"/>
        <v>33.646207096788785</v>
      </c>
    </row>
    <row r="999" spans="1:16" x14ac:dyDescent="0.3">
      <c r="A999" t="s">
        <v>725</v>
      </c>
      <c r="B999" s="4">
        <f t="shared" si="1437"/>
        <v>6</v>
      </c>
      <c r="C999" s="4">
        <f t="shared" si="1438"/>
        <v>13</v>
      </c>
      <c r="D999" s="4">
        <f t="shared" si="1439"/>
        <v>15</v>
      </c>
      <c r="E999" s="4">
        <f t="shared" si="1454"/>
        <v>21</v>
      </c>
      <c r="F999" s="4">
        <f t="shared" si="1455"/>
        <v>23</v>
      </c>
      <c r="G999" s="4">
        <f t="shared" si="1456"/>
        <v>30</v>
      </c>
      <c r="I999" s="3">
        <f t="shared" si="1479"/>
        <v>-0.18</v>
      </c>
      <c r="J999" s="3">
        <f t="shared" si="1480"/>
        <v>0.60299999999999998</v>
      </c>
      <c r="K999" s="3">
        <f t="shared" si="1485"/>
        <v>-0.28000000000000003</v>
      </c>
      <c r="M999">
        <f t="shared" si="1482"/>
        <v>0.68877354769183752</v>
      </c>
      <c r="N999">
        <f t="shared" ref="N999:N1062" si="1492">SUM(I999:K999)</f>
        <v>0.14299999999999996</v>
      </c>
    </row>
    <row r="1000" spans="1:16" x14ac:dyDescent="0.3">
      <c r="A1000" t="s">
        <v>726</v>
      </c>
      <c r="B1000" s="4">
        <f t="shared" si="1437"/>
        <v>2</v>
      </c>
      <c r="C1000" s="4">
        <f t="shared" si="1438"/>
        <v>8</v>
      </c>
      <c r="D1000" s="4">
        <f t="shared" si="1439"/>
        <v>12</v>
      </c>
      <c r="E1000" s="4">
        <f t="shared" si="1454"/>
        <v>18</v>
      </c>
      <c r="F1000" s="4">
        <f t="shared" si="1455"/>
        <v>22</v>
      </c>
      <c r="G1000" s="4">
        <f t="shared" si="1456"/>
        <v>28</v>
      </c>
      <c r="I1000" s="3">
        <f t="shared" si="1479"/>
        <v>17.97</v>
      </c>
      <c r="J1000" s="3">
        <f t="shared" si="1480"/>
        <v>60.33</v>
      </c>
      <c r="K1000" s="3">
        <f t="shared" si="1485"/>
        <v>27.96</v>
      </c>
      <c r="M1000">
        <f t="shared" si="1482"/>
        <v>68.87954268140868</v>
      </c>
    </row>
    <row r="1001" spans="1:16" x14ac:dyDescent="0.3">
      <c r="B1001" s="4">
        <f t="shared" si="1437"/>
        <v>0</v>
      </c>
      <c r="C1001" s="4">
        <f t="shared" si="1438"/>
        <v>0</v>
      </c>
      <c r="D1001" s="4">
        <f t="shared" si="1439"/>
        <v>-1</v>
      </c>
      <c r="E1001" s="4">
        <f t="shared" si="1454"/>
        <v>-1</v>
      </c>
      <c r="F1001" s="4">
        <f t="shared" si="1455"/>
        <v>-1</v>
      </c>
      <c r="G1001" s="4">
        <f t="shared" si="1456"/>
        <v>-1</v>
      </c>
      <c r="H1001" s="5"/>
      <c r="I1001" s="6"/>
      <c r="J1001" s="6"/>
      <c r="K1001" s="6"/>
      <c r="L1001" s="7"/>
      <c r="M1001" s="5"/>
      <c r="N1001" s="5"/>
    </row>
    <row r="1002" spans="1:16" x14ac:dyDescent="0.3">
      <c r="A1002" t="s">
        <v>727</v>
      </c>
      <c r="B1002" s="4">
        <f t="shared" si="1437"/>
        <v>2</v>
      </c>
      <c r="C1002" s="4">
        <f t="shared" si="1438"/>
        <v>10</v>
      </c>
      <c r="D1002" s="4">
        <f t="shared" si="1439"/>
        <v>12</v>
      </c>
      <c r="E1002" s="4">
        <f t="shared" si="1454"/>
        <v>16</v>
      </c>
      <c r="F1002" s="4">
        <f t="shared" si="1455"/>
        <v>16</v>
      </c>
      <c r="G1002" s="4">
        <f t="shared" si="1456"/>
        <v>16</v>
      </c>
      <c r="I1002" s="3">
        <f t="shared" ref="I1002:I1010" si="1493">VALUE(SUBSTITUTE(SUBSTITUTE(MID($A1002,B1002+1,C1002-B1002),":","",1),".",",",1))</f>
        <v>1633.89</v>
      </c>
      <c r="J1002" s="3">
        <f t="shared" ref="J1002:J1010" si="1494">VALUE(SUBSTITUTE(SUBSTITUTE(MID($A1002,D1002+1,E1002-D1002),":","",1),".",",",1))</f>
        <v>0.31</v>
      </c>
      <c r="K1002" s="3">
        <f t="shared" ref="K1002" si="1495">IFERROR(VALUE(SUBSTITUTE(SUBSTITUTE(MID($A1002,F1002+2,G1002-F1002-2),":","",1),".",",",1)), 0)</f>
        <v>0</v>
      </c>
      <c r="M1002">
        <f t="shared" ref="M1002:M1010" si="1496">SQRT(POWER(I1002,2)+POWER(J1002,2)+POWER(K1002,2))</f>
        <v>1633.8900294083444</v>
      </c>
      <c r="N1002">
        <f t="shared" ref="N1002:N1065" si="1497">(I1002/M1004-1)-(M1004/M1005)</f>
        <v>22.793559728685757</v>
      </c>
      <c r="O1002">
        <f t="shared" ref="O1002:O1065" si="1498">P1003/100</f>
        <v>-2.7442954862307977E-3</v>
      </c>
    </row>
    <row r="1003" spans="1:16" x14ac:dyDescent="0.3">
      <c r="A1003" t="s">
        <v>728</v>
      </c>
      <c r="B1003" s="4">
        <f t="shared" si="1437"/>
        <v>5</v>
      </c>
      <c r="C1003" s="4">
        <f t="shared" si="1438"/>
        <v>11</v>
      </c>
      <c r="D1003" s="4">
        <f t="shared" si="1439"/>
        <v>14</v>
      </c>
      <c r="E1003" s="4">
        <f t="shared" si="1454"/>
        <v>21</v>
      </c>
      <c r="F1003" s="4">
        <f t="shared" si="1455"/>
        <v>21</v>
      </c>
      <c r="G1003" s="4">
        <f t="shared" si="1456"/>
        <v>21</v>
      </c>
      <c r="I1003" s="3">
        <f t="shared" si="1493"/>
        <v>15.53</v>
      </c>
      <c r="J1003" s="3">
        <f t="shared" si="1494"/>
        <v>518.66</v>
      </c>
      <c r="K1003" s="3">
        <f t="shared" ref="K1003:K1010" si="1499">IFERROR(VALUE(SUBSTITUTE(SUBSTITUTE(MID($A1003,F1003+1,G1003-F1003-1),":","",1),".",",",1)), 0)</f>
        <v>0</v>
      </c>
      <c r="M1003">
        <f t="shared" si="1496"/>
        <v>518.89245176625957</v>
      </c>
      <c r="O1003">
        <f t="shared" ref="O1003" si="1500">M1004/M1005</f>
        <v>0.66794737908800983</v>
      </c>
      <c r="P1003">
        <f t="shared" ref="P1003:P1066" si="1501">O1003/O1004-O1005</f>
        <v>-0.27442954862307978</v>
      </c>
    </row>
    <row r="1004" spans="1:16" x14ac:dyDescent="0.3">
      <c r="A1004" t="s">
        <v>729</v>
      </c>
      <c r="B1004" s="4">
        <f t="shared" si="1437"/>
        <v>4</v>
      </c>
      <c r="C1004" s="4">
        <f t="shared" si="1438"/>
        <v>11</v>
      </c>
      <c r="D1004" s="4">
        <f t="shared" si="1439"/>
        <v>13</v>
      </c>
      <c r="E1004" s="4">
        <f t="shared" si="1454"/>
        <v>19</v>
      </c>
      <c r="F1004" s="4">
        <f t="shared" si="1455"/>
        <v>21</v>
      </c>
      <c r="G1004" s="4">
        <f t="shared" si="1456"/>
        <v>28</v>
      </c>
      <c r="I1004" s="3">
        <f t="shared" si="1493"/>
        <v>36.463999999999999</v>
      </c>
      <c r="J1004" s="3">
        <f t="shared" si="1494"/>
        <v>48.62</v>
      </c>
      <c r="K1004" s="3">
        <f t="shared" si="1499"/>
        <v>27.712</v>
      </c>
      <c r="M1004">
        <f t="shared" si="1496"/>
        <v>66.794330897165224</v>
      </c>
      <c r="O1004">
        <f t="shared" ref="O1004:O1067" si="1502">M1004/M1006</f>
        <v>15.530336543258539</v>
      </c>
      <c r="P1004">
        <f t="shared" ref="P1004:P1067" si="1503">O1003/J1003</f>
        <v>1.2878328367100025E-3</v>
      </c>
    </row>
    <row r="1005" spans="1:16" x14ac:dyDescent="0.3">
      <c r="A1005" t="s">
        <v>689</v>
      </c>
      <c r="B1005" s="4">
        <f t="shared" si="1437"/>
        <v>5</v>
      </c>
      <c r="C1005" s="4">
        <f t="shared" si="1438"/>
        <v>12</v>
      </c>
      <c r="D1005" s="4">
        <f t="shared" si="1439"/>
        <v>14</v>
      </c>
      <c r="E1005" s="4">
        <f t="shared" si="1454"/>
        <v>21</v>
      </c>
      <c r="F1005" s="4">
        <f t="shared" si="1455"/>
        <v>23</v>
      </c>
      <c r="G1005" s="4">
        <f t="shared" si="1456"/>
        <v>30</v>
      </c>
      <c r="I1005" s="3">
        <f t="shared" si="1493"/>
        <v>54.591000000000001</v>
      </c>
      <c r="J1005" s="3">
        <f t="shared" si="1494"/>
        <v>72.790999999999997</v>
      </c>
      <c r="K1005" s="3">
        <f t="shared" si="1499"/>
        <v>41.487000000000002</v>
      </c>
      <c r="M1005">
        <f t="shared" si="1496"/>
        <v>99.999390653143493</v>
      </c>
      <c r="O1005">
        <f t="shared" ref="O1005" si="1504">J1003/I1002</f>
        <v>0.31743875046667763</v>
      </c>
      <c r="P1005">
        <f t="shared" ref="P1005" si="1505">1-O1005</f>
        <v>0.68256124953332242</v>
      </c>
    </row>
    <row r="1006" spans="1:16" x14ac:dyDescent="0.3">
      <c r="A1006" t="s">
        <v>722</v>
      </c>
      <c r="B1006" s="4">
        <f t="shared" si="1437"/>
        <v>5</v>
      </c>
      <c r="C1006" s="4">
        <f t="shared" si="1438"/>
        <v>12</v>
      </c>
      <c r="D1006" s="4">
        <f t="shared" si="1439"/>
        <v>14</v>
      </c>
      <c r="E1006" s="4">
        <f t="shared" si="1454"/>
        <v>20</v>
      </c>
      <c r="F1006" s="4">
        <f t="shared" si="1455"/>
        <v>22</v>
      </c>
      <c r="G1006" s="4">
        <f t="shared" si="1456"/>
        <v>29</v>
      </c>
      <c r="I1006" s="3">
        <f t="shared" si="1493"/>
        <v>-1.1220000000000001</v>
      </c>
      <c r="J1006" s="3">
        <f t="shared" si="1494"/>
        <v>3.7669999999999999</v>
      </c>
      <c r="K1006" s="3">
        <f t="shared" si="1499"/>
        <v>-1.746</v>
      </c>
      <c r="M1006">
        <f t="shared" si="1496"/>
        <v>4.3008939768378385</v>
      </c>
    </row>
    <row r="1007" spans="1:16" x14ac:dyDescent="0.3">
      <c r="A1007" t="s">
        <v>730</v>
      </c>
      <c r="B1007" s="4">
        <f t="shared" si="1437"/>
        <v>5</v>
      </c>
      <c r="C1007" s="4">
        <f t="shared" si="1438"/>
        <v>12</v>
      </c>
      <c r="D1007" s="4">
        <f t="shared" si="1439"/>
        <v>14</v>
      </c>
      <c r="E1007" s="4">
        <f t="shared" si="1454"/>
        <v>21</v>
      </c>
      <c r="F1007" s="4">
        <f t="shared" si="1455"/>
        <v>23</v>
      </c>
      <c r="G1007" s="4">
        <f t="shared" si="1456"/>
        <v>31</v>
      </c>
      <c r="I1007" s="3">
        <f t="shared" si="1493"/>
        <v>-8.6590000000000007</v>
      </c>
      <c r="J1007" s="3">
        <f t="shared" si="1494"/>
        <v>29.084</v>
      </c>
      <c r="K1007" s="3">
        <f t="shared" si="1499"/>
        <v>-13.481</v>
      </c>
      <c r="M1007">
        <f t="shared" si="1496"/>
        <v>33.205341407671149</v>
      </c>
    </row>
    <row r="1008" spans="1:16" x14ac:dyDescent="0.3">
      <c r="A1008" t="s">
        <v>731</v>
      </c>
      <c r="B1008" s="4">
        <f t="shared" si="1437"/>
        <v>6</v>
      </c>
      <c r="C1008" s="4">
        <f t="shared" si="1438"/>
        <v>13</v>
      </c>
      <c r="D1008" s="4">
        <f t="shared" si="1439"/>
        <v>15</v>
      </c>
      <c r="E1008" s="4">
        <f t="shared" si="1454"/>
        <v>22</v>
      </c>
      <c r="F1008" s="4">
        <f t="shared" si="1455"/>
        <v>24</v>
      </c>
      <c r="G1008" s="4">
        <f t="shared" si="1456"/>
        <v>31</v>
      </c>
      <c r="I1008" s="3">
        <f t="shared" si="1493"/>
        <v>18.126999999999999</v>
      </c>
      <c r="J1008" s="3">
        <f t="shared" si="1494"/>
        <v>24.172000000000001</v>
      </c>
      <c r="K1008" s="3">
        <f t="shared" si="1499"/>
        <v>13.775</v>
      </c>
      <c r="M1008">
        <f t="shared" si="1496"/>
        <v>33.205787718408367</v>
      </c>
    </row>
    <row r="1009" spans="1:16" x14ac:dyDescent="0.3">
      <c r="A1009" t="s">
        <v>732</v>
      </c>
      <c r="B1009" s="4">
        <f t="shared" si="1437"/>
        <v>6</v>
      </c>
      <c r="C1009" s="4">
        <f t="shared" si="1438"/>
        <v>13</v>
      </c>
      <c r="D1009" s="4">
        <f t="shared" si="1439"/>
        <v>15</v>
      </c>
      <c r="E1009" s="4">
        <f t="shared" si="1454"/>
        <v>21</v>
      </c>
      <c r="F1009" s="4">
        <f t="shared" si="1455"/>
        <v>23</v>
      </c>
      <c r="G1009" s="4">
        <f t="shared" si="1456"/>
        <v>30</v>
      </c>
      <c r="I1009" s="3">
        <f t="shared" si="1493"/>
        <v>-0.17799999999999999</v>
      </c>
      <c r="J1009" s="3">
        <f t="shared" si="1494"/>
        <v>0.59799999999999998</v>
      </c>
      <c r="K1009" s="3">
        <f t="shared" si="1499"/>
        <v>-0.27700000000000002</v>
      </c>
      <c r="M1009">
        <f t="shared" si="1496"/>
        <v>0.68265437814460694</v>
      </c>
      <c r="N1009">
        <f t="shared" ref="N1009:N1072" si="1506">SUM(I1009:K1009)</f>
        <v>0.14299999999999996</v>
      </c>
    </row>
    <row r="1010" spans="1:16" x14ac:dyDescent="0.3">
      <c r="A1010" t="s">
        <v>733</v>
      </c>
      <c r="B1010" s="4">
        <f t="shared" si="1437"/>
        <v>2</v>
      </c>
      <c r="C1010" s="4">
        <f t="shared" si="1438"/>
        <v>8</v>
      </c>
      <c r="D1010" s="4">
        <f t="shared" si="1439"/>
        <v>12</v>
      </c>
      <c r="E1010" s="4">
        <f t="shared" si="1454"/>
        <v>18</v>
      </c>
      <c r="F1010" s="4">
        <f t="shared" si="1455"/>
        <v>22</v>
      </c>
      <c r="G1010" s="4">
        <f t="shared" si="1456"/>
        <v>28</v>
      </c>
      <c r="I1010" s="3">
        <f t="shared" si="1493"/>
        <v>17.8</v>
      </c>
      <c r="J1010" s="3">
        <f t="shared" si="1494"/>
        <v>59.78</v>
      </c>
      <c r="K1010" s="3">
        <f t="shared" si="1499"/>
        <v>27.71</v>
      </c>
      <c r="M1010">
        <f t="shared" si="1496"/>
        <v>68.251977993315336</v>
      </c>
    </row>
    <row r="1011" spans="1:16" x14ac:dyDescent="0.3">
      <c r="B1011" s="4">
        <f t="shared" si="1437"/>
        <v>0</v>
      </c>
      <c r="C1011" s="4">
        <f t="shared" si="1438"/>
        <v>0</v>
      </c>
      <c r="D1011" s="4">
        <f t="shared" si="1439"/>
        <v>-1</v>
      </c>
      <c r="E1011" s="4">
        <f t="shared" si="1454"/>
        <v>-1</v>
      </c>
      <c r="F1011" s="4">
        <f t="shared" si="1455"/>
        <v>-1</v>
      </c>
      <c r="G1011" s="4">
        <f t="shared" si="1456"/>
        <v>-1</v>
      </c>
      <c r="H1011" s="5"/>
      <c r="I1011" s="6"/>
      <c r="J1011" s="6"/>
      <c r="K1011" s="6"/>
      <c r="L1011" s="7"/>
      <c r="M1011" s="5"/>
      <c r="N1011" s="5"/>
    </row>
    <row r="1012" spans="1:16" x14ac:dyDescent="0.3">
      <c r="A1012" t="s">
        <v>734</v>
      </c>
      <c r="B1012" s="4">
        <f t="shared" si="1437"/>
        <v>2</v>
      </c>
      <c r="C1012" s="4">
        <f t="shared" si="1438"/>
        <v>10</v>
      </c>
      <c r="D1012" s="4">
        <f t="shared" si="1439"/>
        <v>12</v>
      </c>
      <c r="E1012" s="4">
        <f t="shared" si="1454"/>
        <v>16</v>
      </c>
      <c r="F1012" s="4">
        <f t="shared" si="1455"/>
        <v>16</v>
      </c>
      <c r="G1012" s="4">
        <f t="shared" si="1456"/>
        <v>16</v>
      </c>
      <c r="I1012" s="3">
        <f t="shared" ref="I1012:I1020" si="1507">VALUE(SUBSTITUTE(SUBSTITUTE(MID($A1012,B1012+1,C1012-B1012),":","",1),".",",",1))</f>
        <v>1622.72</v>
      </c>
      <c r="J1012" s="3">
        <f t="shared" ref="J1012:J1020" si="1508">VALUE(SUBSTITUTE(SUBSTITUTE(MID($A1012,D1012+1,E1012-D1012),":","",1),".",",",1))</f>
        <v>0.32</v>
      </c>
      <c r="K1012" s="3">
        <f t="shared" ref="K1012" si="1509">IFERROR(VALUE(SUBSTITUTE(SUBSTITUTE(MID($A1012,F1012+2,G1012-F1012-2),":","",1),".",",",1)), 0)</f>
        <v>0</v>
      </c>
      <c r="M1012">
        <f t="shared" ref="M1012:M1020" si="1510">SQRT(POWER(I1012,2)+POWER(J1012,2)+POWER(K1012,2))</f>
        <v>1622.7200315519619</v>
      </c>
      <c r="N1012">
        <f t="shared" ref="N1012:N1075" si="1511">(I1012/M1014-1)-(M1014/M1015)</f>
        <v>22.464081307224358</v>
      </c>
      <c r="O1012">
        <f t="shared" ref="O1012:O1075" si="1512">P1013/100</f>
        <v>-2.808077422715527E-3</v>
      </c>
    </row>
    <row r="1013" spans="1:16" x14ac:dyDescent="0.3">
      <c r="A1013" t="s">
        <v>735</v>
      </c>
      <c r="B1013" s="4">
        <f t="shared" si="1437"/>
        <v>5</v>
      </c>
      <c r="C1013" s="4">
        <f t="shared" si="1438"/>
        <v>11</v>
      </c>
      <c r="D1013" s="4">
        <f t="shared" si="1439"/>
        <v>14</v>
      </c>
      <c r="E1013" s="4">
        <f t="shared" si="1454"/>
        <v>21</v>
      </c>
      <c r="F1013" s="4">
        <f t="shared" si="1455"/>
        <v>21</v>
      </c>
      <c r="G1013" s="4">
        <f t="shared" si="1456"/>
        <v>21</v>
      </c>
      <c r="I1013" s="3">
        <f t="shared" si="1507"/>
        <v>15.63</v>
      </c>
      <c r="J1013" s="3">
        <f t="shared" si="1508"/>
        <v>525.46</v>
      </c>
      <c r="K1013" s="3">
        <f t="shared" ref="K1013:K1020" si="1513">IFERROR(VALUE(SUBSTITUTE(SUBSTITUTE(MID($A1013,F1013+1,G1013-F1013-1),":","",1),".",",",1)), 0)</f>
        <v>0</v>
      </c>
      <c r="M1013">
        <f t="shared" si="1510"/>
        <v>525.69240863835955</v>
      </c>
      <c r="O1013">
        <f t="shared" ref="O1013" si="1514">M1014/M1015</f>
        <v>0.67231651548548088</v>
      </c>
      <c r="P1013">
        <f t="shared" ref="P1013:P1076" si="1515">O1013/O1014-O1015</f>
        <v>-0.2808077422715527</v>
      </c>
    </row>
    <row r="1014" spans="1:16" x14ac:dyDescent="0.3">
      <c r="A1014" t="s">
        <v>736</v>
      </c>
      <c r="B1014" s="4">
        <f t="shared" si="1437"/>
        <v>4</v>
      </c>
      <c r="C1014" s="4">
        <f t="shared" si="1438"/>
        <v>11</v>
      </c>
      <c r="D1014" s="4">
        <f t="shared" si="1439"/>
        <v>13</v>
      </c>
      <c r="E1014" s="4">
        <f t="shared" si="1454"/>
        <v>20</v>
      </c>
      <c r="F1014" s="4">
        <f t="shared" si="1455"/>
        <v>22</v>
      </c>
      <c r="G1014" s="4">
        <f t="shared" si="1456"/>
        <v>29</v>
      </c>
      <c r="I1014" s="3">
        <f t="shared" si="1507"/>
        <v>36.701999999999998</v>
      </c>
      <c r="J1014" s="3">
        <f t="shared" si="1508"/>
        <v>48.938000000000002</v>
      </c>
      <c r="K1014" s="3">
        <f t="shared" si="1513"/>
        <v>27.893999999999998</v>
      </c>
      <c r="M1014">
        <f t="shared" si="1510"/>
        <v>67.231241874592797</v>
      </c>
      <c r="O1014">
        <f t="shared" ref="O1014:O1077" si="1516">M1014/M1016</f>
        <v>15.63287046449455</v>
      </c>
      <c r="P1014">
        <f t="shared" ref="P1014:P1077" si="1517">O1013/J1013</f>
        <v>1.2794818168566226E-3</v>
      </c>
    </row>
    <row r="1015" spans="1:16" x14ac:dyDescent="0.3">
      <c r="A1015" t="s">
        <v>689</v>
      </c>
      <c r="B1015" s="4">
        <f t="shared" si="1437"/>
        <v>5</v>
      </c>
      <c r="C1015" s="4">
        <f t="shared" si="1438"/>
        <v>12</v>
      </c>
      <c r="D1015" s="4">
        <f t="shared" si="1439"/>
        <v>14</v>
      </c>
      <c r="E1015" s="4">
        <f t="shared" si="1454"/>
        <v>21</v>
      </c>
      <c r="F1015" s="4">
        <f t="shared" si="1455"/>
        <v>23</v>
      </c>
      <c r="G1015" s="4">
        <f t="shared" si="1456"/>
        <v>30</v>
      </c>
      <c r="I1015" s="3">
        <f t="shared" si="1507"/>
        <v>54.591000000000001</v>
      </c>
      <c r="J1015" s="3">
        <f t="shared" si="1508"/>
        <v>72.790999999999997</v>
      </c>
      <c r="K1015" s="3">
        <f t="shared" si="1513"/>
        <v>41.487000000000002</v>
      </c>
      <c r="M1015">
        <f t="shared" si="1510"/>
        <v>99.999390653143493</v>
      </c>
      <c r="O1015">
        <f t="shared" ref="O1015" si="1518">J1013/I1012</f>
        <v>0.32381433642279633</v>
      </c>
      <c r="P1015">
        <f t="shared" ref="P1015" si="1519">1-O1015</f>
        <v>0.67618566357720367</v>
      </c>
    </row>
    <row r="1016" spans="1:16" x14ac:dyDescent="0.3">
      <c r="A1016" t="s">
        <v>737</v>
      </c>
      <c r="B1016" s="4">
        <f t="shared" si="1437"/>
        <v>5</v>
      </c>
      <c r="C1016" s="4">
        <f t="shared" si="1438"/>
        <v>12</v>
      </c>
      <c r="D1016" s="4">
        <f t="shared" si="1439"/>
        <v>14</v>
      </c>
      <c r="E1016" s="4">
        <f t="shared" si="1454"/>
        <v>20</v>
      </c>
      <c r="F1016" s="4">
        <f t="shared" si="1455"/>
        <v>22</v>
      </c>
      <c r="G1016" s="4">
        <f t="shared" si="1456"/>
        <v>29</v>
      </c>
      <c r="I1016" s="3">
        <f t="shared" si="1507"/>
        <v>-1.121</v>
      </c>
      <c r="J1016" s="3">
        <f t="shared" si="1508"/>
        <v>3.7669999999999999</v>
      </c>
      <c r="K1016" s="3">
        <f t="shared" si="1513"/>
        <v>-1.746</v>
      </c>
      <c r="M1016">
        <f t="shared" si="1510"/>
        <v>4.3006332091914095</v>
      </c>
    </row>
    <row r="1017" spans="1:16" x14ac:dyDescent="0.3">
      <c r="A1017" t="s">
        <v>738</v>
      </c>
      <c r="B1017" s="4">
        <f t="shared" si="1437"/>
        <v>5</v>
      </c>
      <c r="C1017" s="4">
        <f t="shared" si="1438"/>
        <v>12</v>
      </c>
      <c r="D1017" s="4">
        <f t="shared" si="1439"/>
        <v>14</v>
      </c>
      <c r="E1017" s="4">
        <f t="shared" si="1454"/>
        <v>21</v>
      </c>
      <c r="F1017" s="4">
        <f t="shared" si="1455"/>
        <v>23</v>
      </c>
      <c r="G1017" s="4">
        <f t="shared" si="1456"/>
        <v>31</v>
      </c>
      <c r="I1017" s="3">
        <f t="shared" si="1507"/>
        <v>-8.5429999999999993</v>
      </c>
      <c r="J1017" s="3">
        <f t="shared" si="1508"/>
        <v>28.702000000000002</v>
      </c>
      <c r="K1017" s="3">
        <f t="shared" si="1513"/>
        <v>-13.305999999999999</v>
      </c>
      <c r="M1017">
        <f t="shared" si="1510"/>
        <v>32.769456647921402</v>
      </c>
    </row>
    <row r="1018" spans="1:16" x14ac:dyDescent="0.3">
      <c r="A1018" t="s">
        <v>739</v>
      </c>
      <c r="B1018" s="4">
        <f t="shared" si="1437"/>
        <v>6</v>
      </c>
      <c r="C1018" s="4">
        <f t="shared" si="1438"/>
        <v>13</v>
      </c>
      <c r="D1018" s="4">
        <f t="shared" si="1439"/>
        <v>15</v>
      </c>
      <c r="E1018" s="4">
        <f t="shared" si="1454"/>
        <v>22</v>
      </c>
      <c r="F1018" s="4">
        <f t="shared" si="1455"/>
        <v>24</v>
      </c>
      <c r="G1018" s="4">
        <f t="shared" si="1456"/>
        <v>31</v>
      </c>
      <c r="I1018" s="3">
        <f t="shared" si="1507"/>
        <v>17.888999999999999</v>
      </c>
      <c r="J1018" s="3">
        <f t="shared" si="1508"/>
        <v>23.853999999999999</v>
      </c>
      <c r="K1018" s="3">
        <f t="shared" si="1513"/>
        <v>13.593999999999999</v>
      </c>
      <c r="M1018">
        <f t="shared" si="1510"/>
        <v>32.769291615779551</v>
      </c>
    </row>
    <row r="1019" spans="1:16" x14ac:dyDescent="0.3">
      <c r="A1019" t="s">
        <v>740</v>
      </c>
      <c r="B1019" s="4">
        <f t="shared" si="1437"/>
        <v>6</v>
      </c>
      <c r="C1019" s="4">
        <f t="shared" si="1438"/>
        <v>13</v>
      </c>
      <c r="D1019" s="4">
        <f t="shared" si="1439"/>
        <v>15</v>
      </c>
      <c r="E1019" s="4">
        <f t="shared" si="1454"/>
        <v>21</v>
      </c>
      <c r="F1019" s="4">
        <f t="shared" si="1455"/>
        <v>23</v>
      </c>
      <c r="G1019" s="4">
        <f t="shared" si="1456"/>
        <v>30</v>
      </c>
      <c r="I1019" s="3">
        <f t="shared" si="1507"/>
        <v>-0.17599999999999999</v>
      </c>
      <c r="J1019" s="3">
        <f t="shared" si="1508"/>
        <v>0.59199999999999997</v>
      </c>
      <c r="K1019" s="3">
        <f t="shared" si="1513"/>
        <v>-0.27500000000000002</v>
      </c>
      <c r="M1019">
        <f t="shared" si="1510"/>
        <v>0.67606582519751723</v>
      </c>
      <c r="N1019">
        <f t="shared" ref="N1019:N1082" si="1520">SUM(I1019:K1019)</f>
        <v>0.14099999999999996</v>
      </c>
    </row>
    <row r="1020" spans="1:16" x14ac:dyDescent="0.3">
      <c r="A1020" t="s">
        <v>741</v>
      </c>
      <c r="B1020" s="4">
        <f t="shared" si="1437"/>
        <v>2</v>
      </c>
      <c r="C1020" s="4">
        <f t="shared" si="1438"/>
        <v>8</v>
      </c>
      <c r="D1020" s="4">
        <f t="shared" si="1439"/>
        <v>12</v>
      </c>
      <c r="E1020" s="4">
        <f t="shared" si="1454"/>
        <v>18</v>
      </c>
      <c r="F1020" s="4">
        <f t="shared" si="1455"/>
        <v>22</v>
      </c>
      <c r="G1020" s="4">
        <f t="shared" si="1456"/>
        <v>28</v>
      </c>
      <c r="I1020" s="3">
        <f t="shared" si="1507"/>
        <v>17.63</v>
      </c>
      <c r="J1020" s="3">
        <f t="shared" si="1508"/>
        <v>59.23</v>
      </c>
      <c r="K1020" s="3">
        <f t="shared" si="1513"/>
        <v>27.46</v>
      </c>
      <c r="M1020">
        <f t="shared" si="1510"/>
        <v>67.624414230365048</v>
      </c>
    </row>
    <row r="1021" spans="1:16" x14ac:dyDescent="0.3">
      <c r="B1021" s="4">
        <f t="shared" si="1437"/>
        <v>0</v>
      </c>
      <c r="C1021" s="4">
        <f t="shared" si="1438"/>
        <v>0</v>
      </c>
      <c r="D1021" s="4">
        <f t="shared" si="1439"/>
        <v>-1</v>
      </c>
      <c r="E1021" s="4">
        <f t="shared" si="1454"/>
        <v>-1</v>
      </c>
      <c r="F1021" s="4">
        <f t="shared" si="1455"/>
        <v>-1</v>
      </c>
      <c r="G1021" s="4">
        <f t="shared" si="1456"/>
        <v>-1</v>
      </c>
      <c r="H1021" s="5"/>
      <c r="I1021" s="6"/>
      <c r="J1021" s="6"/>
      <c r="K1021" s="6"/>
      <c r="L1021" s="7"/>
      <c r="M1021" s="5"/>
      <c r="N1021" s="5"/>
    </row>
    <row r="1022" spans="1:16" x14ac:dyDescent="0.3">
      <c r="A1022" t="s">
        <v>742</v>
      </c>
      <c r="B1022" s="4">
        <f t="shared" si="1437"/>
        <v>2</v>
      </c>
      <c r="C1022" s="4">
        <f t="shared" si="1438"/>
        <v>10</v>
      </c>
      <c r="D1022" s="4">
        <f t="shared" si="1439"/>
        <v>12</v>
      </c>
      <c r="E1022" s="4">
        <f t="shared" si="1454"/>
        <v>15</v>
      </c>
      <c r="F1022" s="4">
        <f t="shared" si="1455"/>
        <v>15</v>
      </c>
      <c r="G1022" s="4">
        <f t="shared" si="1456"/>
        <v>15</v>
      </c>
      <c r="I1022" s="3">
        <f t="shared" ref="I1022:I1030" si="1521">VALUE(SUBSTITUTE(SUBSTITUTE(MID($A1022,B1022+1,C1022-B1022),":","",1),".",",",1))</f>
        <v>1611.47</v>
      </c>
      <c r="J1022" s="3">
        <f t="shared" ref="J1022:J1030" si="1522">VALUE(SUBSTITUTE(SUBSTITUTE(MID($A1022,D1022+1,E1022-D1022),":","",1),".",",",1))</f>
        <v>0.3</v>
      </c>
      <c r="K1022" s="3">
        <f t="shared" ref="K1022" si="1523">IFERROR(VALUE(SUBSTITUTE(SUBSTITUTE(MID($A1022,F1022+2,G1022-F1022-2),":","",1),".",",",1)), 0)</f>
        <v>0</v>
      </c>
      <c r="M1022">
        <f t="shared" ref="M1022:M1030" si="1524">SQRT(POWER(I1022,2)+POWER(J1022,2)+POWER(K1022,2))</f>
        <v>1611.4700279248136</v>
      </c>
      <c r="N1022">
        <f t="shared" ref="N1022:N1085" si="1525">(I1022/M1024-1)-(M1024/M1025)</f>
        <v>22.139320865471554</v>
      </c>
      <c r="O1022">
        <f t="shared" ref="O1022:O1085" si="1526">P1023/100</f>
        <v>-2.8727163382770917E-3</v>
      </c>
    </row>
    <row r="1023" spans="1:16" x14ac:dyDescent="0.3">
      <c r="A1023" t="s">
        <v>743</v>
      </c>
      <c r="B1023" s="4">
        <f t="shared" si="1437"/>
        <v>5</v>
      </c>
      <c r="C1023" s="4">
        <f t="shared" si="1438"/>
        <v>11</v>
      </c>
      <c r="D1023" s="4">
        <f t="shared" si="1439"/>
        <v>14</v>
      </c>
      <c r="E1023" s="4">
        <f t="shared" si="1454"/>
        <v>21</v>
      </c>
      <c r="F1023" s="4">
        <f t="shared" si="1455"/>
        <v>21</v>
      </c>
      <c r="G1023" s="4">
        <f t="shared" si="1456"/>
        <v>21</v>
      </c>
      <c r="I1023" s="3">
        <f t="shared" si="1521"/>
        <v>15.73</v>
      </c>
      <c r="J1023" s="3">
        <f t="shared" si="1522"/>
        <v>532.24</v>
      </c>
      <c r="K1023" s="3">
        <f t="shared" ref="K1023:K1030" si="1527">IFERROR(VALUE(SUBSTITUTE(SUBSTITUTE(MID($A1023,F1023+1,G1023-F1023-1),":","",1),".",",",1)), 0)</f>
        <v>0</v>
      </c>
      <c r="M1023">
        <f t="shared" si="1524"/>
        <v>532.47239412010833</v>
      </c>
      <c r="O1023">
        <f t="shared" ref="O1023" si="1528">M1024/M1025</f>
        <v>0.67663862958619614</v>
      </c>
      <c r="P1023">
        <f t="shared" ref="P1023:P1086" si="1529">O1023/O1024-O1025</f>
        <v>-0.28727163382770915</v>
      </c>
    </row>
    <row r="1024" spans="1:16" x14ac:dyDescent="0.3">
      <c r="A1024" t="s">
        <v>744</v>
      </c>
      <c r="B1024" s="4">
        <f t="shared" si="1437"/>
        <v>4</v>
      </c>
      <c r="C1024" s="4">
        <f t="shared" si="1438"/>
        <v>11</v>
      </c>
      <c r="D1024" s="4">
        <f t="shared" si="1439"/>
        <v>13</v>
      </c>
      <c r="E1024" s="4">
        <f t="shared" si="1454"/>
        <v>20</v>
      </c>
      <c r="F1024" s="4">
        <f t="shared" si="1455"/>
        <v>22</v>
      </c>
      <c r="G1024" s="4">
        <f t="shared" si="1456"/>
        <v>29</v>
      </c>
      <c r="I1024" s="3">
        <f t="shared" si="1521"/>
        <v>36.939</v>
      </c>
      <c r="J1024" s="3">
        <f t="shared" si="1522"/>
        <v>49.252000000000002</v>
      </c>
      <c r="K1024" s="3">
        <f t="shared" si="1527"/>
        <v>28.073</v>
      </c>
      <c r="M1024">
        <f t="shared" si="1524"/>
        <v>67.663450650997689</v>
      </c>
      <c r="O1024">
        <f t="shared" ref="O1024:O1087" si="1530">M1024/M1026</f>
        <v>15.731883863742596</v>
      </c>
      <c r="P1024">
        <f t="shared" ref="P1024:P1087" si="1531">O1023/J1023</f>
        <v>1.2713036028599808E-3</v>
      </c>
    </row>
    <row r="1025" spans="1:16" x14ac:dyDescent="0.3">
      <c r="A1025" t="s">
        <v>689</v>
      </c>
      <c r="B1025" s="4">
        <f t="shared" si="1437"/>
        <v>5</v>
      </c>
      <c r="C1025" s="4">
        <f t="shared" si="1438"/>
        <v>12</v>
      </c>
      <c r="D1025" s="4">
        <f t="shared" si="1439"/>
        <v>14</v>
      </c>
      <c r="E1025" s="4">
        <f t="shared" si="1454"/>
        <v>21</v>
      </c>
      <c r="F1025" s="4">
        <f t="shared" si="1455"/>
        <v>23</v>
      </c>
      <c r="G1025" s="4">
        <f t="shared" si="1456"/>
        <v>30</v>
      </c>
      <c r="I1025" s="3">
        <f t="shared" si="1521"/>
        <v>54.591000000000001</v>
      </c>
      <c r="J1025" s="3">
        <f t="shared" si="1522"/>
        <v>72.790999999999997</v>
      </c>
      <c r="K1025" s="3">
        <f t="shared" si="1527"/>
        <v>41.487000000000002</v>
      </c>
      <c r="M1025">
        <f t="shared" si="1524"/>
        <v>99.999390653143493</v>
      </c>
      <c r="O1025">
        <f t="shared" ref="O1025" si="1532">J1023/I1022</f>
        <v>0.33028228884186489</v>
      </c>
      <c r="P1025">
        <f t="shared" ref="P1025" si="1533">1-O1025</f>
        <v>0.66971771115813516</v>
      </c>
    </row>
    <row r="1026" spans="1:16" x14ac:dyDescent="0.3">
      <c r="A1026" t="s">
        <v>745</v>
      </c>
      <c r="B1026" s="4">
        <f t="shared" si="1437"/>
        <v>5</v>
      </c>
      <c r="C1026" s="4">
        <f t="shared" si="1438"/>
        <v>12</v>
      </c>
      <c r="D1026" s="4">
        <f t="shared" si="1439"/>
        <v>14</v>
      </c>
      <c r="E1026" s="4">
        <f t="shared" si="1454"/>
        <v>20</v>
      </c>
      <c r="F1026" s="4">
        <f t="shared" si="1455"/>
        <v>22</v>
      </c>
      <c r="G1026" s="4">
        <f t="shared" si="1456"/>
        <v>29</v>
      </c>
      <c r="I1026" s="3">
        <f t="shared" si="1521"/>
        <v>-1.121</v>
      </c>
      <c r="J1026" s="3">
        <f t="shared" si="1522"/>
        <v>3.7669999999999999</v>
      </c>
      <c r="K1026" s="3">
        <f t="shared" si="1527"/>
        <v>-1.7470000000000001</v>
      </c>
      <c r="M1026">
        <f t="shared" si="1524"/>
        <v>4.3010392930081442</v>
      </c>
    </row>
    <row r="1027" spans="1:16" x14ac:dyDescent="0.3">
      <c r="A1027" t="s">
        <v>746</v>
      </c>
      <c r="B1027" s="4">
        <f t="shared" ref="B1027:B1090" si="1534">IFERROR(FIND(B$1,$A1027,1),)</f>
        <v>5</v>
      </c>
      <c r="C1027" s="4">
        <f t="shared" ref="C1027:C1090" si="1535">IFERROR(SEARCH(C$1,$A1027,B1027+1),)</f>
        <v>12</v>
      </c>
      <c r="D1027" s="4">
        <f t="shared" ref="D1027:D1090" si="1536">IFERROR(FIND(D$1,$A1027,C1027+1), LEN($A1027)-1)</f>
        <v>14</v>
      </c>
      <c r="E1027" s="4">
        <f t="shared" si="1454"/>
        <v>21</v>
      </c>
      <c r="F1027" s="4">
        <f t="shared" si="1455"/>
        <v>23</v>
      </c>
      <c r="G1027" s="4">
        <f t="shared" si="1456"/>
        <v>31</v>
      </c>
      <c r="I1027" s="3">
        <f t="shared" si="1521"/>
        <v>-8.4269999999999996</v>
      </c>
      <c r="J1027" s="3">
        <f t="shared" si="1522"/>
        <v>28.323</v>
      </c>
      <c r="K1027" s="3">
        <f t="shared" si="1527"/>
        <v>-13.132</v>
      </c>
      <c r="M1027">
        <f t="shared" si="1524"/>
        <v>32.336605913422638</v>
      </c>
    </row>
    <row r="1028" spans="1:16" x14ac:dyDescent="0.3">
      <c r="A1028" t="s">
        <v>747</v>
      </c>
      <c r="B1028" s="4">
        <f t="shared" si="1534"/>
        <v>6</v>
      </c>
      <c r="C1028" s="4">
        <f t="shared" si="1535"/>
        <v>13</v>
      </c>
      <c r="D1028" s="4">
        <f t="shared" si="1536"/>
        <v>15</v>
      </c>
      <c r="E1028" s="4">
        <f t="shared" si="1454"/>
        <v>22</v>
      </c>
      <c r="F1028" s="4">
        <f t="shared" si="1455"/>
        <v>24</v>
      </c>
      <c r="G1028" s="4">
        <f t="shared" si="1456"/>
        <v>31</v>
      </c>
      <c r="I1028" s="3">
        <f t="shared" si="1521"/>
        <v>17.652999999999999</v>
      </c>
      <c r="J1028" s="3">
        <f t="shared" si="1522"/>
        <v>23.539000000000001</v>
      </c>
      <c r="K1028" s="3">
        <f t="shared" si="1527"/>
        <v>13.414</v>
      </c>
      <c r="M1028">
        <f t="shared" si="1524"/>
        <v>32.336485987194095</v>
      </c>
    </row>
    <row r="1029" spans="1:16" x14ac:dyDescent="0.3">
      <c r="A1029" t="s">
        <v>748</v>
      </c>
      <c r="B1029" s="4">
        <f t="shared" si="1534"/>
        <v>6</v>
      </c>
      <c r="C1029" s="4">
        <f t="shared" si="1535"/>
        <v>13</v>
      </c>
      <c r="D1029" s="4">
        <f t="shared" si="1536"/>
        <v>15</v>
      </c>
      <c r="E1029" s="4">
        <f t="shared" si="1454"/>
        <v>21</v>
      </c>
      <c r="F1029" s="4">
        <f t="shared" si="1455"/>
        <v>23</v>
      </c>
      <c r="G1029" s="4">
        <f t="shared" si="1456"/>
        <v>30</v>
      </c>
      <c r="I1029" s="3">
        <f t="shared" si="1521"/>
        <v>-0.17499999999999999</v>
      </c>
      <c r="J1029" s="3">
        <f t="shared" si="1522"/>
        <v>0.58699999999999997</v>
      </c>
      <c r="K1029" s="3">
        <f t="shared" si="1527"/>
        <v>-0.27200000000000002</v>
      </c>
      <c r="M1029">
        <f t="shared" si="1524"/>
        <v>0.6702074305765342</v>
      </c>
      <c r="N1029">
        <f t="shared" ref="N1029:N1092" si="1537">SUM(I1029:K1029)</f>
        <v>0.13999999999999996</v>
      </c>
    </row>
    <row r="1030" spans="1:16" x14ac:dyDescent="0.3">
      <c r="A1030" t="s">
        <v>749</v>
      </c>
      <c r="B1030" s="4">
        <f t="shared" si="1534"/>
        <v>2</v>
      </c>
      <c r="C1030" s="4">
        <f t="shared" si="1535"/>
        <v>8</v>
      </c>
      <c r="D1030" s="4">
        <f t="shared" si="1536"/>
        <v>12</v>
      </c>
      <c r="E1030" s="4">
        <f t="shared" si="1454"/>
        <v>18</v>
      </c>
      <c r="F1030" s="4">
        <f t="shared" si="1455"/>
        <v>22</v>
      </c>
      <c r="G1030" s="4">
        <f t="shared" si="1456"/>
        <v>28</v>
      </c>
      <c r="I1030" s="3">
        <f t="shared" si="1521"/>
        <v>17.45</v>
      </c>
      <c r="J1030" s="3">
        <f t="shared" si="1522"/>
        <v>58.66</v>
      </c>
      <c r="K1030" s="3">
        <f t="shared" si="1527"/>
        <v>27.2</v>
      </c>
      <c r="M1030">
        <f t="shared" si="1524"/>
        <v>66.972666812663206</v>
      </c>
    </row>
    <row r="1031" spans="1:16" x14ac:dyDescent="0.3">
      <c r="B1031" s="4">
        <f t="shared" si="1534"/>
        <v>0</v>
      </c>
      <c r="C1031" s="4">
        <f t="shared" si="1535"/>
        <v>0</v>
      </c>
      <c r="D1031" s="4">
        <f t="shared" si="1536"/>
        <v>-1</v>
      </c>
      <c r="E1031" s="4">
        <f t="shared" si="1454"/>
        <v>-1</v>
      </c>
      <c r="F1031" s="4">
        <f t="shared" si="1455"/>
        <v>-1</v>
      </c>
      <c r="G1031" s="4">
        <f t="shared" si="1456"/>
        <v>-1</v>
      </c>
      <c r="H1031" s="5"/>
      <c r="I1031" s="6"/>
      <c r="J1031" s="6"/>
      <c r="K1031" s="6"/>
      <c r="L1031" s="7"/>
      <c r="M1031" s="5"/>
      <c r="N1031" s="5"/>
    </row>
    <row r="1032" spans="1:16" x14ac:dyDescent="0.3">
      <c r="A1032" t="s">
        <v>750</v>
      </c>
      <c r="B1032" s="4">
        <f t="shared" si="1534"/>
        <v>2</v>
      </c>
      <c r="C1032" s="4">
        <f t="shared" si="1535"/>
        <v>10</v>
      </c>
      <c r="D1032" s="4">
        <f t="shared" si="1536"/>
        <v>12</v>
      </c>
      <c r="E1032" s="4">
        <f t="shared" si="1454"/>
        <v>16</v>
      </c>
      <c r="F1032" s="4">
        <f t="shared" si="1455"/>
        <v>16</v>
      </c>
      <c r="G1032" s="4">
        <f t="shared" si="1456"/>
        <v>16</v>
      </c>
      <c r="I1032" s="3">
        <f t="shared" ref="I1032:I1040" si="1538">VALUE(SUBSTITUTE(SUBSTITUTE(MID($A1032,B1032+1,C1032-B1032),":","",1),".",",",1))</f>
        <v>1600.16</v>
      </c>
      <c r="J1032" s="3">
        <f t="shared" ref="J1032:J1040" si="1539">VALUE(SUBSTITUTE(SUBSTITUTE(MID($A1032,D1032+1,E1032-D1032),":","",1),".",",",1))</f>
        <v>0.33</v>
      </c>
      <c r="K1032" s="3">
        <f t="shared" ref="K1032" si="1540">IFERROR(VALUE(SUBSTITUTE(SUBSTITUTE(MID($A1032,F1032+2,G1032-F1032-2),":","",1),".",",",1)), 0)</f>
        <v>0</v>
      </c>
      <c r="M1032">
        <f t="shared" ref="M1032:M1040" si="1541">SQRT(POWER(I1032,2)+POWER(J1032,2)+POWER(K1032,2))</f>
        <v>1600.1600340278469</v>
      </c>
      <c r="N1032">
        <f t="shared" ref="N1032:N1095" si="1542">(I1032/M1034-1)-(M1034/M1035)</f>
        <v>21.8191867275089</v>
      </c>
      <c r="O1032">
        <f t="shared" ref="O1032:O1095" si="1543">P1033/100</f>
        <v>-2.9383066085425739E-3</v>
      </c>
    </row>
    <row r="1033" spans="1:16" x14ac:dyDescent="0.3">
      <c r="A1033" t="s">
        <v>751</v>
      </c>
      <c r="B1033" s="4">
        <f t="shared" si="1534"/>
        <v>5</v>
      </c>
      <c r="C1033" s="4">
        <f t="shared" si="1535"/>
        <v>11</v>
      </c>
      <c r="D1033" s="4">
        <f t="shared" si="1536"/>
        <v>14</v>
      </c>
      <c r="E1033" s="4">
        <f t="shared" si="1454"/>
        <v>18</v>
      </c>
      <c r="F1033" s="4">
        <f t="shared" si="1455"/>
        <v>18</v>
      </c>
      <c r="G1033" s="4">
        <f t="shared" si="1456"/>
        <v>18</v>
      </c>
      <c r="I1033" s="3">
        <f t="shared" si="1538"/>
        <v>15.83</v>
      </c>
      <c r="J1033" s="3">
        <f t="shared" si="1539"/>
        <v>539</v>
      </c>
      <c r="K1033" s="3">
        <f t="shared" ref="K1033:K1040" si="1544">IFERROR(VALUE(SUBSTITUTE(SUBSTITUTE(MID($A1033,F1033+1,G1033-F1033-1),":","",1),".",",",1)), 0)</f>
        <v>0</v>
      </c>
      <c r="M1033">
        <f t="shared" si="1541"/>
        <v>539.23240713072869</v>
      </c>
      <c r="O1033">
        <f t="shared" ref="O1033" si="1545">M1034/M1035</f>
        <v>0.68092019986518337</v>
      </c>
      <c r="P1033">
        <f t="shared" ref="P1033:P1096" si="1546">O1033/O1034-O1035</f>
        <v>-0.29383066085425741</v>
      </c>
    </row>
    <row r="1034" spans="1:16" x14ac:dyDescent="0.3">
      <c r="A1034" t="s">
        <v>752</v>
      </c>
      <c r="B1034" s="4">
        <f t="shared" si="1534"/>
        <v>4</v>
      </c>
      <c r="C1034" s="4">
        <f t="shared" si="1535"/>
        <v>11</v>
      </c>
      <c r="D1034" s="4">
        <f t="shared" si="1536"/>
        <v>13</v>
      </c>
      <c r="E1034" s="4">
        <f t="shared" si="1454"/>
        <v>20</v>
      </c>
      <c r="F1034" s="4">
        <f t="shared" si="1455"/>
        <v>22</v>
      </c>
      <c r="G1034" s="4">
        <f t="shared" si="1456"/>
        <v>29</v>
      </c>
      <c r="I1034" s="3">
        <f t="shared" si="1538"/>
        <v>37.171999999999997</v>
      </c>
      <c r="J1034" s="3">
        <f t="shared" si="1539"/>
        <v>49.564</v>
      </c>
      <c r="K1034" s="3">
        <f t="shared" si="1544"/>
        <v>28.251000000000001</v>
      </c>
      <c r="M1034">
        <f t="shared" si="1541"/>
        <v>68.091605069935014</v>
      </c>
      <c r="O1034">
        <f t="shared" ref="O1034:O1097" si="1547">M1034/M1036</f>
        <v>15.831430598791806</v>
      </c>
      <c r="P1034">
        <f t="shared" ref="P1034:P1097" si="1548">O1033/J1033</f>
        <v>1.2633027826812308E-3</v>
      </c>
    </row>
    <row r="1035" spans="1:16" x14ac:dyDescent="0.3">
      <c r="A1035" t="s">
        <v>689</v>
      </c>
      <c r="B1035" s="4">
        <f t="shared" si="1534"/>
        <v>5</v>
      </c>
      <c r="C1035" s="4">
        <f t="shared" si="1535"/>
        <v>12</v>
      </c>
      <c r="D1035" s="4">
        <f t="shared" si="1536"/>
        <v>14</v>
      </c>
      <c r="E1035" s="4">
        <f t="shared" si="1454"/>
        <v>21</v>
      </c>
      <c r="F1035" s="4">
        <f t="shared" si="1455"/>
        <v>23</v>
      </c>
      <c r="G1035" s="4">
        <f t="shared" si="1456"/>
        <v>30</v>
      </c>
      <c r="I1035" s="3">
        <f t="shared" si="1538"/>
        <v>54.591000000000001</v>
      </c>
      <c r="J1035" s="3">
        <f t="shared" si="1539"/>
        <v>72.790999999999997</v>
      </c>
      <c r="K1035" s="3">
        <f t="shared" si="1544"/>
        <v>41.487000000000002</v>
      </c>
      <c r="M1035">
        <f t="shared" si="1541"/>
        <v>99.999390653143493</v>
      </c>
      <c r="O1035">
        <f t="shared" ref="O1035" si="1549">J1033/I1032</f>
        <v>0.33684131586841315</v>
      </c>
      <c r="P1035">
        <f t="shared" ref="P1035" si="1550">1-O1035</f>
        <v>0.66315868413158685</v>
      </c>
    </row>
    <row r="1036" spans="1:16" x14ac:dyDescent="0.3">
      <c r="A1036" t="s">
        <v>745</v>
      </c>
      <c r="B1036" s="4">
        <f t="shared" si="1534"/>
        <v>5</v>
      </c>
      <c r="C1036" s="4">
        <f t="shared" si="1535"/>
        <v>12</v>
      </c>
      <c r="D1036" s="4">
        <f t="shared" si="1536"/>
        <v>14</v>
      </c>
      <c r="E1036" s="4">
        <f t="shared" si="1454"/>
        <v>20</v>
      </c>
      <c r="F1036" s="4">
        <f t="shared" si="1455"/>
        <v>22</v>
      </c>
      <c r="G1036" s="4">
        <f t="shared" si="1456"/>
        <v>29</v>
      </c>
      <c r="I1036" s="3">
        <f t="shared" si="1538"/>
        <v>-1.121</v>
      </c>
      <c r="J1036" s="3">
        <f t="shared" si="1539"/>
        <v>3.7669999999999999</v>
      </c>
      <c r="K1036" s="3">
        <f t="shared" si="1544"/>
        <v>-1.7470000000000001</v>
      </c>
      <c r="M1036">
        <f t="shared" si="1541"/>
        <v>4.3010392930081442</v>
      </c>
    </row>
    <row r="1037" spans="1:16" x14ac:dyDescent="0.3">
      <c r="A1037" t="s">
        <v>753</v>
      </c>
      <c r="B1037" s="4">
        <f t="shared" si="1534"/>
        <v>5</v>
      </c>
      <c r="C1037" s="4">
        <f t="shared" si="1535"/>
        <v>12</v>
      </c>
      <c r="D1037" s="4">
        <f t="shared" si="1536"/>
        <v>14</v>
      </c>
      <c r="E1037" s="4">
        <f t="shared" ref="E1037:E1100" si="1551">IFERROR(FIND(E$1,$A1037,D1037+1), LEN($A1037)-1)</f>
        <v>21</v>
      </c>
      <c r="F1037" s="4">
        <f t="shared" ref="F1037:F1100" si="1552">IFERROR(FIND(F$1,$A1037,E1037+1), LEN($A1037)-1)</f>
        <v>23</v>
      </c>
      <c r="G1037" s="4">
        <f t="shared" ref="G1037:G1100" si="1553">IFERROR(FIND(G$1,$A1037,F1037+1), LEN($A1037)-1)</f>
        <v>30</v>
      </c>
      <c r="I1037" s="3">
        <f t="shared" si="1538"/>
        <v>-8.3130000000000006</v>
      </c>
      <c r="J1037" s="3">
        <f t="shared" si="1539"/>
        <v>27.948</v>
      </c>
      <c r="K1037" s="3">
        <f t="shared" si="1544"/>
        <v>-12.96</v>
      </c>
      <c r="M1037">
        <f t="shared" si="1541"/>
        <v>31.90859246347291</v>
      </c>
    </row>
    <row r="1038" spans="1:16" x14ac:dyDescent="0.3">
      <c r="A1038" t="s">
        <v>754</v>
      </c>
      <c r="B1038" s="4">
        <f t="shared" si="1534"/>
        <v>6</v>
      </c>
      <c r="C1038" s="4">
        <f t="shared" si="1535"/>
        <v>13</v>
      </c>
      <c r="D1038" s="4">
        <f t="shared" si="1536"/>
        <v>15</v>
      </c>
      <c r="E1038" s="4">
        <f t="shared" si="1551"/>
        <v>22</v>
      </c>
      <c r="F1038" s="4">
        <f t="shared" si="1552"/>
        <v>24</v>
      </c>
      <c r="G1038" s="4">
        <f t="shared" si="1553"/>
        <v>31</v>
      </c>
      <c r="I1038" s="3">
        <f t="shared" si="1538"/>
        <v>17.419</v>
      </c>
      <c r="J1038" s="3">
        <f t="shared" si="1539"/>
        <v>23.228000000000002</v>
      </c>
      <c r="K1038" s="3">
        <f t="shared" si="1544"/>
        <v>13.236000000000001</v>
      </c>
      <c r="M1038">
        <f t="shared" si="1541"/>
        <v>31.908513613140929</v>
      </c>
    </row>
    <row r="1039" spans="1:16" x14ac:dyDescent="0.3">
      <c r="A1039" t="s">
        <v>755</v>
      </c>
      <c r="B1039" s="4">
        <f t="shared" si="1534"/>
        <v>6</v>
      </c>
      <c r="C1039" s="4">
        <f t="shared" si="1535"/>
        <v>13</v>
      </c>
      <c r="D1039" s="4">
        <f t="shared" si="1536"/>
        <v>15</v>
      </c>
      <c r="E1039" s="4">
        <f t="shared" si="1551"/>
        <v>21</v>
      </c>
      <c r="F1039" s="4">
        <f t="shared" si="1552"/>
        <v>23</v>
      </c>
      <c r="G1039" s="4">
        <f t="shared" si="1553"/>
        <v>30</v>
      </c>
      <c r="I1039" s="3">
        <f t="shared" si="1538"/>
        <v>-0.17299999999999999</v>
      </c>
      <c r="J1039" s="3">
        <f t="shared" si="1539"/>
        <v>0.58099999999999996</v>
      </c>
      <c r="K1039" s="3">
        <f t="shared" si="1544"/>
        <v>-0.26900000000000002</v>
      </c>
      <c r="M1039">
        <f t="shared" si="1541"/>
        <v>0.66321263558529997</v>
      </c>
      <c r="N1039">
        <f t="shared" ref="N1039:N1102" si="1554">SUM(I1039:K1039)</f>
        <v>0.13899999999999996</v>
      </c>
    </row>
    <row r="1040" spans="1:16" x14ac:dyDescent="0.3">
      <c r="A1040" t="s">
        <v>756</v>
      </c>
      <c r="B1040" s="4">
        <f t="shared" si="1534"/>
        <v>2</v>
      </c>
      <c r="C1040" s="4">
        <f t="shared" si="1535"/>
        <v>8</v>
      </c>
      <c r="D1040" s="4">
        <f t="shared" si="1536"/>
        <v>12</v>
      </c>
      <c r="E1040" s="4">
        <f t="shared" si="1551"/>
        <v>18</v>
      </c>
      <c r="F1040" s="4">
        <f t="shared" si="1552"/>
        <v>22</v>
      </c>
      <c r="G1040" s="4">
        <f t="shared" si="1553"/>
        <v>28</v>
      </c>
      <c r="I1040" s="3">
        <f t="shared" si="1538"/>
        <v>17.28</v>
      </c>
      <c r="J1040" s="3">
        <f t="shared" si="1539"/>
        <v>58.08</v>
      </c>
      <c r="K1040" s="3">
        <f t="shared" si="1544"/>
        <v>26.93</v>
      </c>
      <c r="M1040">
        <f t="shared" si="1541"/>
        <v>66.310705772145113</v>
      </c>
    </row>
    <row r="1041" spans="1:16" x14ac:dyDescent="0.3">
      <c r="B1041" s="4">
        <f t="shared" si="1534"/>
        <v>0</v>
      </c>
      <c r="C1041" s="4">
        <f t="shared" si="1535"/>
        <v>0</v>
      </c>
      <c r="D1041" s="4">
        <f t="shared" si="1536"/>
        <v>-1</v>
      </c>
      <c r="E1041" s="4">
        <f t="shared" si="1551"/>
        <v>-1</v>
      </c>
      <c r="F1041" s="4">
        <f t="shared" si="1552"/>
        <v>-1</v>
      </c>
      <c r="G1041" s="4">
        <f t="shared" si="1553"/>
        <v>-1</v>
      </c>
      <c r="H1041" s="5"/>
      <c r="I1041" s="6"/>
      <c r="J1041" s="6"/>
      <c r="K1041" s="6"/>
      <c r="L1041" s="7"/>
      <c r="M1041" s="5"/>
      <c r="N1041" s="5"/>
    </row>
    <row r="1042" spans="1:16" x14ac:dyDescent="0.3">
      <c r="A1042" t="s">
        <v>757</v>
      </c>
      <c r="B1042" s="4">
        <f t="shared" si="1534"/>
        <v>2</v>
      </c>
      <c r="C1042" s="4">
        <f t="shared" si="1535"/>
        <v>10</v>
      </c>
      <c r="D1042" s="4">
        <f t="shared" si="1536"/>
        <v>12</v>
      </c>
      <c r="E1042" s="4">
        <f t="shared" si="1551"/>
        <v>16</v>
      </c>
      <c r="F1042" s="4">
        <f t="shared" si="1552"/>
        <v>16</v>
      </c>
      <c r="G1042" s="4">
        <f t="shared" si="1553"/>
        <v>16</v>
      </c>
      <c r="I1042" s="3">
        <f t="shared" ref="I1042:I1050" si="1555">VALUE(SUBSTITUTE(SUBSTITUTE(MID($A1042,B1042+1,C1042-B1042),":","",1),".",",",1))</f>
        <v>1588.77</v>
      </c>
      <c r="J1042" s="3">
        <f t="shared" ref="J1042:J1050" si="1556">VALUE(SUBSTITUTE(SUBSTITUTE(MID($A1042,D1042+1,E1042-D1042),":","",1),".",",",1))</f>
        <v>0.34</v>
      </c>
      <c r="K1042" s="3">
        <f t="shared" ref="K1042" si="1557">IFERROR(VALUE(SUBSTITUTE(SUBSTITUTE(MID($A1042,F1042+2,G1042-F1042-2),":","",1),".",",",1)), 0)</f>
        <v>0</v>
      </c>
      <c r="M1042">
        <f t="shared" ref="M1042:M1050" si="1558">SQRT(POWER(I1042,2)+POWER(J1042,2)+POWER(K1042,2))</f>
        <v>1588.7700363803442</v>
      </c>
      <c r="N1042">
        <f t="shared" ref="N1042:N1105" si="1559">(I1042/M1044-1)-(M1044/M1045)</f>
        <v>21.503331104019328</v>
      </c>
      <c r="O1042">
        <f t="shared" ref="O1042:O1105" si="1560">P1043/100</f>
        <v>-3.0048439875287446E-3</v>
      </c>
    </row>
    <row r="1043" spans="1:16" x14ac:dyDescent="0.3">
      <c r="A1043" t="s">
        <v>758</v>
      </c>
      <c r="B1043" s="4">
        <f t="shared" si="1534"/>
        <v>5</v>
      </c>
      <c r="C1043" s="4">
        <f t="shared" si="1535"/>
        <v>11</v>
      </c>
      <c r="D1043" s="4">
        <f t="shared" si="1536"/>
        <v>14</v>
      </c>
      <c r="E1043" s="4">
        <f t="shared" si="1551"/>
        <v>21</v>
      </c>
      <c r="F1043" s="4">
        <f t="shared" si="1552"/>
        <v>21</v>
      </c>
      <c r="G1043" s="4">
        <f t="shared" si="1553"/>
        <v>21</v>
      </c>
      <c r="I1043" s="3">
        <f t="shared" si="1555"/>
        <v>15.93</v>
      </c>
      <c r="J1043" s="3">
        <f t="shared" si="1556"/>
        <v>545.73</v>
      </c>
      <c r="K1043" s="3">
        <f t="shared" ref="K1043:K1050" si="1561">IFERROR(VALUE(SUBSTITUTE(SUBSTITUTE(MID($A1043,F1043+1,G1043-F1043-1),":","",1),".",",",1)), 0)</f>
        <v>0</v>
      </c>
      <c r="M1043">
        <f t="shared" si="1558"/>
        <v>545.96245090665343</v>
      </c>
      <c r="O1043">
        <f t="shared" ref="O1043" si="1562">M1044/M1045</f>
        <v>0.68515390948293864</v>
      </c>
      <c r="P1043">
        <f t="shared" ref="P1043:P1106" si="1563">O1043/O1044-O1045</f>
        <v>-0.30048439875287447</v>
      </c>
    </row>
    <row r="1044" spans="1:16" x14ac:dyDescent="0.3">
      <c r="A1044" t="s">
        <v>759</v>
      </c>
      <c r="B1044" s="4">
        <f t="shared" si="1534"/>
        <v>4</v>
      </c>
      <c r="C1044" s="4">
        <f t="shared" si="1535"/>
        <v>11</v>
      </c>
      <c r="D1044" s="4">
        <f t="shared" si="1536"/>
        <v>13</v>
      </c>
      <c r="E1044" s="4">
        <f t="shared" si="1551"/>
        <v>20</v>
      </c>
      <c r="F1044" s="4">
        <f t="shared" si="1552"/>
        <v>22</v>
      </c>
      <c r="G1044" s="4">
        <f t="shared" si="1553"/>
        <v>29</v>
      </c>
      <c r="I1044" s="3">
        <f t="shared" si="1555"/>
        <v>37.404000000000003</v>
      </c>
      <c r="J1044" s="3">
        <f t="shared" si="1556"/>
        <v>49.872</v>
      </c>
      <c r="K1044" s="3">
        <f t="shared" si="1561"/>
        <v>28.427</v>
      </c>
      <c r="M1044">
        <f t="shared" si="1558"/>
        <v>68.515472186944763</v>
      </c>
      <c r="O1044">
        <f t="shared" ref="O1044:O1107" si="1564">M1044/M1046</f>
        <v>15.930945510991162</v>
      </c>
      <c r="P1044">
        <f t="shared" ref="P1044:P1107" si="1565">O1043/J1043</f>
        <v>1.2554814825700229E-3</v>
      </c>
    </row>
    <row r="1045" spans="1:16" x14ac:dyDescent="0.3">
      <c r="A1045" t="s">
        <v>760</v>
      </c>
      <c r="B1045" s="4">
        <f t="shared" si="1534"/>
        <v>5</v>
      </c>
      <c r="C1045" s="4">
        <f t="shared" si="1535"/>
        <v>12</v>
      </c>
      <c r="D1045" s="4">
        <f t="shared" si="1536"/>
        <v>14</v>
      </c>
      <c r="E1045" s="4">
        <f t="shared" si="1551"/>
        <v>21</v>
      </c>
      <c r="F1045" s="4">
        <f t="shared" si="1552"/>
        <v>23</v>
      </c>
      <c r="G1045" s="4">
        <f t="shared" si="1553"/>
        <v>30</v>
      </c>
      <c r="I1045" s="3">
        <f t="shared" si="1555"/>
        <v>54.591000000000001</v>
      </c>
      <c r="J1045" s="3">
        <f t="shared" si="1556"/>
        <v>72.792000000000002</v>
      </c>
      <c r="K1045" s="3">
        <f t="shared" si="1561"/>
        <v>41.487000000000002</v>
      </c>
      <c r="M1045">
        <f t="shared" si="1558"/>
        <v>100.00011856992973</v>
      </c>
      <c r="O1045">
        <f t="shared" ref="O1045" si="1566">J1043/I1042</f>
        <v>0.34349213542551787</v>
      </c>
      <c r="P1045">
        <f t="shared" ref="P1045" si="1567">1-O1045</f>
        <v>0.65650786457448218</v>
      </c>
    </row>
    <row r="1046" spans="1:16" x14ac:dyDescent="0.3">
      <c r="A1046" t="s">
        <v>761</v>
      </c>
      <c r="B1046" s="4">
        <f t="shared" si="1534"/>
        <v>5</v>
      </c>
      <c r="C1046" s="4">
        <f t="shared" si="1535"/>
        <v>11</v>
      </c>
      <c r="D1046" s="4">
        <f t="shared" si="1536"/>
        <v>13</v>
      </c>
      <c r="E1046" s="4">
        <f t="shared" si="1551"/>
        <v>19</v>
      </c>
      <c r="F1046" s="4">
        <f t="shared" si="1552"/>
        <v>21</v>
      </c>
      <c r="G1046" s="4">
        <f t="shared" si="1553"/>
        <v>28</v>
      </c>
      <c r="I1046" s="3">
        <f t="shared" si="1555"/>
        <v>-1.1200000000000001</v>
      </c>
      <c r="J1046" s="3">
        <f t="shared" si="1556"/>
        <v>3.7669999999999999</v>
      </c>
      <c r="K1046" s="3">
        <f t="shared" si="1561"/>
        <v>-1.7470000000000001</v>
      </c>
      <c r="M1046">
        <f t="shared" si="1558"/>
        <v>4.3007787666886568</v>
      </c>
    </row>
    <row r="1047" spans="1:16" x14ac:dyDescent="0.3">
      <c r="A1047" t="s">
        <v>762</v>
      </c>
      <c r="B1047" s="4">
        <f t="shared" si="1534"/>
        <v>5</v>
      </c>
      <c r="C1047" s="4">
        <f t="shared" si="1535"/>
        <v>10</v>
      </c>
      <c r="D1047" s="4">
        <f t="shared" si="1536"/>
        <v>12</v>
      </c>
      <c r="E1047" s="4">
        <f t="shared" si="1551"/>
        <v>19</v>
      </c>
      <c r="F1047" s="4">
        <f t="shared" si="1552"/>
        <v>21</v>
      </c>
      <c r="G1047" s="4">
        <f t="shared" si="1553"/>
        <v>29</v>
      </c>
      <c r="I1047" s="3">
        <f t="shared" si="1555"/>
        <v>-8.1999999999999993</v>
      </c>
      <c r="J1047" s="3">
        <f t="shared" si="1556"/>
        <v>27.577000000000002</v>
      </c>
      <c r="K1047" s="3">
        <f t="shared" si="1561"/>
        <v>-12.789</v>
      </c>
      <c r="M1047">
        <f t="shared" si="1558"/>
        <v>31.484749482884567</v>
      </c>
    </row>
    <row r="1048" spans="1:16" x14ac:dyDescent="0.3">
      <c r="A1048" t="s">
        <v>763</v>
      </c>
      <c r="B1048" s="4">
        <f t="shared" si="1534"/>
        <v>6</v>
      </c>
      <c r="C1048" s="4">
        <f t="shared" si="1535"/>
        <v>13</v>
      </c>
      <c r="D1048" s="4">
        <f t="shared" si="1536"/>
        <v>15</v>
      </c>
      <c r="E1048" s="4">
        <f t="shared" si="1551"/>
        <v>22</v>
      </c>
      <c r="F1048" s="4">
        <f t="shared" si="1552"/>
        <v>24</v>
      </c>
      <c r="G1048" s="4">
        <f t="shared" si="1553"/>
        <v>30</v>
      </c>
      <c r="I1048" s="3">
        <f t="shared" si="1555"/>
        <v>17.187000000000001</v>
      </c>
      <c r="J1048" s="3">
        <f t="shared" si="1556"/>
        <v>22.919</v>
      </c>
      <c r="K1048" s="3">
        <f t="shared" si="1561"/>
        <v>13.06</v>
      </c>
      <c r="M1048">
        <f t="shared" si="1558"/>
        <v>31.483918593466093</v>
      </c>
    </row>
    <row r="1049" spans="1:16" x14ac:dyDescent="0.3">
      <c r="A1049" t="s">
        <v>764</v>
      </c>
      <c r="B1049" s="4">
        <f t="shared" si="1534"/>
        <v>6</v>
      </c>
      <c r="C1049" s="4">
        <f t="shared" si="1535"/>
        <v>13</v>
      </c>
      <c r="D1049" s="4">
        <f t="shared" si="1536"/>
        <v>15</v>
      </c>
      <c r="E1049" s="4">
        <f t="shared" si="1551"/>
        <v>21</v>
      </c>
      <c r="F1049" s="4">
        <f t="shared" si="1552"/>
        <v>23</v>
      </c>
      <c r="G1049" s="4">
        <f t="shared" si="1553"/>
        <v>30</v>
      </c>
      <c r="I1049" s="3">
        <f t="shared" si="1555"/>
        <v>-0.17100000000000001</v>
      </c>
      <c r="J1049" s="3">
        <f t="shared" si="1556"/>
        <v>0.57499999999999996</v>
      </c>
      <c r="K1049" s="3">
        <f t="shared" si="1561"/>
        <v>-0.26700000000000002</v>
      </c>
      <c r="M1049">
        <f t="shared" si="1558"/>
        <v>0.65662394108043298</v>
      </c>
      <c r="N1049">
        <f t="shared" ref="N1049:N1112" si="1568">SUM(I1049:K1049)</f>
        <v>0.1369999999999999</v>
      </c>
    </row>
    <row r="1050" spans="1:16" x14ac:dyDescent="0.3">
      <c r="A1050" t="s">
        <v>765</v>
      </c>
      <c r="B1050" s="4">
        <f t="shared" si="1534"/>
        <v>2</v>
      </c>
      <c r="C1050" s="4">
        <f t="shared" si="1535"/>
        <v>8</v>
      </c>
      <c r="D1050" s="4">
        <f t="shared" si="1536"/>
        <v>12</v>
      </c>
      <c r="E1050" s="4">
        <f t="shared" si="1551"/>
        <v>18</v>
      </c>
      <c r="F1050" s="4">
        <f t="shared" si="1552"/>
        <v>22</v>
      </c>
      <c r="G1050" s="4">
        <f t="shared" si="1553"/>
        <v>28</v>
      </c>
      <c r="I1050" s="3">
        <f t="shared" si="1555"/>
        <v>17.100000000000001</v>
      </c>
      <c r="J1050" s="3">
        <f t="shared" si="1556"/>
        <v>57.5</v>
      </c>
      <c r="K1050" s="3">
        <f t="shared" si="1561"/>
        <v>26.67</v>
      </c>
      <c r="M1050">
        <f t="shared" si="1558"/>
        <v>65.650201065952572</v>
      </c>
    </row>
    <row r="1051" spans="1:16" x14ac:dyDescent="0.3">
      <c r="B1051" s="4">
        <f t="shared" si="1534"/>
        <v>0</v>
      </c>
      <c r="C1051" s="4">
        <f t="shared" si="1535"/>
        <v>0</v>
      </c>
      <c r="D1051" s="4">
        <f t="shared" si="1536"/>
        <v>-1</v>
      </c>
      <c r="E1051" s="4">
        <f t="shared" si="1551"/>
        <v>-1</v>
      </c>
      <c r="F1051" s="4">
        <f t="shared" si="1552"/>
        <v>-1</v>
      </c>
      <c r="G1051" s="4">
        <f t="shared" si="1553"/>
        <v>-1</v>
      </c>
      <c r="H1051" s="5"/>
      <c r="I1051" s="6"/>
      <c r="J1051" s="6"/>
      <c r="K1051" s="6"/>
      <c r="L1051" s="7"/>
      <c r="M1051" s="5"/>
      <c r="N1051" s="5"/>
    </row>
    <row r="1052" spans="1:16" x14ac:dyDescent="0.3">
      <c r="A1052" t="s">
        <v>766</v>
      </c>
      <c r="B1052" s="4">
        <f t="shared" si="1534"/>
        <v>2</v>
      </c>
      <c r="C1052" s="4">
        <f t="shared" si="1535"/>
        <v>10</v>
      </c>
      <c r="D1052" s="4">
        <f t="shared" si="1536"/>
        <v>12</v>
      </c>
      <c r="E1052" s="4">
        <f t="shared" si="1551"/>
        <v>15</v>
      </c>
      <c r="F1052" s="4">
        <f t="shared" si="1552"/>
        <v>15</v>
      </c>
      <c r="G1052" s="4">
        <f t="shared" si="1553"/>
        <v>15</v>
      </c>
      <c r="I1052" s="3">
        <f t="shared" ref="I1052:I1060" si="1569">VALUE(SUBSTITUTE(SUBSTITUTE(MID($A1052,B1052+1,C1052-B1052),":","",1),".",",",1))</f>
        <v>1577.31</v>
      </c>
      <c r="J1052" s="3">
        <f t="shared" ref="J1052:J1060" si="1570">VALUE(SUBSTITUTE(SUBSTITUTE(MID($A1052,D1052+1,E1052-D1052),":","",1),".",",",1))</f>
        <v>0.3</v>
      </c>
      <c r="K1052" s="3">
        <f t="shared" ref="K1052" si="1571">IFERROR(VALUE(SUBSTITUTE(SUBSTITUTE(MID($A1052,F1052+2,G1052-F1052-2),":","",1),".",",",1)), 0)</f>
        <v>0</v>
      </c>
      <c r="M1052">
        <f t="shared" ref="M1052:M1060" si="1572">SQRT(POWER(I1052,2)+POWER(J1052,2)+POWER(K1052,2))</f>
        <v>1577.3100285295848</v>
      </c>
      <c r="N1052">
        <f t="shared" ref="N1052:N1115" si="1573">(I1052/M1054-1)-(M1054/M1055)</f>
        <v>21.191628486367957</v>
      </c>
      <c r="O1052">
        <f t="shared" ref="O1052:O1115" si="1574">P1053/100</f>
        <v>-3.0723413081060343E-3</v>
      </c>
    </row>
    <row r="1053" spans="1:16" x14ac:dyDescent="0.3">
      <c r="A1053" t="s">
        <v>767</v>
      </c>
      <c r="B1053" s="4">
        <f t="shared" si="1534"/>
        <v>5</v>
      </c>
      <c r="C1053" s="4">
        <f t="shared" si="1535"/>
        <v>11</v>
      </c>
      <c r="D1053" s="4">
        <f t="shared" si="1536"/>
        <v>14</v>
      </c>
      <c r="E1053" s="4">
        <f t="shared" si="1551"/>
        <v>21</v>
      </c>
      <c r="F1053" s="4">
        <f t="shared" si="1552"/>
        <v>21</v>
      </c>
      <c r="G1053" s="4">
        <f t="shared" si="1553"/>
        <v>21</v>
      </c>
      <c r="I1053" s="3">
        <f t="shared" si="1569"/>
        <v>16.03</v>
      </c>
      <c r="J1053" s="3">
        <f t="shared" si="1570"/>
        <v>552.44000000000005</v>
      </c>
      <c r="K1053" s="3">
        <f t="shared" ref="K1053:K1060" si="1575">IFERROR(VALUE(SUBSTITUTE(SUBSTITUTE(MID($A1053,F1053+1,G1053-F1053-1),":","",1),".",",",1)), 0)</f>
        <v>0</v>
      </c>
      <c r="M1053">
        <f t="shared" si="1572"/>
        <v>552.6725201238072</v>
      </c>
      <c r="O1053">
        <f t="shared" ref="O1053" si="1576">M1054/M1055</f>
        <v>0.68935334226481881</v>
      </c>
      <c r="P1053">
        <f t="shared" ref="P1053:P1116" si="1577">O1053/O1054-O1055</f>
        <v>-0.30723413081060341</v>
      </c>
    </row>
    <row r="1054" spans="1:16" x14ac:dyDescent="0.3">
      <c r="A1054" t="s">
        <v>768</v>
      </c>
      <c r="B1054" s="4">
        <f t="shared" si="1534"/>
        <v>4</v>
      </c>
      <c r="C1054" s="4">
        <f t="shared" si="1535"/>
        <v>11</v>
      </c>
      <c r="D1054" s="4">
        <f t="shared" si="1536"/>
        <v>13</v>
      </c>
      <c r="E1054" s="4">
        <f t="shared" si="1551"/>
        <v>20</v>
      </c>
      <c r="F1054" s="4">
        <f t="shared" si="1552"/>
        <v>22</v>
      </c>
      <c r="G1054" s="4">
        <f t="shared" si="1553"/>
        <v>29</v>
      </c>
      <c r="I1054" s="3">
        <f t="shared" si="1569"/>
        <v>37.633000000000003</v>
      </c>
      <c r="J1054" s="3">
        <f t="shared" si="1570"/>
        <v>50.177999999999997</v>
      </c>
      <c r="K1054" s="3">
        <f t="shared" si="1575"/>
        <v>28.600999999999999</v>
      </c>
      <c r="M1054">
        <f t="shared" si="1572"/>
        <v>68.935415963059228</v>
      </c>
      <c r="O1054">
        <f t="shared" ref="O1054:O1117" si="1578">M1054/M1056</f>
        <v>16.028589170173799</v>
      </c>
      <c r="P1054">
        <f t="shared" ref="P1054:P1117" si="1579">O1053/J1053</f>
        <v>1.247833868410721E-3</v>
      </c>
    </row>
    <row r="1055" spans="1:16" x14ac:dyDescent="0.3">
      <c r="A1055" t="s">
        <v>760</v>
      </c>
      <c r="B1055" s="4">
        <f t="shared" si="1534"/>
        <v>5</v>
      </c>
      <c r="C1055" s="4">
        <f t="shared" si="1535"/>
        <v>12</v>
      </c>
      <c r="D1055" s="4">
        <f t="shared" si="1536"/>
        <v>14</v>
      </c>
      <c r="E1055" s="4">
        <f t="shared" si="1551"/>
        <v>21</v>
      </c>
      <c r="F1055" s="4">
        <f t="shared" si="1552"/>
        <v>23</v>
      </c>
      <c r="G1055" s="4">
        <f t="shared" si="1553"/>
        <v>30</v>
      </c>
      <c r="I1055" s="3">
        <f t="shared" si="1569"/>
        <v>54.591000000000001</v>
      </c>
      <c r="J1055" s="3">
        <f t="shared" si="1570"/>
        <v>72.792000000000002</v>
      </c>
      <c r="K1055" s="3">
        <f t="shared" si="1575"/>
        <v>41.487000000000002</v>
      </c>
      <c r="M1055">
        <f t="shared" si="1572"/>
        <v>100.00011856992973</v>
      </c>
      <c r="O1055">
        <f t="shared" ref="O1055" si="1580">J1053/I1052</f>
        <v>0.35024186748324682</v>
      </c>
      <c r="P1055">
        <f t="shared" ref="P1055" si="1581">1-O1055</f>
        <v>0.64975813251675318</v>
      </c>
    </row>
    <row r="1056" spans="1:16" x14ac:dyDescent="0.3">
      <c r="A1056" t="s">
        <v>761</v>
      </c>
      <c r="B1056" s="4">
        <f t="shared" si="1534"/>
        <v>5</v>
      </c>
      <c r="C1056" s="4">
        <f t="shared" si="1535"/>
        <v>11</v>
      </c>
      <c r="D1056" s="4">
        <f t="shared" si="1536"/>
        <v>13</v>
      </c>
      <c r="E1056" s="4">
        <f t="shared" si="1551"/>
        <v>19</v>
      </c>
      <c r="F1056" s="4">
        <f t="shared" si="1552"/>
        <v>21</v>
      </c>
      <c r="G1056" s="4">
        <f t="shared" si="1553"/>
        <v>28</v>
      </c>
      <c r="I1056" s="3">
        <f t="shared" si="1569"/>
        <v>-1.1200000000000001</v>
      </c>
      <c r="J1056" s="3">
        <f t="shared" si="1570"/>
        <v>3.7669999999999999</v>
      </c>
      <c r="K1056" s="3">
        <f t="shared" si="1575"/>
        <v>-1.7470000000000001</v>
      </c>
      <c r="M1056">
        <f t="shared" si="1572"/>
        <v>4.3007787666886568</v>
      </c>
    </row>
    <row r="1057" spans="1:16" x14ac:dyDescent="0.3">
      <c r="A1057" t="s">
        <v>769</v>
      </c>
      <c r="B1057" s="4">
        <f t="shared" si="1534"/>
        <v>5</v>
      </c>
      <c r="C1057" s="4">
        <f t="shared" si="1535"/>
        <v>12</v>
      </c>
      <c r="D1057" s="4">
        <f t="shared" si="1536"/>
        <v>14</v>
      </c>
      <c r="E1057" s="4">
        <f t="shared" si="1551"/>
        <v>21</v>
      </c>
      <c r="F1057" s="4">
        <f t="shared" si="1552"/>
        <v>23</v>
      </c>
      <c r="G1057" s="4">
        <f t="shared" si="1553"/>
        <v>30</v>
      </c>
      <c r="I1057" s="3">
        <f t="shared" si="1569"/>
        <v>-8.0890000000000004</v>
      </c>
      <c r="J1057" s="3">
        <f t="shared" si="1570"/>
        <v>27.209</v>
      </c>
      <c r="K1057" s="3">
        <f t="shared" si="1575"/>
        <v>-12.62</v>
      </c>
      <c r="M1057">
        <f t="shared" si="1572"/>
        <v>31.064867648197051</v>
      </c>
    </row>
    <row r="1058" spans="1:16" x14ac:dyDescent="0.3">
      <c r="A1058" t="s">
        <v>770</v>
      </c>
      <c r="B1058" s="4">
        <f t="shared" si="1534"/>
        <v>6</v>
      </c>
      <c r="C1058" s="4">
        <f t="shared" si="1535"/>
        <v>13</v>
      </c>
      <c r="D1058" s="4">
        <f t="shared" si="1536"/>
        <v>15</v>
      </c>
      <c r="E1058" s="4">
        <f t="shared" si="1551"/>
        <v>22</v>
      </c>
      <c r="F1058" s="4">
        <f t="shared" si="1552"/>
        <v>24</v>
      </c>
      <c r="G1058" s="4">
        <f t="shared" si="1553"/>
        <v>31</v>
      </c>
      <c r="I1058" s="3">
        <f t="shared" si="1569"/>
        <v>16.957999999999998</v>
      </c>
      <c r="J1058" s="3">
        <f t="shared" si="1570"/>
        <v>22.614000000000001</v>
      </c>
      <c r="K1058" s="3">
        <f t="shared" si="1575"/>
        <v>12.885999999999999</v>
      </c>
      <c r="M1058">
        <f t="shared" si="1572"/>
        <v>31.064702734776009</v>
      </c>
    </row>
    <row r="1059" spans="1:16" x14ac:dyDescent="0.3">
      <c r="A1059" t="s">
        <v>771</v>
      </c>
      <c r="B1059" s="4">
        <f t="shared" si="1534"/>
        <v>6</v>
      </c>
      <c r="C1059" s="4">
        <f t="shared" si="1535"/>
        <v>13</v>
      </c>
      <c r="D1059" s="4">
        <f t="shared" si="1536"/>
        <v>15</v>
      </c>
      <c r="E1059" s="4">
        <f t="shared" si="1551"/>
        <v>21</v>
      </c>
      <c r="F1059" s="4">
        <f t="shared" si="1552"/>
        <v>23</v>
      </c>
      <c r="G1059" s="4">
        <f t="shared" si="1553"/>
        <v>30</v>
      </c>
      <c r="I1059" s="3">
        <f t="shared" si="1569"/>
        <v>-0.16900000000000001</v>
      </c>
      <c r="J1059" s="3">
        <f t="shared" si="1570"/>
        <v>0.56899999999999995</v>
      </c>
      <c r="K1059" s="3">
        <f t="shared" si="1575"/>
        <v>-0.26400000000000001</v>
      </c>
      <c r="M1059">
        <f t="shared" si="1572"/>
        <v>0.64962912496285141</v>
      </c>
      <c r="N1059">
        <f t="shared" ref="N1059:N1122" si="1582">SUM(I1059:K1059)</f>
        <v>0.1359999999999999</v>
      </c>
    </row>
    <row r="1060" spans="1:16" x14ac:dyDescent="0.3">
      <c r="A1060" t="s">
        <v>772</v>
      </c>
      <c r="B1060" s="4">
        <f t="shared" si="1534"/>
        <v>2</v>
      </c>
      <c r="C1060" s="4">
        <f t="shared" si="1535"/>
        <v>8</v>
      </c>
      <c r="D1060" s="4">
        <f t="shared" si="1536"/>
        <v>12</v>
      </c>
      <c r="E1060" s="4">
        <f t="shared" si="1551"/>
        <v>18</v>
      </c>
      <c r="F1060" s="4">
        <f t="shared" si="1552"/>
        <v>22</v>
      </c>
      <c r="G1060" s="4">
        <f t="shared" si="1553"/>
        <v>28</v>
      </c>
      <c r="I1060" s="3">
        <f t="shared" si="1569"/>
        <v>16.920000000000002</v>
      </c>
      <c r="J1060" s="3">
        <f t="shared" si="1570"/>
        <v>56.91</v>
      </c>
      <c r="K1060" s="3">
        <f t="shared" si="1575"/>
        <v>26.4</v>
      </c>
      <c r="M1060">
        <f t="shared" si="1572"/>
        <v>64.976876656238261</v>
      </c>
    </row>
    <row r="1061" spans="1:16" x14ac:dyDescent="0.3">
      <c r="B1061" s="4">
        <f t="shared" si="1534"/>
        <v>0</v>
      </c>
      <c r="C1061" s="4">
        <f t="shared" si="1535"/>
        <v>0</v>
      </c>
      <c r="D1061" s="4">
        <f t="shared" si="1536"/>
        <v>-1</v>
      </c>
      <c r="E1061" s="4">
        <f t="shared" si="1551"/>
        <v>-1</v>
      </c>
      <c r="F1061" s="4">
        <f t="shared" si="1552"/>
        <v>-1</v>
      </c>
      <c r="G1061" s="4">
        <f t="shared" si="1553"/>
        <v>-1</v>
      </c>
      <c r="H1061" s="5"/>
      <c r="I1061" s="6"/>
      <c r="J1061" s="6"/>
      <c r="K1061" s="6"/>
      <c r="L1061" s="7"/>
      <c r="M1061" s="5"/>
      <c r="N1061" s="5"/>
    </row>
    <row r="1062" spans="1:16" x14ac:dyDescent="0.3">
      <c r="A1062" t="s">
        <v>773</v>
      </c>
      <c r="B1062" s="4">
        <f t="shared" si="1534"/>
        <v>2</v>
      </c>
      <c r="C1062" s="4">
        <f t="shared" si="1535"/>
        <v>10</v>
      </c>
      <c r="D1062" s="4">
        <f t="shared" si="1536"/>
        <v>12</v>
      </c>
      <c r="E1062" s="4">
        <f t="shared" si="1551"/>
        <v>16</v>
      </c>
      <c r="F1062" s="4">
        <f t="shared" si="1552"/>
        <v>16</v>
      </c>
      <c r="G1062" s="4">
        <f t="shared" si="1553"/>
        <v>16</v>
      </c>
      <c r="I1062" s="3">
        <f t="shared" ref="I1062:I1070" si="1583">VALUE(SUBSTITUTE(SUBSTITUTE(MID($A1062,B1062+1,C1062-B1062),":","",1),".",",",1))</f>
        <v>1565.78</v>
      </c>
      <c r="J1062" s="3">
        <f t="shared" ref="J1062:J1070" si="1584">VALUE(SUBSTITUTE(SUBSTITUTE(MID($A1062,D1062+1,E1062-D1062),":","",1),".",",",1))</f>
        <v>0.35</v>
      </c>
      <c r="K1062" s="3">
        <f t="shared" ref="K1062" si="1585">IFERROR(VALUE(SUBSTITUTE(SUBSTITUTE(MID($A1062,F1062+2,G1062-F1062-2),":","",1),".",",",1)), 0)</f>
        <v>0</v>
      </c>
      <c r="M1062">
        <f t="shared" ref="M1062:M1070" si="1586">SQRT(POWER(I1062,2)+POWER(J1062,2)+POWER(K1062,2))</f>
        <v>1565.7800391178832</v>
      </c>
      <c r="N1062">
        <f t="shared" ref="N1062:N1125" si="1587">(I1062/M1064-1)-(M1064/M1065)</f>
        <v>20.884262136574879</v>
      </c>
      <c r="O1062">
        <f t="shared" ref="O1062:O1125" si="1588">P1063/100</f>
        <v>-3.1407946587177537E-3</v>
      </c>
    </row>
    <row r="1063" spans="1:16" x14ac:dyDescent="0.3">
      <c r="A1063" t="s">
        <v>774</v>
      </c>
      <c r="B1063" s="4">
        <f t="shared" si="1534"/>
        <v>5</v>
      </c>
      <c r="C1063" s="4">
        <f t="shared" si="1535"/>
        <v>11</v>
      </c>
      <c r="D1063" s="4">
        <f t="shared" si="1536"/>
        <v>14</v>
      </c>
      <c r="E1063" s="4">
        <f t="shared" si="1551"/>
        <v>21</v>
      </c>
      <c r="F1063" s="4">
        <f t="shared" si="1552"/>
        <v>21</v>
      </c>
      <c r="G1063" s="4">
        <f t="shared" si="1553"/>
        <v>21</v>
      </c>
      <c r="I1063" s="3">
        <f t="shared" si="1583"/>
        <v>16.12</v>
      </c>
      <c r="J1063" s="3">
        <f t="shared" si="1584"/>
        <v>559.12</v>
      </c>
      <c r="K1063" s="3">
        <f t="shared" ref="K1063:K1070" si="1589">IFERROR(VALUE(SUBSTITUTE(SUBSTITUTE(MID($A1063,F1063+1,G1063-F1063-1),":","",1),".",",",1)), 0)</f>
        <v>0</v>
      </c>
      <c r="M1063">
        <f t="shared" si="1586"/>
        <v>559.35232975290273</v>
      </c>
      <c r="O1063">
        <f t="shared" ref="O1063" si="1590">M1064/M1065</f>
        <v>0.6935044429410202</v>
      </c>
      <c r="P1063">
        <f t="shared" ref="P1063:P1126" si="1591">O1063/O1064-O1065</f>
        <v>-0.31407946587177538</v>
      </c>
    </row>
    <row r="1064" spans="1:16" x14ac:dyDescent="0.3">
      <c r="A1064" t="s">
        <v>775</v>
      </c>
      <c r="B1064" s="4">
        <f t="shared" si="1534"/>
        <v>4</v>
      </c>
      <c r="C1064" s="4">
        <f t="shared" si="1535"/>
        <v>10</v>
      </c>
      <c r="D1064" s="4">
        <f t="shared" si="1536"/>
        <v>12</v>
      </c>
      <c r="E1064" s="4">
        <f t="shared" si="1551"/>
        <v>18</v>
      </c>
      <c r="F1064" s="4">
        <f t="shared" si="1552"/>
        <v>20</v>
      </c>
      <c r="G1064" s="4">
        <f t="shared" si="1553"/>
        <v>27</v>
      </c>
      <c r="I1064" s="3">
        <f t="shared" si="1583"/>
        <v>37.86</v>
      </c>
      <c r="J1064" s="3">
        <f t="shared" si="1584"/>
        <v>50.48</v>
      </c>
      <c r="K1064" s="3">
        <f t="shared" si="1589"/>
        <v>28.773</v>
      </c>
      <c r="M1064">
        <f t="shared" si="1586"/>
        <v>69.350526522875086</v>
      </c>
      <c r="O1064">
        <f t="shared" ref="O1064:O1127" si="1592">M1064/M1066</f>
        <v>16.125109029095878</v>
      </c>
      <c r="P1064">
        <f t="shared" ref="P1064:P1127" si="1593">O1063/J1063</f>
        <v>1.2403499122567968E-3</v>
      </c>
    </row>
    <row r="1065" spans="1:16" x14ac:dyDescent="0.3">
      <c r="A1065" t="s">
        <v>760</v>
      </c>
      <c r="B1065" s="4">
        <f t="shared" si="1534"/>
        <v>5</v>
      </c>
      <c r="C1065" s="4">
        <f t="shared" si="1535"/>
        <v>12</v>
      </c>
      <c r="D1065" s="4">
        <f t="shared" si="1536"/>
        <v>14</v>
      </c>
      <c r="E1065" s="4">
        <f t="shared" si="1551"/>
        <v>21</v>
      </c>
      <c r="F1065" s="4">
        <f t="shared" si="1552"/>
        <v>23</v>
      </c>
      <c r="G1065" s="4">
        <f t="shared" si="1553"/>
        <v>30</v>
      </c>
      <c r="I1065" s="3">
        <f t="shared" si="1583"/>
        <v>54.591000000000001</v>
      </c>
      <c r="J1065" s="3">
        <f t="shared" si="1584"/>
        <v>72.792000000000002</v>
      </c>
      <c r="K1065" s="3">
        <f t="shared" si="1589"/>
        <v>41.487000000000002</v>
      </c>
      <c r="M1065">
        <f t="shared" si="1586"/>
        <v>100.00011856992973</v>
      </c>
      <c r="O1065">
        <f t="shared" ref="O1065" si="1594">J1063/I1062</f>
        <v>0.35708720254441878</v>
      </c>
      <c r="P1065">
        <f t="shared" ref="P1065" si="1595">1-O1065</f>
        <v>0.64291279745558128</v>
      </c>
    </row>
    <row r="1066" spans="1:16" x14ac:dyDescent="0.3">
      <c r="A1066" t="s">
        <v>761</v>
      </c>
      <c r="B1066" s="4">
        <f t="shared" si="1534"/>
        <v>5</v>
      </c>
      <c r="C1066" s="4">
        <f t="shared" si="1535"/>
        <v>11</v>
      </c>
      <c r="D1066" s="4">
        <f t="shared" si="1536"/>
        <v>13</v>
      </c>
      <c r="E1066" s="4">
        <f t="shared" si="1551"/>
        <v>19</v>
      </c>
      <c r="F1066" s="4">
        <f t="shared" si="1552"/>
        <v>21</v>
      </c>
      <c r="G1066" s="4">
        <f t="shared" si="1553"/>
        <v>28</v>
      </c>
      <c r="I1066" s="3">
        <f t="shared" si="1583"/>
        <v>-1.1200000000000001</v>
      </c>
      <c r="J1066" s="3">
        <f t="shared" si="1584"/>
        <v>3.7669999999999999</v>
      </c>
      <c r="K1066" s="3">
        <f t="shared" si="1589"/>
        <v>-1.7470000000000001</v>
      </c>
      <c r="M1066">
        <f t="shared" si="1586"/>
        <v>4.3007787666886568</v>
      </c>
    </row>
    <row r="1067" spans="1:16" x14ac:dyDescent="0.3">
      <c r="A1067" t="s">
        <v>776</v>
      </c>
      <c r="B1067" s="4">
        <f t="shared" si="1534"/>
        <v>5</v>
      </c>
      <c r="C1067" s="4">
        <f t="shared" si="1535"/>
        <v>12</v>
      </c>
      <c r="D1067" s="4">
        <f t="shared" si="1536"/>
        <v>14</v>
      </c>
      <c r="E1067" s="4">
        <f t="shared" si="1551"/>
        <v>21</v>
      </c>
      <c r="F1067" s="4">
        <f t="shared" si="1552"/>
        <v>23</v>
      </c>
      <c r="G1067" s="4">
        <f t="shared" si="1553"/>
        <v>31</v>
      </c>
      <c r="I1067" s="3">
        <f t="shared" si="1583"/>
        <v>-7.9779999999999998</v>
      </c>
      <c r="J1067" s="3">
        <f t="shared" si="1584"/>
        <v>26.844999999999999</v>
      </c>
      <c r="K1067" s="3">
        <f t="shared" si="1589"/>
        <v>-12.452999999999999</v>
      </c>
      <c r="M1067">
        <f t="shared" si="1586"/>
        <v>30.649302080145315</v>
      </c>
    </row>
    <row r="1068" spans="1:16" x14ac:dyDescent="0.3">
      <c r="A1068" t="s">
        <v>777</v>
      </c>
      <c r="B1068" s="4">
        <f t="shared" si="1534"/>
        <v>6</v>
      </c>
      <c r="C1068" s="4">
        <f t="shared" si="1535"/>
        <v>13</v>
      </c>
      <c r="D1068" s="4">
        <f t="shared" si="1536"/>
        <v>15</v>
      </c>
      <c r="E1068" s="4">
        <f t="shared" si="1551"/>
        <v>22</v>
      </c>
      <c r="F1068" s="4">
        <f t="shared" si="1552"/>
        <v>24</v>
      </c>
      <c r="G1068" s="4">
        <f t="shared" si="1553"/>
        <v>31</v>
      </c>
      <c r="I1068" s="3">
        <f t="shared" si="1583"/>
        <v>16.731000000000002</v>
      </c>
      <c r="J1068" s="3">
        <f t="shared" si="1584"/>
        <v>22.311</v>
      </c>
      <c r="K1068" s="3">
        <f t="shared" si="1589"/>
        <v>12.714</v>
      </c>
      <c r="M1068">
        <f t="shared" si="1586"/>
        <v>30.648864220391594</v>
      </c>
    </row>
    <row r="1069" spans="1:16" x14ac:dyDescent="0.3">
      <c r="A1069" t="s">
        <v>778</v>
      </c>
      <c r="B1069" s="4">
        <f t="shared" si="1534"/>
        <v>6</v>
      </c>
      <c r="C1069" s="4">
        <f t="shared" si="1535"/>
        <v>13</v>
      </c>
      <c r="D1069" s="4">
        <f t="shared" si="1536"/>
        <v>15</v>
      </c>
      <c r="E1069" s="4">
        <f t="shared" si="1551"/>
        <v>21</v>
      </c>
      <c r="F1069" s="4">
        <f t="shared" si="1552"/>
        <v>23</v>
      </c>
      <c r="G1069" s="4">
        <f t="shared" si="1553"/>
        <v>30</v>
      </c>
      <c r="I1069" s="3">
        <f t="shared" si="1583"/>
        <v>-0.16700000000000001</v>
      </c>
      <c r="J1069" s="3">
        <f t="shared" si="1584"/>
        <v>0.56299999999999994</v>
      </c>
      <c r="K1069" s="3">
        <f t="shared" si="1589"/>
        <v>-0.26100000000000001</v>
      </c>
      <c r="M1069">
        <f t="shared" si="1586"/>
        <v>0.64263442173602869</v>
      </c>
      <c r="N1069">
        <f t="shared" ref="N1069:N1132" si="1596">SUM(I1069:K1069)</f>
        <v>0.1349999999999999</v>
      </c>
    </row>
    <row r="1070" spans="1:16" x14ac:dyDescent="0.3">
      <c r="A1070" t="s">
        <v>779</v>
      </c>
      <c r="B1070" s="4">
        <f t="shared" si="1534"/>
        <v>2</v>
      </c>
      <c r="C1070" s="4">
        <f t="shared" si="1535"/>
        <v>8</v>
      </c>
      <c r="D1070" s="4">
        <f t="shared" si="1536"/>
        <v>12</v>
      </c>
      <c r="E1070" s="4">
        <f t="shared" si="1551"/>
        <v>18</v>
      </c>
      <c r="F1070" s="4">
        <f t="shared" si="1552"/>
        <v>22</v>
      </c>
      <c r="G1070" s="4">
        <f t="shared" si="1553"/>
        <v>28</v>
      </c>
      <c r="I1070" s="3">
        <f t="shared" si="1583"/>
        <v>16.739999999999998</v>
      </c>
      <c r="J1070" s="3">
        <f t="shared" si="1584"/>
        <v>56.31</v>
      </c>
      <c r="K1070" s="3">
        <f t="shared" si="1589"/>
        <v>26.12</v>
      </c>
      <c r="M1070">
        <f t="shared" si="1586"/>
        <v>64.290731058217091</v>
      </c>
    </row>
    <row r="1071" spans="1:16" x14ac:dyDescent="0.3">
      <c r="B1071" s="4">
        <f t="shared" si="1534"/>
        <v>0</v>
      </c>
      <c r="C1071" s="4">
        <f t="shared" si="1535"/>
        <v>0</v>
      </c>
      <c r="D1071" s="4">
        <f t="shared" si="1536"/>
        <v>-1</v>
      </c>
      <c r="E1071" s="4">
        <f t="shared" si="1551"/>
        <v>-1</v>
      </c>
      <c r="F1071" s="4">
        <f t="shared" si="1552"/>
        <v>-1</v>
      </c>
      <c r="G1071" s="4">
        <f t="shared" si="1553"/>
        <v>-1</v>
      </c>
      <c r="H1071" s="5"/>
      <c r="I1071" s="6"/>
      <c r="J1071" s="6"/>
      <c r="K1071" s="6"/>
      <c r="L1071" s="7"/>
      <c r="M1071" s="5"/>
      <c r="N1071" s="5"/>
    </row>
    <row r="1072" spans="1:16" x14ac:dyDescent="0.3">
      <c r="A1072" t="s">
        <v>780</v>
      </c>
      <c r="B1072" s="4">
        <f t="shared" si="1534"/>
        <v>2</v>
      </c>
      <c r="C1072" s="4">
        <f t="shared" si="1535"/>
        <v>10</v>
      </c>
      <c r="D1072" s="4">
        <f t="shared" si="1536"/>
        <v>12</v>
      </c>
      <c r="E1072" s="4">
        <f t="shared" si="1551"/>
        <v>16</v>
      </c>
      <c r="F1072" s="4">
        <f t="shared" si="1552"/>
        <v>16</v>
      </c>
      <c r="G1072" s="4">
        <f t="shared" si="1553"/>
        <v>16</v>
      </c>
      <c r="I1072" s="3">
        <f t="shared" ref="I1072:I1080" si="1597">VALUE(SUBSTITUTE(SUBSTITUTE(MID($A1072,B1072+1,C1072-B1072),":","",1),".",",",1))</f>
        <v>1554.19</v>
      </c>
      <c r="J1072" s="3">
        <f t="shared" ref="J1072:J1080" si="1598">VALUE(SUBSTITUTE(SUBSTITUTE(MID($A1072,D1072+1,E1072-D1072),":","",1),".",",",1))</f>
        <v>0.36</v>
      </c>
      <c r="K1072" s="3">
        <f t="shared" ref="K1072" si="1599">IFERROR(VALUE(SUBSTITUTE(SUBSTITUTE(MID($A1072,F1072+2,G1072-F1072-2),":","",1),".",",",1)), 0)</f>
        <v>0</v>
      </c>
      <c r="M1072">
        <f t="shared" ref="M1072:M1080" si="1600">SQRT(POWER(I1072,2)+POWER(J1072,2)+POWER(K1072,2))</f>
        <v>1554.1900416937435</v>
      </c>
      <c r="N1072">
        <f t="shared" ref="N1072:N1135" si="1601">(I1072/M1074-1)-(M1074/M1075)</f>
        <v>20.580619718346874</v>
      </c>
      <c r="O1072">
        <f t="shared" ref="O1072:O1135" si="1602">P1073/100</f>
        <v>-3.2101705134786832E-3</v>
      </c>
    </row>
    <row r="1073" spans="1:16" x14ac:dyDescent="0.3">
      <c r="A1073" t="s">
        <v>781</v>
      </c>
      <c r="B1073" s="4">
        <f t="shared" si="1534"/>
        <v>5</v>
      </c>
      <c r="C1073" s="4">
        <f t="shared" si="1535"/>
        <v>11</v>
      </c>
      <c r="D1073" s="4">
        <f t="shared" si="1536"/>
        <v>14</v>
      </c>
      <c r="E1073" s="4">
        <f t="shared" si="1551"/>
        <v>21</v>
      </c>
      <c r="F1073" s="4">
        <f t="shared" si="1552"/>
        <v>21</v>
      </c>
      <c r="G1073" s="4">
        <f t="shared" si="1553"/>
        <v>21</v>
      </c>
      <c r="I1073" s="3">
        <f t="shared" si="1597"/>
        <v>16.22</v>
      </c>
      <c r="J1073" s="3">
        <f t="shared" si="1598"/>
        <v>565.77</v>
      </c>
      <c r="K1073" s="3">
        <f t="shared" ref="K1073:K1080" si="1603">IFERROR(VALUE(SUBSTITUTE(SUBSTITUTE(MID($A1073,F1073+1,G1073-F1073-1),":","",1),".",",",1)), 0)</f>
        <v>0</v>
      </c>
      <c r="M1073">
        <f t="shared" si="1600"/>
        <v>566.00245697346577</v>
      </c>
      <c r="O1073">
        <f t="shared" ref="O1073" si="1604">M1074/M1075</f>
        <v>0.69762591837064802</v>
      </c>
      <c r="P1073">
        <f t="shared" ref="P1073:P1136" si="1605">O1073/O1074-O1075</f>
        <v>-0.32101705134786834</v>
      </c>
    </row>
    <row r="1074" spans="1:16" x14ac:dyDescent="0.3">
      <c r="A1074" t="s">
        <v>782</v>
      </c>
      <c r="B1074" s="4">
        <f t="shared" si="1534"/>
        <v>4</v>
      </c>
      <c r="C1074" s="4">
        <f t="shared" si="1535"/>
        <v>11</v>
      </c>
      <c r="D1074" s="4">
        <f t="shared" si="1536"/>
        <v>13</v>
      </c>
      <c r="E1074" s="4">
        <f t="shared" si="1551"/>
        <v>19</v>
      </c>
      <c r="F1074" s="4">
        <f t="shared" si="1552"/>
        <v>21</v>
      </c>
      <c r="G1074" s="4">
        <f t="shared" si="1553"/>
        <v>28</v>
      </c>
      <c r="I1074" s="3">
        <f t="shared" si="1597"/>
        <v>38.085000000000001</v>
      </c>
      <c r="J1074" s="3">
        <f t="shared" si="1598"/>
        <v>50.78</v>
      </c>
      <c r="K1074" s="3">
        <f t="shared" si="1603"/>
        <v>28.943999999999999</v>
      </c>
      <c r="M1074">
        <f t="shared" si="1600"/>
        <v>69.762674554520913</v>
      </c>
      <c r="O1074">
        <f t="shared" ref="O1074:O1137" si="1606">M1074/M1076</f>
        <v>16.219407775115965</v>
      </c>
      <c r="P1074">
        <f t="shared" ref="P1074:P1137" si="1607">O1073/J1073</f>
        <v>1.2330556911300495E-3</v>
      </c>
    </row>
    <row r="1075" spans="1:16" x14ac:dyDescent="0.3">
      <c r="A1075" t="s">
        <v>760</v>
      </c>
      <c r="B1075" s="4">
        <f t="shared" si="1534"/>
        <v>5</v>
      </c>
      <c r="C1075" s="4">
        <f t="shared" si="1535"/>
        <v>12</v>
      </c>
      <c r="D1075" s="4">
        <f t="shared" si="1536"/>
        <v>14</v>
      </c>
      <c r="E1075" s="4">
        <f t="shared" si="1551"/>
        <v>21</v>
      </c>
      <c r="F1075" s="4">
        <f t="shared" si="1552"/>
        <v>23</v>
      </c>
      <c r="G1075" s="4">
        <f t="shared" si="1553"/>
        <v>30</v>
      </c>
      <c r="I1075" s="3">
        <f t="shared" si="1597"/>
        <v>54.591000000000001</v>
      </c>
      <c r="J1075" s="3">
        <f t="shared" si="1598"/>
        <v>72.792000000000002</v>
      </c>
      <c r="K1075" s="3">
        <f t="shared" si="1603"/>
        <v>41.487000000000002</v>
      </c>
      <c r="M1075">
        <f t="shared" si="1600"/>
        <v>100.00011856992973</v>
      </c>
      <c r="O1075">
        <f t="shared" ref="O1075" si="1608">J1073/I1072</f>
        <v>0.36402885104137844</v>
      </c>
      <c r="P1075">
        <f t="shared" ref="P1075" si="1609">1-O1075</f>
        <v>0.6359711489586215</v>
      </c>
    </row>
    <row r="1076" spans="1:16" x14ac:dyDescent="0.3">
      <c r="A1076" t="s">
        <v>783</v>
      </c>
      <c r="B1076" s="4">
        <f t="shared" si="1534"/>
        <v>5</v>
      </c>
      <c r="C1076" s="4">
        <f t="shared" si="1535"/>
        <v>11</v>
      </c>
      <c r="D1076" s="4">
        <f t="shared" si="1536"/>
        <v>13</v>
      </c>
      <c r="E1076" s="4">
        <f t="shared" si="1551"/>
        <v>19</v>
      </c>
      <c r="F1076" s="4">
        <f t="shared" si="1552"/>
        <v>21</v>
      </c>
      <c r="G1076" s="4">
        <f t="shared" si="1553"/>
        <v>28</v>
      </c>
      <c r="I1076" s="3">
        <f t="shared" si="1597"/>
        <v>-1.1200000000000001</v>
      </c>
      <c r="J1076" s="3">
        <f t="shared" si="1598"/>
        <v>3.7669999999999999</v>
      </c>
      <c r="K1076" s="3">
        <f t="shared" si="1603"/>
        <v>-1.748</v>
      </c>
      <c r="M1076">
        <f t="shared" si="1600"/>
        <v>4.3011850692570759</v>
      </c>
    </row>
    <row r="1077" spans="1:16" x14ac:dyDescent="0.3">
      <c r="A1077" t="s">
        <v>784</v>
      </c>
      <c r="B1077" s="4">
        <f t="shared" si="1534"/>
        <v>5</v>
      </c>
      <c r="C1077" s="4">
        <f t="shared" si="1535"/>
        <v>12</v>
      </c>
      <c r="D1077" s="4">
        <f t="shared" si="1536"/>
        <v>14</v>
      </c>
      <c r="E1077" s="4">
        <f t="shared" si="1551"/>
        <v>21</v>
      </c>
      <c r="F1077" s="4">
        <f t="shared" si="1552"/>
        <v>23</v>
      </c>
      <c r="G1077" s="4">
        <f t="shared" si="1553"/>
        <v>31</v>
      </c>
      <c r="I1077" s="3">
        <f t="shared" si="1597"/>
        <v>-7.8689999999999998</v>
      </c>
      <c r="J1077" s="3">
        <f t="shared" si="1598"/>
        <v>26.484999999999999</v>
      </c>
      <c r="K1077" s="3">
        <f t="shared" si="1603"/>
        <v>-12.287000000000001</v>
      </c>
      <c r="M1077">
        <f t="shared" si="1600"/>
        <v>30.238167189828154</v>
      </c>
    </row>
    <row r="1078" spans="1:16" x14ac:dyDescent="0.3">
      <c r="A1078" t="s">
        <v>785</v>
      </c>
      <c r="B1078" s="4">
        <f t="shared" si="1534"/>
        <v>6</v>
      </c>
      <c r="C1078" s="4">
        <f t="shared" si="1535"/>
        <v>13</v>
      </c>
      <c r="D1078" s="4">
        <f t="shared" si="1536"/>
        <v>15</v>
      </c>
      <c r="E1078" s="4">
        <f t="shared" si="1551"/>
        <v>22</v>
      </c>
      <c r="F1078" s="4">
        <f t="shared" si="1552"/>
        <v>24</v>
      </c>
      <c r="G1078" s="4">
        <f t="shared" si="1553"/>
        <v>31</v>
      </c>
      <c r="I1078" s="3">
        <f t="shared" si="1597"/>
        <v>16.507000000000001</v>
      </c>
      <c r="J1078" s="3">
        <f t="shared" si="1598"/>
        <v>22.012</v>
      </c>
      <c r="K1078" s="3">
        <f t="shared" si="1603"/>
        <v>12.542999999999999</v>
      </c>
      <c r="M1078">
        <f t="shared" si="1600"/>
        <v>30.237990045636302</v>
      </c>
    </row>
    <row r="1079" spans="1:16" x14ac:dyDescent="0.3">
      <c r="A1079" t="s">
        <v>786</v>
      </c>
      <c r="B1079" s="4">
        <f t="shared" si="1534"/>
        <v>6</v>
      </c>
      <c r="C1079" s="4">
        <f t="shared" si="1535"/>
        <v>13</v>
      </c>
      <c r="D1079" s="4">
        <f t="shared" si="1536"/>
        <v>15</v>
      </c>
      <c r="E1079" s="4">
        <f t="shared" si="1551"/>
        <v>21</v>
      </c>
      <c r="F1079" s="4">
        <f t="shared" si="1552"/>
        <v>23</v>
      </c>
      <c r="G1079" s="4">
        <f t="shared" si="1553"/>
        <v>30</v>
      </c>
      <c r="I1079" s="3">
        <f t="shared" si="1597"/>
        <v>-0.16600000000000001</v>
      </c>
      <c r="J1079" s="3">
        <f t="shared" si="1598"/>
        <v>0.55700000000000005</v>
      </c>
      <c r="K1079" s="3">
        <f t="shared" si="1603"/>
        <v>-0.25800000000000001</v>
      </c>
      <c r="M1079">
        <f t="shared" si="1600"/>
        <v>0.63590014939454143</v>
      </c>
      <c r="N1079">
        <f t="shared" ref="N1079:N1142" si="1610">SUM(I1079:K1079)</f>
        <v>0.13300000000000001</v>
      </c>
    </row>
    <row r="1080" spans="1:16" x14ac:dyDescent="0.3">
      <c r="A1080" t="s">
        <v>787</v>
      </c>
      <c r="B1080" s="4">
        <f t="shared" si="1534"/>
        <v>2</v>
      </c>
      <c r="C1080" s="4">
        <f t="shared" si="1535"/>
        <v>8</v>
      </c>
      <c r="D1080" s="4">
        <f t="shared" si="1536"/>
        <v>12</v>
      </c>
      <c r="E1080" s="4">
        <f t="shared" si="1551"/>
        <v>18</v>
      </c>
      <c r="F1080" s="4">
        <f t="shared" si="1552"/>
        <v>22</v>
      </c>
      <c r="G1080" s="4">
        <f t="shared" si="1553"/>
        <v>28</v>
      </c>
      <c r="I1080" s="3">
        <f t="shared" si="1597"/>
        <v>16.55</v>
      </c>
      <c r="J1080" s="3">
        <f t="shared" si="1598"/>
        <v>55.7</v>
      </c>
      <c r="K1080" s="3">
        <f t="shared" si="1603"/>
        <v>25.84</v>
      </c>
      <c r="M1080">
        <f t="shared" si="1600"/>
        <v>63.593223695610838</v>
      </c>
    </row>
    <row r="1081" spans="1:16" x14ac:dyDescent="0.3">
      <c r="B1081" s="4">
        <f t="shared" si="1534"/>
        <v>0</v>
      </c>
      <c r="C1081" s="4">
        <f t="shared" si="1535"/>
        <v>0</v>
      </c>
      <c r="D1081" s="4">
        <f t="shared" si="1536"/>
        <v>-1</v>
      </c>
      <c r="E1081" s="4">
        <f t="shared" si="1551"/>
        <v>-1</v>
      </c>
      <c r="F1081" s="4">
        <f t="shared" si="1552"/>
        <v>-1</v>
      </c>
      <c r="G1081" s="4">
        <f t="shared" si="1553"/>
        <v>-1</v>
      </c>
      <c r="H1081" s="5"/>
      <c r="I1081" s="6"/>
      <c r="J1081" s="6"/>
      <c r="K1081" s="6"/>
      <c r="L1081" s="7"/>
      <c r="M1081" s="5"/>
      <c r="N1081" s="5"/>
    </row>
    <row r="1082" spans="1:16" x14ac:dyDescent="0.3">
      <c r="A1082" t="s">
        <v>788</v>
      </c>
      <c r="B1082" s="4">
        <f t="shared" si="1534"/>
        <v>2</v>
      </c>
      <c r="C1082" s="4">
        <f t="shared" si="1535"/>
        <v>10</v>
      </c>
      <c r="D1082" s="4">
        <f t="shared" si="1536"/>
        <v>12</v>
      </c>
      <c r="E1082" s="4">
        <f t="shared" si="1551"/>
        <v>16</v>
      </c>
      <c r="F1082" s="4">
        <f t="shared" si="1552"/>
        <v>16</v>
      </c>
      <c r="G1082" s="4">
        <f t="shared" si="1553"/>
        <v>16</v>
      </c>
      <c r="I1082" s="3">
        <f t="shared" ref="I1082:I1090" si="1611">VALUE(SUBSTITUTE(SUBSTITUTE(MID($A1082,B1082+1,C1082-B1082),":","",1),".",",",1))</f>
        <v>1542.53</v>
      </c>
      <c r="J1082" s="3">
        <f t="shared" ref="J1082:J1090" si="1612">VALUE(SUBSTITUTE(SUBSTITUTE(MID($A1082,D1082+1,E1082-D1082),":","",1),".",",",1))</f>
        <v>0.37</v>
      </c>
      <c r="K1082" s="3">
        <f t="shared" ref="K1082" si="1613">IFERROR(VALUE(SUBSTITUTE(SUBSTITUTE(MID($A1082,F1082+2,G1082-F1082-2),":","",1),".",",",1)), 0)</f>
        <v>0</v>
      </c>
      <c r="M1082">
        <f t="shared" ref="M1082:M1090" si="1614">SQRT(POWER(I1082,2)+POWER(J1082,2)+POWER(K1082,2))</f>
        <v>1542.5300443751494</v>
      </c>
      <c r="N1082">
        <f t="shared" ref="N1082:N1145" si="1615">(I1082/M1084-1)-(M1084/M1085)</f>
        <v>20.281236917853274</v>
      </c>
      <c r="O1082">
        <f t="shared" ref="O1082:O1145" si="1616">P1083/100</f>
        <v>-3.2806300272145571E-3</v>
      </c>
    </row>
    <row r="1083" spans="1:16" x14ac:dyDescent="0.3">
      <c r="A1083" t="s">
        <v>789</v>
      </c>
      <c r="B1083" s="4">
        <f t="shared" si="1534"/>
        <v>5</v>
      </c>
      <c r="C1083" s="4">
        <f t="shared" si="1535"/>
        <v>11</v>
      </c>
      <c r="D1083" s="4">
        <f t="shared" si="1536"/>
        <v>14</v>
      </c>
      <c r="E1083" s="4">
        <f t="shared" si="1551"/>
        <v>21</v>
      </c>
      <c r="F1083" s="4">
        <f t="shared" si="1552"/>
        <v>21</v>
      </c>
      <c r="G1083" s="4">
        <f t="shared" si="1553"/>
        <v>21</v>
      </c>
      <c r="I1083" s="3">
        <f t="shared" si="1611"/>
        <v>16.309999999999999</v>
      </c>
      <c r="J1083" s="3">
        <f t="shared" si="1612"/>
        <v>572.39</v>
      </c>
      <c r="K1083" s="3">
        <f t="shared" ref="K1083:K1090" si="1617">IFERROR(VALUE(SUBSTITUTE(SUBSTITUTE(MID($A1083,F1083+1,G1083-F1083-1),":","",1),".",",",1)), 0)</f>
        <v>0</v>
      </c>
      <c r="M1083">
        <f t="shared" si="1614"/>
        <v>572.62232597061734</v>
      </c>
      <c r="O1083">
        <f t="shared" ref="O1083" si="1618">M1084/M1085</f>
        <v>0.70169360249649226</v>
      </c>
      <c r="P1083">
        <f t="shared" ref="P1083:P1146" si="1619">O1083/O1084-O1085</f>
        <v>-0.32806300272145572</v>
      </c>
    </row>
    <row r="1084" spans="1:16" x14ac:dyDescent="0.3">
      <c r="A1084" t="s">
        <v>790</v>
      </c>
      <c r="B1084" s="4">
        <f t="shared" si="1534"/>
        <v>4</v>
      </c>
      <c r="C1084" s="4">
        <f t="shared" si="1535"/>
        <v>11</v>
      </c>
      <c r="D1084" s="4">
        <f t="shared" si="1536"/>
        <v>13</v>
      </c>
      <c r="E1084" s="4">
        <f t="shared" si="1551"/>
        <v>20</v>
      </c>
      <c r="F1084" s="4">
        <f t="shared" si="1552"/>
        <v>22</v>
      </c>
      <c r="G1084" s="4">
        <f t="shared" si="1553"/>
        <v>29</v>
      </c>
      <c r="I1084" s="3">
        <f t="shared" si="1611"/>
        <v>38.307000000000002</v>
      </c>
      <c r="J1084" s="3">
        <f t="shared" si="1612"/>
        <v>51.076000000000001</v>
      </c>
      <c r="K1084" s="3">
        <f t="shared" si="1617"/>
        <v>29.113</v>
      </c>
      <c r="M1084">
        <f t="shared" si="1614"/>
        <v>70.169443449410366</v>
      </c>
      <c r="O1084">
        <f t="shared" ref="O1084:O1147" si="1620">M1084/M1086</f>
        <v>16.31496642441785</v>
      </c>
      <c r="P1084">
        <f t="shared" ref="P1084:P1147" si="1621">O1083/J1083</f>
        <v>1.225901225556862E-3</v>
      </c>
    </row>
    <row r="1085" spans="1:16" x14ac:dyDescent="0.3">
      <c r="A1085" t="s">
        <v>760</v>
      </c>
      <c r="B1085" s="4">
        <f t="shared" si="1534"/>
        <v>5</v>
      </c>
      <c r="C1085" s="4">
        <f t="shared" si="1535"/>
        <v>12</v>
      </c>
      <c r="D1085" s="4">
        <f t="shared" si="1536"/>
        <v>14</v>
      </c>
      <c r="E1085" s="4">
        <f t="shared" si="1551"/>
        <v>21</v>
      </c>
      <c r="F1085" s="4">
        <f t="shared" si="1552"/>
        <v>23</v>
      </c>
      <c r="G1085" s="4">
        <f t="shared" si="1553"/>
        <v>30</v>
      </c>
      <c r="I1085" s="3">
        <f t="shared" si="1611"/>
        <v>54.591000000000001</v>
      </c>
      <c r="J1085" s="3">
        <f t="shared" si="1612"/>
        <v>72.792000000000002</v>
      </c>
      <c r="K1085" s="3">
        <f t="shared" si="1617"/>
        <v>41.487000000000002</v>
      </c>
      <c r="M1085">
        <f t="shared" si="1614"/>
        <v>100.00011856992973</v>
      </c>
      <c r="O1085">
        <f t="shared" ref="O1085" si="1622">J1083/I1082</f>
        <v>0.37107219956824178</v>
      </c>
      <c r="P1085">
        <f t="shared" ref="P1085" si="1623">1-O1085</f>
        <v>0.62892780043175822</v>
      </c>
    </row>
    <row r="1086" spans="1:16" x14ac:dyDescent="0.3">
      <c r="A1086" t="s">
        <v>791</v>
      </c>
      <c r="B1086" s="4">
        <f t="shared" si="1534"/>
        <v>5</v>
      </c>
      <c r="C1086" s="4">
        <f t="shared" si="1535"/>
        <v>12</v>
      </c>
      <c r="D1086" s="4">
        <f t="shared" si="1536"/>
        <v>14</v>
      </c>
      <c r="E1086" s="4">
        <f t="shared" si="1551"/>
        <v>20</v>
      </c>
      <c r="F1086" s="4">
        <f t="shared" si="1552"/>
        <v>22</v>
      </c>
      <c r="G1086" s="4">
        <f t="shared" si="1553"/>
        <v>29</v>
      </c>
      <c r="I1086" s="3">
        <f t="shared" si="1611"/>
        <v>-1.119</v>
      </c>
      <c r="J1086" s="3">
        <f t="shared" si="1612"/>
        <v>3.7669999999999999</v>
      </c>
      <c r="K1086" s="3">
        <f t="shared" si="1617"/>
        <v>-1.748</v>
      </c>
      <c r="M1086">
        <f t="shared" si="1614"/>
        <v>4.3009247842760514</v>
      </c>
    </row>
    <row r="1087" spans="1:16" x14ac:dyDescent="0.3">
      <c r="A1087" t="s">
        <v>792</v>
      </c>
      <c r="B1087" s="4">
        <f t="shared" si="1534"/>
        <v>5</v>
      </c>
      <c r="C1087" s="4">
        <f t="shared" si="1535"/>
        <v>12</v>
      </c>
      <c r="D1087" s="4">
        <f t="shared" si="1536"/>
        <v>14</v>
      </c>
      <c r="E1087" s="4">
        <f t="shared" si="1551"/>
        <v>21</v>
      </c>
      <c r="F1087" s="4">
        <f t="shared" si="1552"/>
        <v>23</v>
      </c>
      <c r="G1087" s="4">
        <f t="shared" si="1553"/>
        <v>31</v>
      </c>
      <c r="I1087" s="3">
        <f t="shared" si="1611"/>
        <v>-7.7610000000000001</v>
      </c>
      <c r="J1087" s="3">
        <f t="shared" si="1612"/>
        <v>26.128</v>
      </c>
      <c r="K1087" s="3">
        <f t="shared" si="1617"/>
        <v>-12.122999999999999</v>
      </c>
      <c r="M1087">
        <f t="shared" si="1614"/>
        <v>29.830733044965555</v>
      </c>
    </row>
    <row r="1088" spans="1:16" x14ac:dyDescent="0.3">
      <c r="A1088" t="s">
        <v>793</v>
      </c>
      <c r="B1088" s="4">
        <f t="shared" si="1534"/>
        <v>6</v>
      </c>
      <c r="C1088" s="4">
        <f t="shared" si="1535"/>
        <v>13</v>
      </c>
      <c r="D1088" s="4">
        <f t="shared" si="1536"/>
        <v>15</v>
      </c>
      <c r="E1088" s="4">
        <f t="shared" si="1551"/>
        <v>22</v>
      </c>
      <c r="F1088" s="4">
        <f t="shared" si="1552"/>
        <v>24</v>
      </c>
      <c r="G1088" s="4">
        <f t="shared" si="1553"/>
        <v>31</v>
      </c>
      <c r="I1088" s="3">
        <f t="shared" si="1611"/>
        <v>16.285</v>
      </c>
      <c r="J1088" s="3">
        <f t="shared" si="1612"/>
        <v>21.716000000000001</v>
      </c>
      <c r="K1088" s="3">
        <f t="shared" si="1617"/>
        <v>12.374000000000001</v>
      </c>
      <c r="M1088">
        <f t="shared" si="1614"/>
        <v>29.831221178490164</v>
      </c>
    </row>
    <row r="1089" spans="1:16" x14ac:dyDescent="0.3">
      <c r="A1089" t="s">
        <v>794</v>
      </c>
      <c r="B1089" s="4">
        <f t="shared" si="1534"/>
        <v>6</v>
      </c>
      <c r="C1089" s="4">
        <f t="shared" si="1535"/>
        <v>13</v>
      </c>
      <c r="D1089" s="4">
        <f t="shared" si="1536"/>
        <v>15</v>
      </c>
      <c r="E1089" s="4">
        <f t="shared" si="1551"/>
        <v>21</v>
      </c>
      <c r="F1089" s="4">
        <f t="shared" si="1552"/>
        <v>23</v>
      </c>
      <c r="G1089" s="4">
        <f t="shared" si="1553"/>
        <v>30</v>
      </c>
      <c r="I1089" s="3">
        <f t="shared" si="1611"/>
        <v>-0.16400000000000001</v>
      </c>
      <c r="J1089" s="3">
        <f t="shared" si="1612"/>
        <v>0.55100000000000005</v>
      </c>
      <c r="K1089" s="3">
        <f t="shared" si="1617"/>
        <v>-0.25600000000000001</v>
      </c>
      <c r="M1089">
        <f t="shared" si="1614"/>
        <v>0.62931152857706341</v>
      </c>
      <c r="N1089">
        <f t="shared" ref="N1089:N1152" si="1624">SUM(I1089:K1089)</f>
        <v>0.13100000000000001</v>
      </c>
    </row>
    <row r="1090" spans="1:16" x14ac:dyDescent="0.3">
      <c r="A1090" t="s">
        <v>795</v>
      </c>
      <c r="B1090" s="4">
        <f t="shared" si="1534"/>
        <v>2</v>
      </c>
      <c r="C1090" s="4">
        <f t="shared" si="1535"/>
        <v>8</v>
      </c>
      <c r="D1090" s="4">
        <f t="shared" si="1536"/>
        <v>12</v>
      </c>
      <c r="E1090" s="4">
        <f t="shared" si="1551"/>
        <v>18</v>
      </c>
      <c r="F1090" s="4">
        <f t="shared" si="1552"/>
        <v>22</v>
      </c>
      <c r="G1090" s="4">
        <f t="shared" si="1553"/>
        <v>28</v>
      </c>
      <c r="I1090" s="3">
        <f t="shared" si="1611"/>
        <v>16.36</v>
      </c>
      <c r="J1090" s="3">
        <f t="shared" si="1612"/>
        <v>55.09</v>
      </c>
      <c r="K1090" s="3">
        <f t="shared" si="1617"/>
        <v>25.56</v>
      </c>
      <c r="M1090">
        <f t="shared" si="1614"/>
        <v>62.895717660266826</v>
      </c>
    </row>
    <row r="1091" spans="1:16" x14ac:dyDescent="0.3">
      <c r="B1091" s="4">
        <f t="shared" ref="B1091:B1154" si="1625">IFERROR(FIND(B$1,$A1091,1),)</f>
        <v>0</v>
      </c>
      <c r="C1091" s="4">
        <f t="shared" ref="C1091:C1154" si="1626">IFERROR(SEARCH(C$1,$A1091,B1091+1),)</f>
        <v>0</v>
      </c>
      <c r="D1091" s="4">
        <f t="shared" ref="D1091:D1154" si="1627">IFERROR(FIND(D$1,$A1091,C1091+1), LEN($A1091)-1)</f>
        <v>-1</v>
      </c>
      <c r="E1091" s="4">
        <f t="shared" si="1551"/>
        <v>-1</v>
      </c>
      <c r="F1091" s="4">
        <f t="shared" si="1552"/>
        <v>-1</v>
      </c>
      <c r="G1091" s="4">
        <f t="shared" si="1553"/>
        <v>-1</v>
      </c>
      <c r="H1091" s="5"/>
      <c r="I1091" s="6"/>
      <c r="J1091" s="6"/>
      <c r="K1091" s="6"/>
      <c r="L1091" s="7"/>
      <c r="M1091" s="5"/>
      <c r="N1091" s="5"/>
    </row>
    <row r="1092" spans="1:16" x14ac:dyDescent="0.3">
      <c r="A1092" t="s">
        <v>796</v>
      </c>
      <c r="B1092" s="4">
        <f t="shared" si="1625"/>
        <v>2</v>
      </c>
      <c r="C1092" s="4">
        <f t="shared" si="1626"/>
        <v>10</v>
      </c>
      <c r="D1092" s="4">
        <f t="shared" si="1627"/>
        <v>12</v>
      </c>
      <c r="E1092" s="4">
        <f t="shared" si="1551"/>
        <v>16</v>
      </c>
      <c r="F1092" s="4">
        <f t="shared" si="1552"/>
        <v>16</v>
      </c>
      <c r="G1092" s="4">
        <f t="shared" si="1553"/>
        <v>16</v>
      </c>
      <c r="I1092" s="3">
        <f t="shared" ref="I1092:I1100" si="1628">VALUE(SUBSTITUTE(SUBSTITUTE(MID($A1092,B1092+1,C1092-B1092),":","",1),".",",",1))</f>
        <v>1530.8</v>
      </c>
      <c r="J1092" s="3">
        <f t="shared" ref="J1092:J1100" si="1629">VALUE(SUBSTITUTE(SUBSTITUTE(MID($A1092,D1092+1,E1092-D1092),":","",1),".",",",1))</f>
        <v>0.37</v>
      </c>
      <c r="K1092" s="3">
        <f t="shared" ref="K1092" si="1630">IFERROR(VALUE(SUBSTITUTE(SUBSTITUTE(MID($A1092,F1092+2,G1092-F1092-2),":","",1),".",",",1)), 0)</f>
        <v>0</v>
      </c>
      <c r="M1092">
        <f t="shared" ref="M1092:M1100" si="1631">SQRT(POWER(I1092,2)+POWER(J1092,2)+POWER(K1092,2))</f>
        <v>1530.8000447151808</v>
      </c>
      <c r="N1092">
        <f t="shared" ref="N1092:N1155" si="1632">(I1092/M1094-1)-(M1094/M1095)</f>
        <v>19.985742464278566</v>
      </c>
      <c r="O1092">
        <f t="shared" ref="O1092:O1155" si="1633">P1093/100</f>
        <v>-3.3521134143385156E-3</v>
      </c>
    </row>
    <row r="1093" spans="1:16" x14ac:dyDescent="0.3">
      <c r="A1093" t="s">
        <v>797</v>
      </c>
      <c r="B1093" s="4">
        <f t="shared" si="1625"/>
        <v>5</v>
      </c>
      <c r="C1093" s="4">
        <f t="shared" si="1626"/>
        <v>11</v>
      </c>
      <c r="D1093" s="4">
        <f t="shared" si="1627"/>
        <v>14</v>
      </c>
      <c r="E1093" s="4">
        <f t="shared" si="1551"/>
        <v>21</v>
      </c>
      <c r="F1093" s="4">
        <f t="shared" si="1552"/>
        <v>21</v>
      </c>
      <c r="G1093" s="4">
        <f t="shared" si="1553"/>
        <v>21</v>
      </c>
      <c r="I1093" s="3">
        <f t="shared" si="1628"/>
        <v>16.41</v>
      </c>
      <c r="J1093" s="3">
        <f t="shared" si="1629"/>
        <v>578.98</v>
      </c>
      <c r="K1093" s="3">
        <f t="shared" ref="K1093:K1100" si="1634">IFERROR(VALUE(SUBSTITUTE(SUBSTITUTE(MID($A1093,F1093+1,G1093-F1093-1),":","",1),".",",",1)), 0)</f>
        <v>0</v>
      </c>
      <c r="M1093">
        <f t="shared" si="1631"/>
        <v>579.21250720266744</v>
      </c>
      <c r="O1093">
        <f t="shared" ref="O1093" si="1635">M1094/M1095</f>
        <v>0.70571477429888851</v>
      </c>
      <c r="P1093">
        <f t="shared" ref="P1093:P1156" si="1636">O1093/O1094-O1095</f>
        <v>-0.33521134143385156</v>
      </c>
    </row>
    <row r="1094" spans="1:16" x14ac:dyDescent="0.3">
      <c r="A1094" t="s">
        <v>798</v>
      </c>
      <c r="B1094" s="4">
        <f t="shared" si="1625"/>
        <v>4</v>
      </c>
      <c r="C1094" s="4">
        <f t="shared" si="1626"/>
        <v>11</v>
      </c>
      <c r="D1094" s="4">
        <f t="shared" si="1627"/>
        <v>13</v>
      </c>
      <c r="E1094" s="4">
        <f t="shared" si="1551"/>
        <v>20</v>
      </c>
      <c r="F1094" s="4">
        <f t="shared" si="1552"/>
        <v>22</v>
      </c>
      <c r="G1094" s="4">
        <f t="shared" si="1553"/>
        <v>28</v>
      </c>
      <c r="I1094" s="3">
        <f t="shared" si="1628"/>
        <v>38.526000000000003</v>
      </c>
      <c r="J1094" s="3">
        <f t="shared" si="1629"/>
        <v>51.369</v>
      </c>
      <c r="K1094" s="3">
        <f t="shared" si="1634"/>
        <v>29.28</v>
      </c>
      <c r="M1094">
        <f t="shared" si="1631"/>
        <v>70.571561106440043</v>
      </c>
      <c r="O1094">
        <f t="shared" ref="O1094:O1157" si="1637">M1094/M1096</f>
        <v>16.40846205087005</v>
      </c>
      <c r="P1094">
        <f t="shared" ref="P1094:P1157" si="1638">O1093/J1093</f>
        <v>1.2188931816278429E-3</v>
      </c>
    </row>
    <row r="1095" spans="1:16" x14ac:dyDescent="0.3">
      <c r="A1095" t="s">
        <v>760</v>
      </c>
      <c r="B1095" s="4">
        <f t="shared" si="1625"/>
        <v>5</v>
      </c>
      <c r="C1095" s="4">
        <f t="shared" si="1626"/>
        <v>12</v>
      </c>
      <c r="D1095" s="4">
        <f t="shared" si="1627"/>
        <v>14</v>
      </c>
      <c r="E1095" s="4">
        <f t="shared" si="1551"/>
        <v>21</v>
      </c>
      <c r="F1095" s="4">
        <f t="shared" si="1552"/>
        <v>23</v>
      </c>
      <c r="G1095" s="4">
        <f t="shared" si="1553"/>
        <v>30</v>
      </c>
      <c r="I1095" s="3">
        <f t="shared" si="1628"/>
        <v>54.591000000000001</v>
      </c>
      <c r="J1095" s="3">
        <f t="shared" si="1629"/>
        <v>72.792000000000002</v>
      </c>
      <c r="K1095" s="3">
        <f t="shared" si="1634"/>
        <v>41.487000000000002</v>
      </c>
      <c r="M1095">
        <f t="shared" si="1631"/>
        <v>100.00011856992973</v>
      </c>
      <c r="O1095">
        <f t="shared" ref="O1095" si="1639">J1093/I1092</f>
        <v>0.37822053828063762</v>
      </c>
      <c r="P1095">
        <f t="shared" ref="P1095" si="1640">1-O1095</f>
        <v>0.62177946171936238</v>
      </c>
    </row>
    <row r="1096" spans="1:16" x14ac:dyDescent="0.3">
      <c r="A1096" t="s">
        <v>791</v>
      </c>
      <c r="B1096" s="4">
        <f t="shared" si="1625"/>
        <v>5</v>
      </c>
      <c r="C1096" s="4">
        <f t="shared" si="1626"/>
        <v>12</v>
      </c>
      <c r="D1096" s="4">
        <f t="shared" si="1627"/>
        <v>14</v>
      </c>
      <c r="E1096" s="4">
        <f t="shared" si="1551"/>
        <v>20</v>
      </c>
      <c r="F1096" s="4">
        <f t="shared" si="1552"/>
        <v>22</v>
      </c>
      <c r="G1096" s="4">
        <f t="shared" si="1553"/>
        <v>29</v>
      </c>
      <c r="I1096" s="3">
        <f t="shared" si="1628"/>
        <v>-1.119</v>
      </c>
      <c r="J1096" s="3">
        <f t="shared" si="1629"/>
        <v>3.7669999999999999</v>
      </c>
      <c r="K1096" s="3">
        <f t="shared" si="1634"/>
        <v>-1.748</v>
      </c>
      <c r="M1096">
        <f t="shared" si="1631"/>
        <v>4.3009247842760514</v>
      </c>
    </row>
    <row r="1097" spans="1:16" x14ac:dyDescent="0.3">
      <c r="A1097" t="s">
        <v>799</v>
      </c>
      <c r="B1097" s="4">
        <f t="shared" si="1625"/>
        <v>5</v>
      </c>
      <c r="C1097" s="4">
        <f t="shared" si="1626"/>
        <v>12</v>
      </c>
      <c r="D1097" s="4">
        <f t="shared" si="1627"/>
        <v>14</v>
      </c>
      <c r="E1097" s="4">
        <f t="shared" si="1551"/>
        <v>21</v>
      </c>
      <c r="F1097" s="4">
        <f t="shared" si="1552"/>
        <v>23</v>
      </c>
      <c r="G1097" s="4">
        <f t="shared" si="1553"/>
        <v>31</v>
      </c>
      <c r="I1097" s="3">
        <f t="shared" si="1628"/>
        <v>-7.6539999999999999</v>
      </c>
      <c r="J1097" s="3">
        <f t="shared" si="1629"/>
        <v>25.776</v>
      </c>
      <c r="K1097" s="3">
        <f t="shared" si="1634"/>
        <v>-11.961</v>
      </c>
      <c r="M1097">
        <f t="shared" si="1631"/>
        <v>29.428751468589351</v>
      </c>
    </row>
    <row r="1098" spans="1:16" x14ac:dyDescent="0.3">
      <c r="A1098" t="s">
        <v>800</v>
      </c>
      <c r="B1098" s="4">
        <f t="shared" si="1625"/>
        <v>6</v>
      </c>
      <c r="C1098" s="4">
        <f t="shared" si="1626"/>
        <v>13</v>
      </c>
      <c r="D1098" s="4">
        <f t="shared" si="1627"/>
        <v>15</v>
      </c>
      <c r="E1098" s="4">
        <f t="shared" si="1551"/>
        <v>22</v>
      </c>
      <c r="F1098" s="4">
        <f t="shared" si="1552"/>
        <v>24</v>
      </c>
      <c r="G1098" s="4">
        <f t="shared" si="1553"/>
        <v>31</v>
      </c>
      <c r="I1098" s="3">
        <f t="shared" si="1628"/>
        <v>16.065000000000001</v>
      </c>
      <c r="J1098" s="3">
        <f t="shared" si="1629"/>
        <v>21.422999999999998</v>
      </c>
      <c r="K1098" s="3">
        <f t="shared" si="1634"/>
        <v>12.207000000000001</v>
      </c>
      <c r="M1098">
        <f t="shared" si="1631"/>
        <v>29.42855760991354</v>
      </c>
    </row>
    <row r="1099" spans="1:16" x14ac:dyDescent="0.3">
      <c r="A1099" t="s">
        <v>801</v>
      </c>
      <c r="B1099" s="4">
        <f t="shared" si="1625"/>
        <v>6</v>
      </c>
      <c r="C1099" s="4">
        <f t="shared" si="1626"/>
        <v>13</v>
      </c>
      <c r="D1099" s="4">
        <f t="shared" si="1627"/>
        <v>15</v>
      </c>
      <c r="E1099" s="4">
        <f t="shared" si="1551"/>
        <v>21</v>
      </c>
      <c r="F1099" s="4">
        <f t="shared" si="1552"/>
        <v>23</v>
      </c>
      <c r="G1099" s="4">
        <f t="shared" si="1553"/>
        <v>30</v>
      </c>
      <c r="I1099" s="3">
        <f t="shared" si="1628"/>
        <v>-0.16200000000000001</v>
      </c>
      <c r="J1099" s="3">
        <f t="shared" si="1629"/>
        <v>0.54500000000000004</v>
      </c>
      <c r="K1099" s="3">
        <f t="shared" si="1634"/>
        <v>-0.253</v>
      </c>
      <c r="M1099">
        <f t="shared" si="1631"/>
        <v>0.62231663966183648</v>
      </c>
      <c r="N1099">
        <f t="shared" ref="N1099:N1162" si="1641">SUM(I1099:K1099)</f>
        <v>0.13</v>
      </c>
    </row>
    <row r="1100" spans="1:16" x14ac:dyDescent="0.3">
      <c r="A1100" t="s">
        <v>802</v>
      </c>
      <c r="B1100" s="4">
        <f t="shared" si="1625"/>
        <v>2</v>
      </c>
      <c r="C1100" s="4">
        <f t="shared" si="1626"/>
        <v>8</v>
      </c>
      <c r="D1100" s="4">
        <f t="shared" si="1627"/>
        <v>12</v>
      </c>
      <c r="E1100" s="4">
        <f t="shared" si="1551"/>
        <v>18</v>
      </c>
      <c r="F1100" s="4">
        <f t="shared" si="1552"/>
        <v>22</v>
      </c>
      <c r="G1100" s="4">
        <f t="shared" si="1553"/>
        <v>28</v>
      </c>
      <c r="I1100" s="3">
        <f t="shared" si="1628"/>
        <v>16.170000000000002</v>
      </c>
      <c r="J1100" s="3">
        <f t="shared" si="1629"/>
        <v>54.46</v>
      </c>
      <c r="K1100" s="3">
        <f t="shared" si="1634"/>
        <v>25.27</v>
      </c>
      <c r="M1100">
        <f t="shared" si="1631"/>
        <v>62.17663065815001</v>
      </c>
    </row>
    <row r="1101" spans="1:16" x14ac:dyDescent="0.3">
      <c r="B1101" s="4">
        <f t="shared" si="1625"/>
        <v>0</v>
      </c>
      <c r="C1101" s="4">
        <f t="shared" si="1626"/>
        <v>0</v>
      </c>
      <c r="D1101" s="4">
        <f t="shared" si="1627"/>
        <v>-1</v>
      </c>
      <c r="E1101" s="4">
        <f t="shared" ref="E1101:E1164" si="1642">IFERROR(FIND(E$1,$A1101,D1101+1), LEN($A1101)-1)</f>
        <v>-1</v>
      </c>
      <c r="F1101" s="4">
        <f t="shared" ref="F1101:F1164" si="1643">IFERROR(FIND(F$1,$A1101,E1101+1), LEN($A1101)-1)</f>
        <v>-1</v>
      </c>
      <c r="G1101" s="4">
        <f t="shared" ref="G1101:G1164" si="1644">IFERROR(FIND(G$1,$A1101,F1101+1), LEN($A1101)-1)</f>
        <v>-1</v>
      </c>
      <c r="H1101" s="5"/>
      <c r="I1101" s="6"/>
      <c r="J1101" s="6"/>
      <c r="K1101" s="6"/>
      <c r="L1101" s="7"/>
      <c r="M1101" s="5"/>
      <c r="N1101" s="5"/>
    </row>
    <row r="1102" spans="1:16" x14ac:dyDescent="0.3">
      <c r="A1102" t="s">
        <v>803</v>
      </c>
      <c r="B1102" s="4">
        <f t="shared" si="1625"/>
        <v>2</v>
      </c>
      <c r="C1102" s="4">
        <f t="shared" si="1626"/>
        <v>10</v>
      </c>
      <c r="D1102" s="4">
        <f t="shared" si="1627"/>
        <v>12</v>
      </c>
      <c r="E1102" s="4">
        <f t="shared" si="1642"/>
        <v>16</v>
      </c>
      <c r="F1102" s="4">
        <f t="shared" si="1643"/>
        <v>16</v>
      </c>
      <c r="G1102" s="4">
        <f t="shared" si="1644"/>
        <v>16</v>
      </c>
      <c r="I1102" s="3">
        <f t="shared" ref="I1102:I1110" si="1645">VALUE(SUBSTITUTE(SUBSTITUTE(MID($A1102,B1102+1,C1102-B1102),":","",1),".",",",1))</f>
        <v>1519</v>
      </c>
      <c r="J1102" s="3">
        <f t="shared" ref="J1102:J1110" si="1646">VALUE(SUBSTITUTE(SUBSTITUTE(MID($A1102,D1102+1,E1102-D1102),":","",1),".",",",1))</f>
        <v>0.38</v>
      </c>
      <c r="K1102" s="3">
        <f t="shared" ref="K1102" si="1647">IFERROR(VALUE(SUBSTITUTE(SUBSTITUTE(MID($A1102,F1102+2,G1102-F1102-2),":","",1),".",",",1)), 0)</f>
        <v>0</v>
      </c>
      <c r="M1102">
        <f t="shared" ref="M1102:M1110" si="1648">SQRT(POWER(I1102,2)+POWER(J1102,2)+POWER(K1102,2))</f>
        <v>1519.00004753127</v>
      </c>
      <c r="N1102">
        <f t="shared" ref="N1102:N1165" si="1649">(I1102/M1104-1)-(M1104/M1105)</f>
        <v>19.693900344080355</v>
      </c>
      <c r="O1102">
        <f t="shared" ref="O1102:O1165" si="1650">P1103/100</f>
        <v>-3.424549242855378E-3</v>
      </c>
    </row>
    <row r="1103" spans="1:16" x14ac:dyDescent="0.3">
      <c r="A1103" t="s">
        <v>804</v>
      </c>
      <c r="B1103" s="4">
        <f t="shared" si="1625"/>
        <v>5</v>
      </c>
      <c r="C1103" s="4">
        <f t="shared" si="1626"/>
        <v>10</v>
      </c>
      <c r="D1103" s="4">
        <f t="shared" si="1627"/>
        <v>13</v>
      </c>
      <c r="E1103" s="4">
        <f t="shared" si="1642"/>
        <v>20</v>
      </c>
      <c r="F1103" s="4">
        <f t="shared" si="1643"/>
        <v>20</v>
      </c>
      <c r="G1103" s="4">
        <f t="shared" si="1644"/>
        <v>20</v>
      </c>
      <c r="I1103" s="3">
        <f t="shared" si="1645"/>
        <v>16.5</v>
      </c>
      <c r="J1103" s="3">
        <f t="shared" si="1646"/>
        <v>585.52</v>
      </c>
      <c r="K1103" s="3">
        <f t="shared" ref="K1103:K1110" si="1651">IFERROR(VALUE(SUBSTITUTE(SUBSTITUTE(MID($A1103,F1103+1,G1103-F1103-1),":","",1),".",",",1)), 0)</f>
        <v>0</v>
      </c>
      <c r="M1103">
        <f t="shared" si="1648"/>
        <v>585.75243951690038</v>
      </c>
      <c r="O1103">
        <f t="shared" ref="O1103" si="1652">M1104/M1105</f>
        <v>0.70969307317359254</v>
      </c>
      <c r="P1103">
        <f t="shared" ref="P1103:P1166" si="1653">O1103/O1104-O1105</f>
        <v>-0.34245492428553781</v>
      </c>
    </row>
    <row r="1104" spans="1:16" x14ac:dyDescent="0.3">
      <c r="A1104" t="s">
        <v>805</v>
      </c>
      <c r="B1104" s="4">
        <f t="shared" si="1625"/>
        <v>4</v>
      </c>
      <c r="C1104" s="4">
        <f t="shared" si="1626"/>
        <v>11</v>
      </c>
      <c r="D1104" s="4">
        <f t="shared" si="1627"/>
        <v>13</v>
      </c>
      <c r="E1104" s="4">
        <f t="shared" si="1642"/>
        <v>20</v>
      </c>
      <c r="F1104" s="4">
        <f t="shared" si="1643"/>
        <v>22</v>
      </c>
      <c r="G1104" s="4">
        <f t="shared" si="1644"/>
        <v>29</v>
      </c>
      <c r="I1104" s="3">
        <f t="shared" si="1645"/>
        <v>38.744</v>
      </c>
      <c r="J1104" s="3">
        <f t="shared" si="1646"/>
        <v>51.658000000000001</v>
      </c>
      <c r="K1104" s="3">
        <f t="shared" si="1651"/>
        <v>29.445</v>
      </c>
      <c r="M1104">
        <f t="shared" si="1648"/>
        <v>70.969391465617065</v>
      </c>
      <c r="O1104">
        <f t="shared" ref="O1104:O1167" si="1654">M1104/M1106</f>
        <v>16.500960845694703</v>
      </c>
      <c r="P1104">
        <f t="shared" ref="P1104:P1167" si="1655">O1103/J1103</f>
        <v>1.2120731540743144E-3</v>
      </c>
    </row>
    <row r="1105" spans="1:16" x14ac:dyDescent="0.3">
      <c r="A1105" t="s">
        <v>760</v>
      </c>
      <c r="B1105" s="4">
        <f t="shared" si="1625"/>
        <v>5</v>
      </c>
      <c r="C1105" s="4">
        <f t="shared" si="1626"/>
        <v>12</v>
      </c>
      <c r="D1105" s="4">
        <f t="shared" si="1627"/>
        <v>14</v>
      </c>
      <c r="E1105" s="4">
        <f t="shared" si="1642"/>
        <v>21</v>
      </c>
      <c r="F1105" s="4">
        <f t="shared" si="1643"/>
        <v>23</v>
      </c>
      <c r="G1105" s="4">
        <f t="shared" si="1644"/>
        <v>30</v>
      </c>
      <c r="I1105" s="3">
        <f t="shared" si="1645"/>
        <v>54.591000000000001</v>
      </c>
      <c r="J1105" s="3">
        <f t="shared" si="1646"/>
        <v>72.792000000000002</v>
      </c>
      <c r="K1105" s="3">
        <f t="shared" si="1651"/>
        <v>41.487000000000002</v>
      </c>
      <c r="M1105">
        <f t="shared" si="1648"/>
        <v>100.00011856992973</v>
      </c>
      <c r="O1105">
        <f t="shared" ref="O1105" si="1656">J1103/I1102</f>
        <v>0.38546412113232387</v>
      </c>
      <c r="P1105">
        <f t="shared" ref="P1105" si="1657">1-O1105</f>
        <v>0.61453587886767613</v>
      </c>
    </row>
    <row r="1106" spans="1:16" x14ac:dyDescent="0.3">
      <c r="A1106" t="s">
        <v>791</v>
      </c>
      <c r="B1106" s="4">
        <f t="shared" si="1625"/>
        <v>5</v>
      </c>
      <c r="C1106" s="4">
        <f t="shared" si="1626"/>
        <v>12</v>
      </c>
      <c r="D1106" s="4">
        <f t="shared" si="1627"/>
        <v>14</v>
      </c>
      <c r="E1106" s="4">
        <f t="shared" si="1642"/>
        <v>20</v>
      </c>
      <c r="F1106" s="4">
        <f t="shared" si="1643"/>
        <v>22</v>
      </c>
      <c r="G1106" s="4">
        <f t="shared" si="1644"/>
        <v>29</v>
      </c>
      <c r="I1106" s="3">
        <f t="shared" si="1645"/>
        <v>-1.119</v>
      </c>
      <c r="J1106" s="3">
        <f t="shared" si="1646"/>
        <v>3.7669999999999999</v>
      </c>
      <c r="K1106" s="3">
        <f t="shared" si="1651"/>
        <v>-1.748</v>
      </c>
      <c r="M1106">
        <f t="shared" si="1648"/>
        <v>4.3009247842760514</v>
      </c>
    </row>
    <row r="1107" spans="1:16" x14ac:dyDescent="0.3">
      <c r="A1107" t="s">
        <v>806</v>
      </c>
      <c r="B1107" s="4">
        <f t="shared" si="1625"/>
        <v>5</v>
      </c>
      <c r="C1107" s="4">
        <f t="shared" si="1626"/>
        <v>12</v>
      </c>
      <c r="D1107" s="4">
        <f t="shared" si="1627"/>
        <v>14</v>
      </c>
      <c r="E1107" s="4">
        <f t="shared" si="1642"/>
        <v>21</v>
      </c>
      <c r="F1107" s="4">
        <f t="shared" si="1643"/>
        <v>23</v>
      </c>
      <c r="G1107" s="4">
        <f t="shared" si="1644"/>
        <v>31</v>
      </c>
      <c r="I1107" s="3">
        <f t="shared" si="1645"/>
        <v>-7.5490000000000004</v>
      </c>
      <c r="J1107" s="3">
        <f t="shared" si="1646"/>
        <v>25.427</v>
      </c>
      <c r="K1107" s="3">
        <f t="shared" si="1651"/>
        <v>-11.801</v>
      </c>
      <c r="M1107">
        <f t="shared" si="1648"/>
        <v>29.03073080375346</v>
      </c>
    </row>
    <row r="1108" spans="1:16" x14ac:dyDescent="0.3">
      <c r="A1108" t="s">
        <v>807</v>
      </c>
      <c r="B1108" s="4">
        <f t="shared" si="1625"/>
        <v>6</v>
      </c>
      <c r="C1108" s="4">
        <f t="shared" si="1626"/>
        <v>13</v>
      </c>
      <c r="D1108" s="4">
        <f t="shared" si="1627"/>
        <v>15</v>
      </c>
      <c r="E1108" s="4">
        <f t="shared" si="1642"/>
        <v>22</v>
      </c>
      <c r="F1108" s="4">
        <f t="shared" si="1643"/>
        <v>24</v>
      </c>
      <c r="G1108" s="4">
        <f t="shared" si="1644"/>
        <v>31</v>
      </c>
      <c r="I1108" s="3">
        <f t="shared" si="1645"/>
        <v>15.848000000000001</v>
      </c>
      <c r="J1108" s="3">
        <f t="shared" si="1646"/>
        <v>21.134</v>
      </c>
      <c r="K1108" s="3">
        <f t="shared" si="1651"/>
        <v>12.042</v>
      </c>
      <c r="M1108">
        <f t="shared" si="1648"/>
        <v>29.031273206664569</v>
      </c>
    </row>
    <row r="1109" spans="1:16" x14ac:dyDescent="0.3">
      <c r="A1109" t="s">
        <v>808</v>
      </c>
      <c r="B1109" s="4">
        <f t="shared" si="1625"/>
        <v>6</v>
      </c>
      <c r="C1109" s="4">
        <f t="shared" si="1626"/>
        <v>13</v>
      </c>
      <c r="D1109" s="4">
        <f t="shared" si="1627"/>
        <v>15</v>
      </c>
      <c r="E1109" s="4">
        <f t="shared" si="1642"/>
        <v>21</v>
      </c>
      <c r="F1109" s="4">
        <f t="shared" si="1643"/>
        <v>23</v>
      </c>
      <c r="G1109" s="4">
        <f t="shared" si="1644"/>
        <v>30</v>
      </c>
      <c r="I1109" s="3">
        <f t="shared" si="1645"/>
        <v>-0.16</v>
      </c>
      <c r="J1109" s="3">
        <f t="shared" si="1646"/>
        <v>0.53800000000000003</v>
      </c>
      <c r="K1109" s="3">
        <f t="shared" si="1651"/>
        <v>-0.25</v>
      </c>
      <c r="M1109">
        <f t="shared" si="1648"/>
        <v>0.61444609202109834</v>
      </c>
      <c r="N1109">
        <f t="shared" ref="N1109:N1172" si="1658">SUM(I1109:K1109)</f>
        <v>0.128</v>
      </c>
    </row>
    <row r="1110" spans="1:16" x14ac:dyDescent="0.3">
      <c r="A1110" t="s">
        <v>809</v>
      </c>
      <c r="B1110" s="4">
        <f t="shared" si="1625"/>
        <v>2</v>
      </c>
      <c r="C1110" s="4">
        <f t="shared" si="1626"/>
        <v>8</v>
      </c>
      <c r="D1110" s="4">
        <f t="shared" si="1627"/>
        <v>12</v>
      </c>
      <c r="E1110" s="4">
        <f t="shared" si="1642"/>
        <v>18</v>
      </c>
      <c r="F1110" s="4">
        <f t="shared" si="1643"/>
        <v>22</v>
      </c>
      <c r="G1110" s="4">
        <f t="shared" si="1644"/>
        <v>28</v>
      </c>
      <c r="I1110" s="3">
        <f t="shared" si="1645"/>
        <v>15.98</v>
      </c>
      <c r="J1110" s="3">
        <f t="shared" si="1646"/>
        <v>53.83</v>
      </c>
      <c r="K1110" s="3">
        <f t="shared" si="1651"/>
        <v>24.98</v>
      </c>
      <c r="M1110">
        <f t="shared" si="1648"/>
        <v>61.457543881935273</v>
      </c>
    </row>
    <row r="1111" spans="1:16" x14ac:dyDescent="0.3">
      <c r="B1111" s="4">
        <f t="shared" si="1625"/>
        <v>0</v>
      </c>
      <c r="C1111" s="4">
        <f t="shared" si="1626"/>
        <v>0</v>
      </c>
      <c r="D1111" s="4">
        <f t="shared" si="1627"/>
        <v>-1</v>
      </c>
      <c r="E1111" s="4">
        <f t="shared" si="1642"/>
        <v>-1</v>
      </c>
      <c r="F1111" s="4">
        <f t="shared" si="1643"/>
        <v>-1</v>
      </c>
      <c r="G1111" s="4">
        <f t="shared" si="1644"/>
        <v>-1</v>
      </c>
      <c r="H1111" s="5"/>
      <c r="I1111" s="6"/>
      <c r="J1111" s="6"/>
      <c r="K1111" s="6"/>
      <c r="L1111" s="7"/>
      <c r="M1111" s="5"/>
      <c r="N1111" s="5"/>
    </row>
    <row r="1112" spans="1:16" x14ac:dyDescent="0.3">
      <c r="A1112" t="s">
        <v>810</v>
      </c>
      <c r="B1112" s="4">
        <f t="shared" si="1625"/>
        <v>2</v>
      </c>
      <c r="C1112" s="4">
        <f t="shared" si="1626"/>
        <v>10</v>
      </c>
      <c r="D1112" s="4">
        <f t="shared" si="1627"/>
        <v>12</v>
      </c>
      <c r="E1112" s="4">
        <f t="shared" si="1642"/>
        <v>16</v>
      </c>
      <c r="F1112" s="4">
        <f t="shared" si="1643"/>
        <v>16</v>
      </c>
      <c r="G1112" s="4">
        <f t="shared" si="1644"/>
        <v>16</v>
      </c>
      <c r="I1112" s="3">
        <f t="shared" ref="I1112:I1120" si="1659">VALUE(SUBSTITUTE(SUBSTITUTE(MID($A1112,B1112+1,C1112-B1112),":","",1),".",",",1))</f>
        <v>1507.13</v>
      </c>
      <c r="J1112" s="3">
        <f t="shared" ref="J1112:J1120" si="1660">VALUE(SUBSTITUTE(SUBSTITUTE(MID($A1112,D1112+1,E1112-D1112),":","",1),".",",",1))</f>
        <v>0.39</v>
      </c>
      <c r="K1112" s="3">
        <f t="shared" ref="K1112" si="1661">IFERROR(VALUE(SUBSTITUTE(SUBSTITUTE(MID($A1112,F1112+2,G1112-F1112-2),":","",1),".",",",1)), 0)</f>
        <v>0</v>
      </c>
      <c r="M1112">
        <f t="shared" ref="M1112:M1120" si="1662">SQRT(POWER(I1112,2)+POWER(J1112,2)+POWER(K1112,2))</f>
        <v>1507.1300504601454</v>
      </c>
      <c r="N1112">
        <f t="shared" ref="N1112:N1175" si="1663">(I1112/M1114-1)-(M1114/M1115)</f>
        <v>19.405876677676645</v>
      </c>
      <c r="O1112">
        <f t="shared" ref="O1112:O1175" si="1664">P1113/100</f>
        <v>-3.4981286864284862E-3</v>
      </c>
    </row>
    <row r="1113" spans="1:16" x14ac:dyDescent="0.3">
      <c r="A1113" t="s">
        <v>811</v>
      </c>
      <c r="B1113" s="4">
        <f t="shared" si="1625"/>
        <v>5</v>
      </c>
      <c r="C1113" s="4">
        <f t="shared" si="1626"/>
        <v>11</v>
      </c>
      <c r="D1113" s="4">
        <f t="shared" si="1627"/>
        <v>14</v>
      </c>
      <c r="E1113" s="4">
        <f t="shared" si="1642"/>
        <v>21</v>
      </c>
      <c r="F1113" s="4">
        <f t="shared" si="1643"/>
        <v>21</v>
      </c>
      <c r="G1113" s="4">
        <f t="shared" si="1644"/>
        <v>21</v>
      </c>
      <c r="I1113" s="3">
        <f t="shared" si="1659"/>
        <v>16.59</v>
      </c>
      <c r="J1113" s="3">
        <f t="shared" si="1660"/>
        <v>592.03</v>
      </c>
      <c r="K1113" s="3">
        <f t="shared" ref="K1113:K1120" si="1665">IFERROR(VALUE(SUBSTITUTE(SUBSTITUTE(MID($A1113,F1113+1,G1113-F1113-1),":","",1),".",",",1)), 0)</f>
        <v>0</v>
      </c>
      <c r="M1113">
        <f t="shared" si="1662"/>
        <v>592.26239877270609</v>
      </c>
      <c r="O1113">
        <f t="shared" ref="O1113" si="1666">M1114/M1115</f>
        <v>0.71361940049179473</v>
      </c>
      <c r="P1113">
        <f t="shared" ref="P1113:P1176" si="1667">O1113/O1114-O1115</f>
        <v>-0.34981286864284861</v>
      </c>
    </row>
    <row r="1114" spans="1:16" x14ac:dyDescent="0.3">
      <c r="A1114" t="s">
        <v>812</v>
      </c>
      <c r="B1114" s="4">
        <f t="shared" si="1625"/>
        <v>4</v>
      </c>
      <c r="C1114" s="4">
        <f t="shared" si="1626"/>
        <v>11</v>
      </c>
      <c r="D1114" s="4">
        <f t="shared" si="1627"/>
        <v>13</v>
      </c>
      <c r="E1114" s="4">
        <f t="shared" si="1642"/>
        <v>20</v>
      </c>
      <c r="F1114" s="4">
        <f t="shared" si="1643"/>
        <v>22</v>
      </c>
      <c r="G1114" s="4">
        <f t="shared" si="1644"/>
        <v>29</v>
      </c>
      <c r="I1114" s="3">
        <f t="shared" si="1659"/>
        <v>38.957999999999998</v>
      </c>
      <c r="J1114" s="3">
        <f t="shared" si="1660"/>
        <v>51.944000000000003</v>
      </c>
      <c r="K1114" s="3">
        <f t="shared" si="1665"/>
        <v>29.608000000000001</v>
      </c>
      <c r="M1114">
        <f t="shared" si="1662"/>
        <v>71.362024662981639</v>
      </c>
      <c r="O1114">
        <f t="shared" ref="O1114:O1177" si="1668">M1114/M1116</f>
        <v>16.593254618622897</v>
      </c>
      <c r="P1114">
        <f t="shared" ref="P1114:P1177" si="1669">O1113/J1113</f>
        <v>1.2053770932077678E-3</v>
      </c>
    </row>
    <row r="1115" spans="1:16" x14ac:dyDescent="0.3">
      <c r="A1115" t="s">
        <v>760</v>
      </c>
      <c r="B1115" s="4">
        <f t="shared" si="1625"/>
        <v>5</v>
      </c>
      <c r="C1115" s="4">
        <f t="shared" si="1626"/>
        <v>12</v>
      </c>
      <c r="D1115" s="4">
        <f t="shared" si="1627"/>
        <v>14</v>
      </c>
      <c r="E1115" s="4">
        <f t="shared" si="1642"/>
        <v>21</v>
      </c>
      <c r="F1115" s="4">
        <f t="shared" si="1643"/>
        <v>23</v>
      </c>
      <c r="G1115" s="4">
        <f t="shared" si="1644"/>
        <v>30</v>
      </c>
      <c r="I1115" s="3">
        <f t="shared" si="1659"/>
        <v>54.591000000000001</v>
      </c>
      <c r="J1115" s="3">
        <f t="shared" si="1660"/>
        <v>72.792000000000002</v>
      </c>
      <c r="K1115" s="3">
        <f t="shared" si="1665"/>
        <v>41.487000000000002</v>
      </c>
      <c r="M1115">
        <f t="shared" si="1662"/>
        <v>100.00011856992973</v>
      </c>
      <c r="O1115">
        <f t="shared" ref="O1115" si="1670">J1113/I1112</f>
        <v>0.39281946481060026</v>
      </c>
      <c r="P1115">
        <f t="shared" ref="P1115" si="1671">1-O1115</f>
        <v>0.60718053518939974</v>
      </c>
    </row>
    <row r="1116" spans="1:16" x14ac:dyDescent="0.3">
      <c r="A1116" t="s">
        <v>813</v>
      </c>
      <c r="B1116" s="4">
        <f t="shared" si="1625"/>
        <v>5</v>
      </c>
      <c r="C1116" s="4">
        <f t="shared" si="1626"/>
        <v>12</v>
      </c>
      <c r="D1116" s="4">
        <f t="shared" si="1627"/>
        <v>14</v>
      </c>
      <c r="E1116" s="4">
        <f t="shared" si="1642"/>
        <v>20</v>
      </c>
      <c r="F1116" s="4">
        <f t="shared" si="1643"/>
        <v>22</v>
      </c>
      <c r="G1116" s="4">
        <f t="shared" si="1644"/>
        <v>29</v>
      </c>
      <c r="I1116" s="3">
        <f t="shared" si="1659"/>
        <v>-1.1180000000000001</v>
      </c>
      <c r="J1116" s="3">
        <f t="shared" si="1660"/>
        <v>3.7669999999999999</v>
      </c>
      <c r="K1116" s="3">
        <f t="shared" si="1665"/>
        <v>-1.748</v>
      </c>
      <c r="M1116">
        <f t="shared" si="1662"/>
        <v>4.3006647160642499</v>
      </c>
    </row>
    <row r="1117" spans="1:16" x14ac:dyDescent="0.3">
      <c r="A1117" t="s">
        <v>814</v>
      </c>
      <c r="B1117" s="4">
        <f t="shared" si="1625"/>
        <v>5</v>
      </c>
      <c r="C1117" s="4">
        <f t="shared" si="1626"/>
        <v>12</v>
      </c>
      <c r="D1117" s="4">
        <f t="shared" si="1627"/>
        <v>14</v>
      </c>
      <c r="E1117" s="4">
        <f t="shared" si="1642"/>
        <v>21</v>
      </c>
      <c r="F1117" s="4">
        <f t="shared" si="1643"/>
        <v>23</v>
      </c>
      <c r="G1117" s="4">
        <f t="shared" si="1644"/>
        <v>31</v>
      </c>
      <c r="I1117" s="3">
        <f t="shared" si="1659"/>
        <v>-7.4450000000000003</v>
      </c>
      <c r="J1117" s="3">
        <f t="shared" si="1660"/>
        <v>25.082999999999998</v>
      </c>
      <c r="K1117" s="3">
        <f t="shared" si="1665"/>
        <v>-11.641999999999999</v>
      </c>
      <c r="M1117">
        <f t="shared" si="1662"/>
        <v>28.637756162101805</v>
      </c>
    </row>
    <row r="1118" spans="1:16" x14ac:dyDescent="0.3">
      <c r="A1118" t="s">
        <v>815</v>
      </c>
      <c r="B1118" s="4">
        <f t="shared" si="1625"/>
        <v>6</v>
      </c>
      <c r="C1118" s="4">
        <f t="shared" si="1626"/>
        <v>13</v>
      </c>
      <c r="D1118" s="4">
        <f t="shared" si="1627"/>
        <v>15</v>
      </c>
      <c r="E1118" s="4">
        <f t="shared" si="1642"/>
        <v>22</v>
      </c>
      <c r="F1118" s="4">
        <f t="shared" si="1643"/>
        <v>24</v>
      </c>
      <c r="G1118" s="4">
        <f t="shared" si="1644"/>
        <v>31</v>
      </c>
      <c r="I1118" s="3">
        <f t="shared" si="1659"/>
        <v>15.632999999999999</v>
      </c>
      <c r="J1118" s="3">
        <f t="shared" si="1660"/>
        <v>20.847000000000001</v>
      </c>
      <c r="K1118" s="3">
        <f t="shared" si="1665"/>
        <v>11.879</v>
      </c>
      <c r="M1118">
        <f t="shared" si="1662"/>
        <v>28.637366132380262</v>
      </c>
    </row>
    <row r="1119" spans="1:16" x14ac:dyDescent="0.3">
      <c r="A1119" t="s">
        <v>816</v>
      </c>
      <c r="B1119" s="4">
        <f t="shared" si="1625"/>
        <v>6</v>
      </c>
      <c r="C1119" s="4">
        <f t="shared" si="1626"/>
        <v>13</v>
      </c>
      <c r="D1119" s="4">
        <f t="shared" si="1627"/>
        <v>15</v>
      </c>
      <c r="E1119" s="4">
        <f t="shared" si="1642"/>
        <v>21</v>
      </c>
      <c r="F1119" s="4">
        <f t="shared" si="1643"/>
        <v>23</v>
      </c>
      <c r="G1119" s="4">
        <f t="shared" si="1644"/>
        <v>30</v>
      </c>
      <c r="I1119" s="3">
        <f t="shared" si="1659"/>
        <v>-0.158</v>
      </c>
      <c r="J1119" s="3">
        <f t="shared" si="1660"/>
        <v>0.53200000000000003</v>
      </c>
      <c r="K1119" s="3">
        <f t="shared" si="1665"/>
        <v>-0.247</v>
      </c>
      <c r="M1119">
        <f t="shared" si="1662"/>
        <v>0.60745123261048706</v>
      </c>
      <c r="N1119">
        <f t="shared" ref="N1119:N1182" si="1672">SUM(I1119:K1119)</f>
        <v>0.127</v>
      </c>
    </row>
    <row r="1120" spans="1:16" x14ac:dyDescent="0.3">
      <c r="A1120" t="s">
        <v>817</v>
      </c>
      <c r="B1120" s="4">
        <f t="shared" si="1625"/>
        <v>2</v>
      </c>
      <c r="C1120" s="4">
        <f t="shared" si="1626"/>
        <v>8</v>
      </c>
      <c r="D1120" s="4">
        <f t="shared" si="1627"/>
        <v>12</v>
      </c>
      <c r="E1120" s="4">
        <f t="shared" si="1642"/>
        <v>18</v>
      </c>
      <c r="F1120" s="4">
        <f t="shared" si="1643"/>
        <v>22</v>
      </c>
      <c r="G1120" s="4">
        <f t="shared" si="1644"/>
        <v>28</v>
      </c>
      <c r="I1120" s="3">
        <f t="shared" si="1659"/>
        <v>15.78</v>
      </c>
      <c r="J1120" s="3">
        <f t="shared" si="1660"/>
        <v>53.18</v>
      </c>
      <c r="K1120" s="3">
        <f t="shared" si="1665"/>
        <v>24.68</v>
      </c>
      <c r="M1120">
        <f t="shared" si="1662"/>
        <v>60.714275092436047</v>
      </c>
    </row>
    <row r="1121" spans="1:16" x14ac:dyDescent="0.3">
      <c r="B1121" s="4">
        <f t="shared" si="1625"/>
        <v>0</v>
      </c>
      <c r="C1121" s="4">
        <f t="shared" si="1626"/>
        <v>0</v>
      </c>
      <c r="D1121" s="4">
        <f t="shared" si="1627"/>
        <v>-1</v>
      </c>
      <c r="E1121" s="4">
        <f t="shared" si="1642"/>
        <v>-1</v>
      </c>
      <c r="F1121" s="4">
        <f t="shared" si="1643"/>
        <v>-1</v>
      </c>
      <c r="G1121" s="4">
        <f t="shared" si="1644"/>
        <v>-1</v>
      </c>
      <c r="H1121" s="5"/>
      <c r="I1121" s="6"/>
      <c r="J1121" s="6"/>
      <c r="K1121" s="6"/>
      <c r="L1121" s="7"/>
      <c r="M1121" s="5"/>
      <c r="N1121" s="5"/>
    </row>
    <row r="1122" spans="1:16" x14ac:dyDescent="0.3">
      <c r="A1122" t="s">
        <v>818</v>
      </c>
      <c r="B1122" s="4">
        <f t="shared" si="1625"/>
        <v>2</v>
      </c>
      <c r="C1122" s="4">
        <f t="shared" si="1626"/>
        <v>10</v>
      </c>
      <c r="D1122" s="4">
        <f t="shared" si="1627"/>
        <v>12</v>
      </c>
      <c r="E1122" s="4">
        <f t="shared" si="1642"/>
        <v>14</v>
      </c>
      <c r="F1122" s="4">
        <f t="shared" si="1643"/>
        <v>14</v>
      </c>
      <c r="G1122" s="4">
        <f t="shared" si="1644"/>
        <v>14</v>
      </c>
      <c r="I1122" s="3">
        <f t="shared" ref="I1122:I1130" si="1673">VALUE(SUBSTITUTE(SUBSTITUTE(MID($A1122,B1122+1,C1122-B1122),":","",1),".",",",1))</f>
        <v>1495.2</v>
      </c>
      <c r="J1122" s="3">
        <f t="shared" ref="J1122:J1130" si="1674">VALUE(SUBSTITUTE(SUBSTITUTE(MID($A1122,D1122+1,E1122-D1122),":","",1),".",",",1))</f>
        <v>0</v>
      </c>
      <c r="K1122" s="3">
        <f t="shared" ref="K1122" si="1675">IFERROR(VALUE(SUBSTITUTE(SUBSTITUTE(MID($A1122,F1122+2,G1122-F1122-2),":","",1),".",",",1)), 0)</f>
        <v>0</v>
      </c>
      <c r="M1122">
        <f t="shared" ref="M1122:M1130" si="1676">SQRT(POWER(I1122,2)+POWER(J1122,2)+POWER(K1122,2))</f>
        <v>1495.2</v>
      </c>
      <c r="N1122">
        <f t="shared" ref="N1122:N1185" si="1677">(I1122/M1124-1)-(M1124/M1125)</f>
        <v>19.121359237029594</v>
      </c>
      <c r="O1122">
        <f t="shared" ref="O1122:O1185" si="1678">P1123/100</f>
        <v>-3.5726761464016698E-3</v>
      </c>
    </row>
    <row r="1123" spans="1:16" x14ac:dyDescent="0.3">
      <c r="A1123" t="s">
        <v>819</v>
      </c>
      <c r="B1123" s="4">
        <f t="shared" si="1625"/>
        <v>5</v>
      </c>
      <c r="C1123" s="4">
        <f t="shared" si="1626"/>
        <v>11</v>
      </c>
      <c r="D1123" s="4">
        <f t="shared" si="1627"/>
        <v>14</v>
      </c>
      <c r="E1123" s="4">
        <f t="shared" si="1642"/>
        <v>21</v>
      </c>
      <c r="F1123" s="4">
        <f t="shared" si="1643"/>
        <v>21</v>
      </c>
      <c r="G1123" s="4">
        <f t="shared" si="1644"/>
        <v>21</v>
      </c>
      <c r="I1123" s="3">
        <f t="shared" si="1673"/>
        <v>16.68</v>
      </c>
      <c r="J1123" s="3">
        <f t="shared" si="1674"/>
        <v>598.49</v>
      </c>
      <c r="K1123" s="3">
        <f t="shared" ref="K1123:K1130" si="1679">IFERROR(VALUE(SUBSTITUTE(SUBSTITUTE(MID($A1123,F1123+1,G1123-F1123-1),":","",1),".",",",1)), 0)</f>
        <v>0</v>
      </c>
      <c r="M1123">
        <f t="shared" si="1676"/>
        <v>598.72239184784132</v>
      </c>
      <c r="O1123">
        <f t="shared" ref="O1123" si="1680">M1124/M1125</f>
        <v>0.71750467466947609</v>
      </c>
      <c r="P1123">
        <f t="shared" ref="P1123:P1186" si="1681">O1123/O1124-O1125</f>
        <v>-0.35726761464016699</v>
      </c>
    </row>
    <row r="1124" spans="1:16" x14ac:dyDescent="0.3">
      <c r="A1124" t="s">
        <v>820</v>
      </c>
      <c r="B1124" s="4">
        <f t="shared" si="1625"/>
        <v>4</v>
      </c>
      <c r="C1124" s="4">
        <f t="shared" si="1626"/>
        <v>10</v>
      </c>
      <c r="D1124" s="4">
        <f t="shared" si="1627"/>
        <v>12</v>
      </c>
      <c r="E1124" s="4">
        <f t="shared" si="1642"/>
        <v>19</v>
      </c>
      <c r="F1124" s="4">
        <f t="shared" si="1643"/>
        <v>21</v>
      </c>
      <c r="G1124" s="4">
        <f t="shared" si="1644"/>
        <v>28</v>
      </c>
      <c r="I1124" s="3">
        <f t="shared" si="1673"/>
        <v>39.17</v>
      </c>
      <c r="J1124" s="3">
        <f t="shared" si="1674"/>
        <v>52.226999999999997</v>
      </c>
      <c r="K1124" s="3">
        <f t="shared" si="1679"/>
        <v>29.768999999999998</v>
      </c>
      <c r="M1124">
        <f t="shared" si="1676"/>
        <v>71.750552541426458</v>
      </c>
      <c r="O1124">
        <f t="shared" ref="O1124:O1187" si="1682">M1124/M1126</f>
        <v>16.683595973761218</v>
      </c>
      <c r="P1124">
        <f t="shared" ref="P1124:P1187" si="1683">O1123/J1123</f>
        <v>1.1988582510475967E-3</v>
      </c>
    </row>
    <row r="1125" spans="1:16" x14ac:dyDescent="0.3">
      <c r="A1125" t="s">
        <v>760</v>
      </c>
      <c r="B1125" s="4">
        <f t="shared" si="1625"/>
        <v>5</v>
      </c>
      <c r="C1125" s="4">
        <f t="shared" si="1626"/>
        <v>12</v>
      </c>
      <c r="D1125" s="4">
        <f t="shared" si="1627"/>
        <v>14</v>
      </c>
      <c r="E1125" s="4">
        <f t="shared" si="1642"/>
        <v>21</v>
      </c>
      <c r="F1125" s="4">
        <f t="shared" si="1643"/>
        <v>23</v>
      </c>
      <c r="G1125" s="4">
        <f t="shared" si="1644"/>
        <v>30</v>
      </c>
      <c r="I1125" s="3">
        <f t="shared" si="1673"/>
        <v>54.591000000000001</v>
      </c>
      <c r="J1125" s="3">
        <f t="shared" si="1674"/>
        <v>72.792000000000002</v>
      </c>
      <c r="K1125" s="3">
        <f t="shared" si="1679"/>
        <v>41.487000000000002</v>
      </c>
      <c r="M1125">
        <f t="shared" si="1676"/>
        <v>100.00011856992973</v>
      </c>
      <c r="O1125">
        <f t="shared" ref="O1125" si="1684">J1123/I1122</f>
        <v>0.40027421080791864</v>
      </c>
      <c r="P1125">
        <f t="shared" ref="P1125" si="1685">1-O1125</f>
        <v>0.5997257891920813</v>
      </c>
    </row>
    <row r="1126" spans="1:16" x14ac:dyDescent="0.3">
      <c r="A1126" t="s">
        <v>813</v>
      </c>
      <c r="B1126" s="4">
        <f t="shared" si="1625"/>
        <v>5</v>
      </c>
      <c r="C1126" s="4">
        <f t="shared" si="1626"/>
        <v>12</v>
      </c>
      <c r="D1126" s="4">
        <f t="shared" si="1627"/>
        <v>14</v>
      </c>
      <c r="E1126" s="4">
        <f t="shared" si="1642"/>
        <v>20</v>
      </c>
      <c r="F1126" s="4">
        <f t="shared" si="1643"/>
        <v>22</v>
      </c>
      <c r="G1126" s="4">
        <f t="shared" si="1644"/>
        <v>29</v>
      </c>
      <c r="I1126" s="3">
        <f t="shared" si="1673"/>
        <v>-1.1180000000000001</v>
      </c>
      <c r="J1126" s="3">
        <f t="shared" si="1674"/>
        <v>3.7669999999999999</v>
      </c>
      <c r="K1126" s="3">
        <f t="shared" si="1679"/>
        <v>-1.748</v>
      </c>
      <c r="M1126">
        <f t="shared" si="1676"/>
        <v>4.3006647160642499</v>
      </c>
    </row>
    <row r="1127" spans="1:16" x14ac:dyDescent="0.3">
      <c r="A1127" t="s">
        <v>821</v>
      </c>
      <c r="B1127" s="4">
        <f t="shared" si="1625"/>
        <v>5</v>
      </c>
      <c r="C1127" s="4">
        <f t="shared" si="1626"/>
        <v>12</v>
      </c>
      <c r="D1127" s="4">
        <f t="shared" si="1627"/>
        <v>14</v>
      </c>
      <c r="E1127" s="4">
        <f t="shared" si="1642"/>
        <v>21</v>
      </c>
      <c r="F1127" s="4">
        <f t="shared" si="1643"/>
        <v>23</v>
      </c>
      <c r="G1127" s="4">
        <f t="shared" si="1644"/>
        <v>31</v>
      </c>
      <c r="I1127" s="3">
        <f t="shared" si="1673"/>
        <v>-7.3419999999999996</v>
      </c>
      <c r="J1127" s="3">
        <f t="shared" si="1674"/>
        <v>24.742999999999999</v>
      </c>
      <c r="K1127" s="3">
        <f t="shared" si="1679"/>
        <v>-11.484999999999999</v>
      </c>
      <c r="M1127">
        <f t="shared" si="1676"/>
        <v>28.249358187399583</v>
      </c>
    </row>
    <row r="1128" spans="1:16" x14ac:dyDescent="0.3">
      <c r="A1128" t="s">
        <v>822</v>
      </c>
      <c r="B1128" s="4">
        <f t="shared" si="1625"/>
        <v>6</v>
      </c>
      <c r="C1128" s="4">
        <f t="shared" si="1626"/>
        <v>13</v>
      </c>
      <c r="D1128" s="4">
        <f t="shared" si="1627"/>
        <v>15</v>
      </c>
      <c r="E1128" s="4">
        <f t="shared" si="1642"/>
        <v>22</v>
      </c>
      <c r="F1128" s="4">
        <f t="shared" si="1643"/>
        <v>24</v>
      </c>
      <c r="G1128" s="4">
        <f t="shared" si="1644"/>
        <v>31</v>
      </c>
      <c r="I1128" s="3">
        <f t="shared" si="1673"/>
        <v>15.420999999999999</v>
      </c>
      <c r="J1128" s="3">
        <f t="shared" si="1674"/>
        <v>20.565000000000001</v>
      </c>
      <c r="K1128" s="3">
        <f t="shared" si="1679"/>
        <v>11.718</v>
      </c>
      <c r="M1128">
        <f t="shared" si="1676"/>
        <v>28.24956619135947</v>
      </c>
    </row>
    <row r="1129" spans="1:16" x14ac:dyDescent="0.3">
      <c r="A1129" t="s">
        <v>823</v>
      </c>
      <c r="B1129" s="4">
        <f t="shared" si="1625"/>
        <v>6</v>
      </c>
      <c r="C1129" s="4">
        <f t="shared" si="1626"/>
        <v>13</v>
      </c>
      <c r="D1129" s="4">
        <f t="shared" si="1627"/>
        <v>15</v>
      </c>
      <c r="E1129" s="4">
        <f t="shared" si="1642"/>
        <v>21</v>
      </c>
      <c r="F1129" s="4">
        <f t="shared" si="1643"/>
        <v>23</v>
      </c>
      <c r="G1129" s="4">
        <f t="shared" si="1644"/>
        <v>30</v>
      </c>
      <c r="I1129" s="3">
        <f t="shared" si="1673"/>
        <v>-0.156</v>
      </c>
      <c r="J1129" s="3">
        <f t="shared" si="1674"/>
        <v>0.52500000000000002</v>
      </c>
      <c r="K1129" s="3">
        <f t="shared" si="1679"/>
        <v>-0.24399999999999999</v>
      </c>
      <c r="M1129">
        <f t="shared" si="1676"/>
        <v>0.5995806868137098</v>
      </c>
      <c r="N1129">
        <f t="shared" ref="N1129:N1192" si="1686">SUM(I1129:K1129)</f>
        <v>0.125</v>
      </c>
    </row>
    <row r="1130" spans="1:16" x14ac:dyDescent="0.3">
      <c r="A1130" t="s">
        <v>824</v>
      </c>
      <c r="B1130" s="4">
        <f t="shared" si="1625"/>
        <v>2</v>
      </c>
      <c r="C1130" s="4">
        <f t="shared" si="1626"/>
        <v>8</v>
      </c>
      <c r="D1130" s="4">
        <f t="shared" si="1627"/>
        <v>12</v>
      </c>
      <c r="E1130" s="4">
        <f t="shared" si="1642"/>
        <v>18</v>
      </c>
      <c r="F1130" s="4">
        <f t="shared" si="1643"/>
        <v>22</v>
      </c>
      <c r="G1130" s="4">
        <f t="shared" si="1644"/>
        <v>28</v>
      </c>
      <c r="I1130" s="3">
        <f t="shared" si="1673"/>
        <v>15.59</v>
      </c>
      <c r="J1130" s="3">
        <f t="shared" si="1674"/>
        <v>52.53</v>
      </c>
      <c r="K1130" s="3">
        <f t="shared" si="1679"/>
        <v>24.38</v>
      </c>
      <c r="M1130">
        <f t="shared" si="1676"/>
        <v>59.973605861245325</v>
      </c>
    </row>
    <row r="1131" spans="1:16" x14ac:dyDescent="0.3">
      <c r="B1131" s="4">
        <f t="shared" si="1625"/>
        <v>0</v>
      </c>
      <c r="C1131" s="4">
        <f t="shared" si="1626"/>
        <v>0</v>
      </c>
      <c r="D1131" s="4">
        <f t="shared" si="1627"/>
        <v>-1</v>
      </c>
      <c r="E1131" s="4">
        <f t="shared" si="1642"/>
        <v>-1</v>
      </c>
      <c r="F1131" s="4">
        <f t="shared" si="1643"/>
        <v>-1</v>
      </c>
      <c r="G1131" s="4">
        <f t="shared" si="1644"/>
        <v>-1</v>
      </c>
      <c r="H1131" s="5"/>
      <c r="I1131" s="6"/>
      <c r="J1131" s="6"/>
      <c r="K1131" s="6"/>
      <c r="L1131" s="7"/>
      <c r="M1131" s="5"/>
      <c r="N1131" s="5"/>
    </row>
    <row r="1132" spans="1:16" x14ac:dyDescent="0.3">
      <c r="A1132" t="s">
        <v>825</v>
      </c>
      <c r="B1132" s="4">
        <f t="shared" si="1625"/>
        <v>2</v>
      </c>
      <c r="C1132" s="4">
        <f t="shared" si="1626"/>
        <v>10</v>
      </c>
      <c r="D1132" s="4">
        <f t="shared" si="1627"/>
        <v>12</v>
      </c>
      <c r="E1132" s="4">
        <f t="shared" si="1642"/>
        <v>16</v>
      </c>
      <c r="F1132" s="4">
        <f t="shared" si="1643"/>
        <v>16</v>
      </c>
      <c r="G1132" s="4">
        <f t="shared" si="1644"/>
        <v>16</v>
      </c>
      <c r="I1132" s="3">
        <f t="shared" ref="I1132:I1140" si="1687">VALUE(SUBSTITUTE(SUBSTITUTE(MID($A1132,B1132+1,C1132-B1132),":","",1),".",",",1))</f>
        <v>1483.21</v>
      </c>
      <c r="J1132" s="3">
        <f t="shared" ref="J1132:J1140" si="1688">VALUE(SUBSTITUTE(SUBSTITUTE(MID($A1132,D1132+1,E1132-D1132),":","",1),".",",",1))</f>
        <v>0.4</v>
      </c>
      <c r="K1132" s="3">
        <f t="shared" ref="K1132" si="1689">IFERROR(VALUE(SUBSTITUTE(SUBSTITUTE(MID($A1132,F1132+2,G1132-F1132-2),":","",1),".",",",1)), 0)</f>
        <v>0</v>
      </c>
      <c r="M1132">
        <f t="shared" ref="M1132:M1140" si="1690">SQRT(POWER(I1132,2)+POWER(J1132,2)+POWER(K1132,2))</f>
        <v>1483.2100539370679</v>
      </c>
      <c r="N1132">
        <f t="shared" ref="N1132:N1195" si="1691">(I1132/M1134-1)-(M1134/M1135)</f>
        <v>18.840458879478085</v>
      </c>
      <c r="O1132">
        <f t="shared" ref="O1132:O1195" si="1692">P1133/100</f>
        <v>-3.648277429201451E-3</v>
      </c>
    </row>
    <row r="1133" spans="1:16" x14ac:dyDescent="0.3">
      <c r="A1133" t="s">
        <v>826</v>
      </c>
      <c r="B1133" s="4">
        <f t="shared" si="1625"/>
        <v>5</v>
      </c>
      <c r="C1133" s="4">
        <f t="shared" si="1626"/>
        <v>11</v>
      </c>
      <c r="D1133" s="4">
        <f t="shared" si="1627"/>
        <v>14</v>
      </c>
      <c r="E1133" s="4">
        <f t="shared" si="1642"/>
        <v>21</v>
      </c>
      <c r="F1133" s="4">
        <f t="shared" si="1643"/>
        <v>21</v>
      </c>
      <c r="G1133" s="4">
        <f t="shared" si="1644"/>
        <v>21</v>
      </c>
      <c r="I1133" s="3">
        <f t="shared" si="1687"/>
        <v>16.77</v>
      </c>
      <c r="J1133" s="3">
        <f t="shared" si="1688"/>
        <v>604.91</v>
      </c>
      <c r="K1133" s="3">
        <f t="shared" ref="K1133:K1140" si="1693">IFERROR(VALUE(SUBSTITUTE(SUBSTITUTE(MID($A1133,F1133+1,G1133-F1133-1),":","",1),".",",",1)), 0)</f>
        <v>0</v>
      </c>
      <c r="M1133">
        <f t="shared" si="1690"/>
        <v>605.14241381678073</v>
      </c>
      <c r="O1133">
        <f t="shared" ref="O1133" si="1694">M1134/M1135</f>
        <v>0.72134161676739339</v>
      </c>
      <c r="P1133">
        <f t="shared" ref="P1133:P1196" si="1695">O1133/O1134-O1135</f>
        <v>-0.36482774292014508</v>
      </c>
    </row>
    <row r="1134" spans="1:16" x14ac:dyDescent="0.3">
      <c r="A1134" t="s">
        <v>827</v>
      </c>
      <c r="B1134" s="4">
        <f t="shared" si="1625"/>
        <v>4</v>
      </c>
      <c r="C1134" s="4">
        <f t="shared" si="1626"/>
        <v>10</v>
      </c>
      <c r="D1134" s="4">
        <f t="shared" si="1627"/>
        <v>12</v>
      </c>
      <c r="E1134" s="4">
        <f t="shared" si="1642"/>
        <v>19</v>
      </c>
      <c r="F1134" s="4">
        <f t="shared" si="1643"/>
        <v>21</v>
      </c>
      <c r="G1134" s="4">
        <f t="shared" si="1644"/>
        <v>28</v>
      </c>
      <c r="I1134" s="3">
        <f t="shared" si="1687"/>
        <v>39.380000000000003</v>
      </c>
      <c r="J1134" s="3">
        <f t="shared" si="1688"/>
        <v>52.506</v>
      </c>
      <c r="K1134" s="3">
        <f t="shared" si="1693"/>
        <v>29.928000000000001</v>
      </c>
      <c r="M1134">
        <f t="shared" si="1690"/>
        <v>72.134247206164147</v>
      </c>
      <c r="O1134">
        <f t="shared" ref="O1134:O1197" si="1696">M1134/M1136</f>
        <v>16.771228099621361</v>
      </c>
      <c r="P1134">
        <f t="shared" ref="P1134:P1197" si="1697">O1133/J1133</f>
        <v>1.1924775863639111E-3</v>
      </c>
    </row>
    <row r="1135" spans="1:16" x14ac:dyDescent="0.3">
      <c r="A1135" t="s">
        <v>760</v>
      </c>
      <c r="B1135" s="4">
        <f t="shared" si="1625"/>
        <v>5</v>
      </c>
      <c r="C1135" s="4">
        <f t="shared" si="1626"/>
        <v>12</v>
      </c>
      <c r="D1135" s="4">
        <f t="shared" si="1627"/>
        <v>14</v>
      </c>
      <c r="E1135" s="4">
        <f t="shared" si="1642"/>
        <v>21</v>
      </c>
      <c r="F1135" s="4">
        <f t="shared" si="1643"/>
        <v>23</v>
      </c>
      <c r="G1135" s="4">
        <f t="shared" si="1644"/>
        <v>30</v>
      </c>
      <c r="I1135" s="3">
        <f t="shared" si="1687"/>
        <v>54.591000000000001</v>
      </c>
      <c r="J1135" s="3">
        <f t="shared" si="1688"/>
        <v>72.792000000000002</v>
      </c>
      <c r="K1135" s="3">
        <f t="shared" si="1693"/>
        <v>41.487000000000002</v>
      </c>
      <c r="M1135">
        <f t="shared" si="1690"/>
        <v>100.00011856992973</v>
      </c>
      <c r="O1135">
        <f t="shared" ref="O1135" si="1698">J1133/I1132</f>
        <v>0.40783840454150116</v>
      </c>
      <c r="P1135">
        <f t="shared" ref="P1135" si="1699">1-O1135</f>
        <v>0.59216159545849889</v>
      </c>
    </row>
    <row r="1136" spans="1:16" x14ac:dyDescent="0.3">
      <c r="A1136" t="s">
        <v>828</v>
      </c>
      <c r="B1136" s="4">
        <f t="shared" si="1625"/>
        <v>5</v>
      </c>
      <c r="C1136" s="4">
        <f t="shared" si="1626"/>
        <v>12</v>
      </c>
      <c r="D1136" s="4">
        <f t="shared" si="1627"/>
        <v>14</v>
      </c>
      <c r="E1136" s="4">
        <f t="shared" si="1642"/>
        <v>20</v>
      </c>
      <c r="F1136" s="4">
        <f t="shared" si="1643"/>
        <v>22</v>
      </c>
      <c r="G1136" s="4">
        <f t="shared" si="1644"/>
        <v>29</v>
      </c>
      <c r="I1136" s="3">
        <f t="shared" si="1687"/>
        <v>-1.1180000000000001</v>
      </c>
      <c r="J1136" s="3">
        <f t="shared" si="1688"/>
        <v>3.7669999999999999</v>
      </c>
      <c r="K1136" s="3">
        <f t="shared" si="1693"/>
        <v>-1.7490000000000001</v>
      </c>
      <c r="M1136">
        <f t="shared" si="1690"/>
        <v>4.3010712619067357</v>
      </c>
    </row>
    <row r="1137" spans="1:16" x14ac:dyDescent="0.3">
      <c r="A1137" t="s">
        <v>829</v>
      </c>
      <c r="B1137" s="4">
        <f t="shared" si="1625"/>
        <v>5</v>
      </c>
      <c r="C1137" s="4">
        <f t="shared" si="1626"/>
        <v>11</v>
      </c>
      <c r="D1137" s="4">
        <f t="shared" si="1627"/>
        <v>13</v>
      </c>
      <c r="E1137" s="4">
        <f t="shared" si="1642"/>
        <v>20</v>
      </c>
      <c r="F1137" s="4">
        <f t="shared" si="1643"/>
        <v>22</v>
      </c>
      <c r="G1137" s="4">
        <f t="shared" si="1644"/>
        <v>30</v>
      </c>
      <c r="I1137" s="3">
        <f t="shared" si="1687"/>
        <v>-7.24</v>
      </c>
      <c r="J1137" s="3">
        <f t="shared" si="1688"/>
        <v>24.407</v>
      </c>
      <c r="K1137" s="3">
        <f t="shared" si="1693"/>
        <v>-11.331</v>
      </c>
      <c r="M1137">
        <f t="shared" si="1690"/>
        <v>27.865943551223957</v>
      </c>
    </row>
    <row r="1138" spans="1:16" x14ac:dyDescent="0.3">
      <c r="A1138" t="s">
        <v>830</v>
      </c>
      <c r="B1138" s="4">
        <f t="shared" si="1625"/>
        <v>6</v>
      </c>
      <c r="C1138" s="4">
        <f t="shared" si="1626"/>
        <v>13</v>
      </c>
      <c r="D1138" s="4">
        <f t="shared" si="1627"/>
        <v>15</v>
      </c>
      <c r="E1138" s="4">
        <f t="shared" si="1642"/>
        <v>22</v>
      </c>
      <c r="F1138" s="4">
        <f t="shared" si="1643"/>
        <v>24</v>
      </c>
      <c r="G1138" s="4">
        <f t="shared" si="1644"/>
        <v>31</v>
      </c>
      <c r="I1138" s="3">
        <f t="shared" si="1687"/>
        <v>15.211</v>
      </c>
      <c r="J1138" s="3">
        <f t="shared" si="1688"/>
        <v>20.286000000000001</v>
      </c>
      <c r="K1138" s="3">
        <f t="shared" si="1693"/>
        <v>11.558</v>
      </c>
      <c r="M1138">
        <f t="shared" si="1690"/>
        <v>27.865456769986743</v>
      </c>
    </row>
    <row r="1139" spans="1:16" x14ac:dyDescent="0.3">
      <c r="A1139" t="s">
        <v>831</v>
      </c>
      <c r="B1139" s="4">
        <f t="shared" si="1625"/>
        <v>6</v>
      </c>
      <c r="C1139" s="4">
        <f t="shared" si="1626"/>
        <v>13</v>
      </c>
      <c r="D1139" s="4">
        <f t="shared" si="1627"/>
        <v>15</v>
      </c>
      <c r="E1139" s="4">
        <f t="shared" si="1642"/>
        <v>21</v>
      </c>
      <c r="F1139" s="4">
        <f t="shared" si="1643"/>
        <v>23</v>
      </c>
      <c r="G1139" s="4">
        <f t="shared" si="1644"/>
        <v>30</v>
      </c>
      <c r="I1139" s="3">
        <f t="shared" si="1687"/>
        <v>-0.154</v>
      </c>
      <c r="J1139" s="3">
        <f t="shared" si="1688"/>
        <v>0.51900000000000002</v>
      </c>
      <c r="K1139" s="3">
        <f t="shared" si="1693"/>
        <v>-0.24099999999999999</v>
      </c>
      <c r="M1139">
        <f t="shared" si="1690"/>
        <v>0.59258585875803682</v>
      </c>
      <c r="N1139">
        <f t="shared" ref="N1139:N1202" si="1700">SUM(I1139:K1139)</f>
        <v>0.124</v>
      </c>
    </row>
    <row r="1140" spans="1:16" x14ac:dyDescent="0.3">
      <c r="A1140" t="s">
        <v>832</v>
      </c>
      <c r="B1140" s="4">
        <f t="shared" si="1625"/>
        <v>2</v>
      </c>
      <c r="C1140" s="4">
        <f t="shared" si="1626"/>
        <v>8</v>
      </c>
      <c r="D1140" s="4">
        <f t="shared" si="1627"/>
        <v>12</v>
      </c>
      <c r="E1140" s="4">
        <f t="shared" si="1642"/>
        <v>18</v>
      </c>
      <c r="F1140" s="4">
        <f t="shared" si="1643"/>
        <v>22</v>
      </c>
      <c r="G1140" s="4">
        <f t="shared" si="1644"/>
        <v>28</v>
      </c>
      <c r="I1140" s="3">
        <f t="shared" si="1687"/>
        <v>15.39</v>
      </c>
      <c r="J1140" s="3">
        <f t="shared" si="1688"/>
        <v>51.87</v>
      </c>
      <c r="K1140" s="3">
        <f t="shared" si="1693"/>
        <v>24.08</v>
      </c>
      <c r="M1140">
        <f t="shared" si="1690"/>
        <v>59.221578837447417</v>
      </c>
    </row>
    <row r="1141" spans="1:16" x14ac:dyDescent="0.3">
      <c r="B1141" s="4">
        <f t="shared" si="1625"/>
        <v>0</v>
      </c>
      <c r="C1141" s="4">
        <f t="shared" si="1626"/>
        <v>0</v>
      </c>
      <c r="D1141" s="4">
        <f t="shared" si="1627"/>
        <v>-1</v>
      </c>
      <c r="E1141" s="4">
        <f t="shared" si="1642"/>
        <v>-1</v>
      </c>
      <c r="F1141" s="4">
        <f t="shared" si="1643"/>
        <v>-1</v>
      </c>
      <c r="G1141" s="4">
        <f t="shared" si="1644"/>
        <v>-1</v>
      </c>
      <c r="H1141" s="5"/>
      <c r="I1141" s="6"/>
      <c r="J1141" s="6"/>
      <c r="K1141" s="6"/>
      <c r="L1141" s="7"/>
      <c r="M1141" s="5"/>
      <c r="N1141" s="5"/>
    </row>
    <row r="1142" spans="1:16" x14ac:dyDescent="0.3">
      <c r="A1142" t="s">
        <v>833</v>
      </c>
      <c r="B1142" s="4">
        <f t="shared" si="1625"/>
        <v>2</v>
      </c>
      <c r="C1142" s="4">
        <f t="shared" si="1626"/>
        <v>10</v>
      </c>
      <c r="D1142" s="4">
        <f t="shared" si="1627"/>
        <v>12</v>
      </c>
      <c r="E1142" s="4">
        <f t="shared" si="1642"/>
        <v>16</v>
      </c>
      <c r="F1142" s="4">
        <f t="shared" si="1643"/>
        <v>16</v>
      </c>
      <c r="G1142" s="4">
        <f t="shared" si="1644"/>
        <v>16</v>
      </c>
      <c r="I1142" s="3">
        <f t="shared" ref="I1142:I1150" si="1701">VALUE(SUBSTITUTE(SUBSTITUTE(MID($A1142,B1142+1,C1142-B1142),":","",1),".",",",1))</f>
        <v>1471.15</v>
      </c>
      <c r="J1142" s="3">
        <f t="shared" ref="J1142:J1150" si="1702">VALUE(SUBSTITUTE(SUBSTITUTE(MID($A1142,D1142+1,E1142-D1142),":","",1),".",",",1))</f>
        <v>0.41</v>
      </c>
      <c r="K1142" s="3">
        <f t="shared" ref="K1142" si="1703">IFERROR(VALUE(SUBSTITUTE(SUBSTITUTE(MID($A1142,F1142+2,G1142-F1142-2),":","",1),".",",",1)), 0)</f>
        <v>0</v>
      </c>
      <c r="M1142">
        <f t="shared" ref="M1142:M1150" si="1704">SQRT(POWER(I1142,2)+POWER(J1142,2)+POWER(K1142,2))</f>
        <v>1471.1500571321744</v>
      </c>
      <c r="N1142">
        <f t="shared" ref="N1142:N1205" si="1705">(I1142/M1144-1)-(M1144/M1145)</f>
        <v>18.562872913920376</v>
      </c>
      <c r="O1142">
        <f t="shared" ref="O1142:O1205" si="1706">P1143/100</f>
        <v>-3.7250101291896949E-3</v>
      </c>
    </row>
    <row r="1143" spans="1:16" x14ac:dyDescent="0.3">
      <c r="A1143" t="s">
        <v>834</v>
      </c>
      <c r="B1143" s="4">
        <f t="shared" si="1625"/>
        <v>5</v>
      </c>
      <c r="C1143" s="4">
        <f t="shared" si="1626"/>
        <v>11</v>
      </c>
      <c r="D1143" s="4">
        <f t="shared" si="1627"/>
        <v>14</v>
      </c>
      <c r="E1143" s="4">
        <f t="shared" si="1642"/>
        <v>21</v>
      </c>
      <c r="F1143" s="4">
        <f t="shared" si="1643"/>
        <v>21</v>
      </c>
      <c r="G1143" s="4">
        <f t="shared" si="1644"/>
        <v>21</v>
      </c>
      <c r="I1143" s="3">
        <f t="shared" si="1701"/>
        <v>16.86</v>
      </c>
      <c r="J1143" s="3">
        <f t="shared" si="1702"/>
        <v>611.28</v>
      </c>
      <c r="K1143" s="3">
        <f t="shared" ref="K1143:K1150" si="1707">IFERROR(VALUE(SUBSTITUTE(SUBSTITUTE(MID($A1143,F1143+1,G1143-F1143-1),":","",1),".",",",1)), 0)</f>
        <v>0</v>
      </c>
      <c r="M1143">
        <f t="shared" si="1704"/>
        <v>611.51246757527349</v>
      </c>
      <c r="O1143">
        <f t="shared" ref="O1143" si="1708">M1144/M1145</f>
        <v>0.72513204651207319</v>
      </c>
      <c r="P1143">
        <f t="shared" ref="P1143:P1206" si="1709">O1143/O1144-O1145</f>
        <v>-0.37250101291896948</v>
      </c>
    </row>
    <row r="1144" spans="1:16" x14ac:dyDescent="0.3">
      <c r="A1144" t="s">
        <v>835</v>
      </c>
      <c r="B1144" s="4">
        <f t="shared" si="1625"/>
        <v>4</v>
      </c>
      <c r="C1144" s="4">
        <f t="shared" si="1626"/>
        <v>11</v>
      </c>
      <c r="D1144" s="4">
        <f t="shared" si="1627"/>
        <v>13</v>
      </c>
      <c r="E1144" s="4">
        <f t="shared" si="1642"/>
        <v>20</v>
      </c>
      <c r="F1144" s="4">
        <f t="shared" si="1643"/>
        <v>22</v>
      </c>
      <c r="G1144" s="4">
        <f t="shared" si="1644"/>
        <v>29</v>
      </c>
      <c r="I1144" s="3">
        <f t="shared" si="1701"/>
        <v>39.587000000000003</v>
      </c>
      <c r="J1144" s="3">
        <f t="shared" si="1702"/>
        <v>52.781999999999996</v>
      </c>
      <c r="K1144" s="3">
        <f t="shared" si="1707"/>
        <v>30.085000000000001</v>
      </c>
      <c r="M1144">
        <f t="shared" si="1704"/>
        <v>72.513290630063111</v>
      </c>
      <c r="O1144">
        <f t="shared" ref="O1144:O1207" si="1710">M1144/M1146</f>
        <v>16.859355777778202</v>
      </c>
      <c r="P1144">
        <f t="shared" ref="P1144:P1207" si="1711">O1143/J1143</f>
        <v>1.1862518755923197E-3</v>
      </c>
    </row>
    <row r="1145" spans="1:16" x14ac:dyDescent="0.3">
      <c r="A1145" t="s">
        <v>760</v>
      </c>
      <c r="B1145" s="4">
        <f t="shared" si="1625"/>
        <v>5</v>
      </c>
      <c r="C1145" s="4">
        <f t="shared" si="1626"/>
        <v>12</v>
      </c>
      <c r="D1145" s="4">
        <f t="shared" si="1627"/>
        <v>14</v>
      </c>
      <c r="E1145" s="4">
        <f t="shared" si="1642"/>
        <v>21</v>
      </c>
      <c r="F1145" s="4">
        <f t="shared" si="1643"/>
        <v>23</v>
      </c>
      <c r="G1145" s="4">
        <f t="shared" si="1644"/>
        <v>30</v>
      </c>
      <c r="I1145" s="3">
        <f t="shared" si="1701"/>
        <v>54.591000000000001</v>
      </c>
      <c r="J1145" s="3">
        <f t="shared" si="1702"/>
        <v>72.792000000000002</v>
      </c>
      <c r="K1145" s="3">
        <f t="shared" si="1707"/>
        <v>41.487000000000002</v>
      </c>
      <c r="M1145">
        <f t="shared" si="1704"/>
        <v>100.00011856992973</v>
      </c>
      <c r="O1145">
        <f t="shared" ref="O1145" si="1712">J1143/I1142</f>
        <v>0.41551167454032556</v>
      </c>
      <c r="P1145">
        <f t="shared" ref="P1145" si="1713">1-O1145</f>
        <v>0.58448832545967444</v>
      </c>
    </row>
    <row r="1146" spans="1:16" x14ac:dyDescent="0.3">
      <c r="A1146" t="s">
        <v>828</v>
      </c>
      <c r="B1146" s="4">
        <f t="shared" si="1625"/>
        <v>5</v>
      </c>
      <c r="C1146" s="4">
        <f t="shared" si="1626"/>
        <v>12</v>
      </c>
      <c r="D1146" s="4">
        <f t="shared" si="1627"/>
        <v>14</v>
      </c>
      <c r="E1146" s="4">
        <f t="shared" si="1642"/>
        <v>20</v>
      </c>
      <c r="F1146" s="4">
        <f t="shared" si="1643"/>
        <v>22</v>
      </c>
      <c r="G1146" s="4">
        <f t="shared" si="1644"/>
        <v>29</v>
      </c>
      <c r="I1146" s="3">
        <f t="shared" si="1701"/>
        <v>-1.1180000000000001</v>
      </c>
      <c r="J1146" s="3">
        <f t="shared" si="1702"/>
        <v>3.7669999999999999</v>
      </c>
      <c r="K1146" s="3">
        <f t="shared" si="1707"/>
        <v>-1.7490000000000001</v>
      </c>
      <c r="M1146">
        <f t="shared" si="1704"/>
        <v>4.3010712619067357</v>
      </c>
    </row>
    <row r="1147" spans="1:16" x14ac:dyDescent="0.3">
      <c r="A1147" t="s">
        <v>836</v>
      </c>
      <c r="B1147" s="4">
        <f t="shared" si="1625"/>
        <v>5</v>
      </c>
      <c r="C1147" s="4">
        <f t="shared" si="1626"/>
        <v>11</v>
      </c>
      <c r="D1147" s="4">
        <f t="shared" si="1627"/>
        <v>13</v>
      </c>
      <c r="E1147" s="4">
        <f t="shared" si="1642"/>
        <v>20</v>
      </c>
      <c r="F1147" s="4">
        <f t="shared" si="1643"/>
        <v>22</v>
      </c>
      <c r="G1147" s="4">
        <f t="shared" si="1644"/>
        <v>30</v>
      </c>
      <c r="I1147" s="3">
        <f t="shared" si="1701"/>
        <v>-7.14</v>
      </c>
      <c r="J1147" s="3">
        <f t="shared" si="1702"/>
        <v>24.074999999999999</v>
      </c>
      <c r="K1147" s="3">
        <f t="shared" si="1707"/>
        <v>-11.178000000000001</v>
      </c>
      <c r="M1147">
        <f t="shared" si="1704"/>
        <v>27.486958889626184</v>
      </c>
    </row>
    <row r="1148" spans="1:16" x14ac:dyDescent="0.3">
      <c r="A1148" t="s">
        <v>837</v>
      </c>
      <c r="B1148" s="4">
        <f t="shared" si="1625"/>
        <v>6</v>
      </c>
      <c r="C1148" s="4">
        <f t="shared" si="1626"/>
        <v>13</v>
      </c>
      <c r="D1148" s="4">
        <f t="shared" si="1627"/>
        <v>15</v>
      </c>
      <c r="E1148" s="4">
        <f t="shared" si="1642"/>
        <v>21</v>
      </c>
      <c r="F1148" s="4">
        <f t="shared" si="1643"/>
        <v>23</v>
      </c>
      <c r="G1148" s="4">
        <f t="shared" si="1644"/>
        <v>30</v>
      </c>
      <c r="I1148" s="3">
        <f t="shared" si="1701"/>
        <v>15.004</v>
      </c>
      <c r="J1148" s="3">
        <f t="shared" si="1702"/>
        <v>20.010000000000002</v>
      </c>
      <c r="K1148" s="3">
        <f t="shared" si="1707"/>
        <v>11.401</v>
      </c>
      <c r="M1148">
        <f t="shared" si="1704"/>
        <v>27.486413316400522</v>
      </c>
    </row>
    <row r="1149" spans="1:16" x14ac:dyDescent="0.3">
      <c r="A1149" t="s">
        <v>838</v>
      </c>
      <c r="B1149" s="4">
        <f t="shared" si="1625"/>
        <v>6</v>
      </c>
      <c r="C1149" s="4">
        <f t="shared" si="1626"/>
        <v>13</v>
      </c>
      <c r="D1149" s="4">
        <f t="shared" si="1627"/>
        <v>15</v>
      </c>
      <c r="E1149" s="4">
        <f t="shared" si="1642"/>
        <v>21</v>
      </c>
      <c r="F1149" s="4">
        <f t="shared" si="1643"/>
        <v>23</v>
      </c>
      <c r="G1149" s="4">
        <f t="shared" si="1644"/>
        <v>30</v>
      </c>
      <c r="I1149" s="3">
        <f t="shared" si="1701"/>
        <v>-0.152</v>
      </c>
      <c r="J1149" s="3">
        <f t="shared" si="1702"/>
        <v>0.51200000000000001</v>
      </c>
      <c r="K1149" s="3">
        <f t="shared" si="1707"/>
        <v>-0.23799999999999999</v>
      </c>
      <c r="M1149">
        <f t="shared" si="1704"/>
        <v>0.58471531534585275</v>
      </c>
      <c r="N1149">
        <f t="shared" ref="N1149:N1212" si="1714">SUM(I1149:K1149)</f>
        <v>0.122</v>
      </c>
    </row>
    <row r="1150" spans="1:16" x14ac:dyDescent="0.3">
      <c r="A1150" t="s">
        <v>839</v>
      </c>
      <c r="B1150" s="4">
        <f t="shared" si="1625"/>
        <v>2</v>
      </c>
      <c r="C1150" s="4">
        <f t="shared" si="1626"/>
        <v>8</v>
      </c>
      <c r="D1150" s="4">
        <f t="shared" si="1627"/>
        <v>12</v>
      </c>
      <c r="E1150" s="4">
        <f t="shared" si="1642"/>
        <v>18</v>
      </c>
      <c r="F1150" s="4">
        <f t="shared" si="1643"/>
        <v>22</v>
      </c>
      <c r="G1150" s="4">
        <f t="shared" si="1644"/>
        <v>28</v>
      </c>
      <c r="I1150" s="3">
        <f t="shared" si="1701"/>
        <v>15.18</v>
      </c>
      <c r="J1150" s="3">
        <f t="shared" si="1702"/>
        <v>51.19</v>
      </c>
      <c r="K1150" s="3">
        <f t="shared" si="1707"/>
        <v>23.77</v>
      </c>
      <c r="M1150">
        <f t="shared" si="1704"/>
        <v>58.44537107419201</v>
      </c>
    </row>
    <row r="1151" spans="1:16" x14ac:dyDescent="0.3">
      <c r="B1151" s="4">
        <f t="shared" si="1625"/>
        <v>0</v>
      </c>
      <c r="C1151" s="4">
        <f t="shared" si="1626"/>
        <v>0</v>
      </c>
      <c r="D1151" s="4">
        <f t="shared" si="1627"/>
        <v>-1</v>
      </c>
      <c r="E1151" s="4">
        <f t="shared" si="1642"/>
        <v>-1</v>
      </c>
      <c r="F1151" s="4">
        <f t="shared" si="1643"/>
        <v>-1</v>
      </c>
      <c r="G1151" s="4">
        <f t="shared" si="1644"/>
        <v>-1</v>
      </c>
      <c r="H1151" s="5"/>
      <c r="I1151" s="6"/>
      <c r="J1151" s="6"/>
      <c r="K1151" s="6"/>
      <c r="L1151" s="7"/>
      <c r="M1151" s="5"/>
      <c r="N1151" s="5"/>
    </row>
    <row r="1152" spans="1:16" x14ac:dyDescent="0.3">
      <c r="A1152" t="s">
        <v>840</v>
      </c>
      <c r="B1152" s="4">
        <f t="shared" si="1625"/>
        <v>2</v>
      </c>
      <c r="C1152" s="4">
        <f t="shared" si="1626"/>
        <v>10</v>
      </c>
      <c r="D1152" s="4">
        <f t="shared" si="1627"/>
        <v>12</v>
      </c>
      <c r="E1152" s="4">
        <f t="shared" si="1642"/>
        <v>16</v>
      </c>
      <c r="F1152" s="4">
        <f t="shared" si="1643"/>
        <v>16</v>
      </c>
      <c r="G1152" s="4">
        <f t="shared" si="1644"/>
        <v>16</v>
      </c>
      <c r="I1152" s="3">
        <f t="shared" ref="I1152:I1160" si="1715">VALUE(SUBSTITUTE(SUBSTITUTE(MID($A1152,B1152+1,C1152-B1152),":","",1),".",",",1))</f>
        <v>1459.03</v>
      </c>
      <c r="J1152" s="3">
        <f t="shared" ref="J1152:J1160" si="1716">VALUE(SUBSTITUTE(SUBSTITUTE(MID($A1152,D1152+1,E1152-D1152),":","",1),".",",",1))</f>
        <v>0.42</v>
      </c>
      <c r="K1152" s="3">
        <f t="shared" ref="K1152" si="1717">IFERROR(VALUE(SUBSTITUTE(SUBSTITUTE(MID($A1152,F1152+2,G1152-F1152-2),":","",1),".",",",1)), 0)</f>
        <v>0</v>
      </c>
      <c r="M1152">
        <f t="shared" ref="M1152:M1160" si="1718">SQRT(POWER(I1152,2)+POWER(J1152,2)+POWER(K1152,2))</f>
        <v>1459.0300604511203</v>
      </c>
      <c r="N1152">
        <f t="shared" ref="N1152:N1215" si="1719">(I1152/M1154-1)-(M1154/M1155)</f>
        <v>18.288839302354507</v>
      </c>
      <c r="O1152">
        <f t="shared" ref="O1152:O1215" si="1720">P1153/100</f>
        <v>-3.802866870404487E-3</v>
      </c>
    </row>
    <row r="1153" spans="1:16" x14ac:dyDescent="0.3">
      <c r="A1153" t="s">
        <v>841</v>
      </c>
      <c r="B1153" s="4">
        <f t="shared" si="1625"/>
        <v>5</v>
      </c>
      <c r="C1153" s="4">
        <f t="shared" si="1626"/>
        <v>11</v>
      </c>
      <c r="D1153" s="4">
        <f t="shared" si="1627"/>
        <v>14</v>
      </c>
      <c r="E1153" s="4">
        <f t="shared" si="1642"/>
        <v>20</v>
      </c>
      <c r="F1153" s="4">
        <f t="shared" si="1643"/>
        <v>20</v>
      </c>
      <c r="G1153" s="4">
        <f t="shared" si="1644"/>
        <v>20</v>
      </c>
      <c r="I1153" s="3">
        <f t="shared" si="1715"/>
        <v>16.95</v>
      </c>
      <c r="J1153" s="3">
        <f t="shared" si="1716"/>
        <v>617.6</v>
      </c>
      <c r="K1153" s="3">
        <f t="shared" ref="K1153:K1160" si="1721">IFERROR(VALUE(SUBSTITUTE(SUBSTITUTE(MID($A1153,F1153+1,G1153-F1153-1),":","",1),".",",",1)), 0)</f>
        <v>0</v>
      </c>
      <c r="M1153">
        <f t="shared" si="1718"/>
        <v>617.83255215308941</v>
      </c>
      <c r="O1153">
        <f t="shared" ref="O1153" si="1722">M1154/M1155</f>
        <v>0.72887170877863539</v>
      </c>
      <c r="P1153">
        <f t="shared" ref="P1153:P1216" si="1723">O1153/O1154-O1155</f>
        <v>-0.38028668704044871</v>
      </c>
    </row>
    <row r="1154" spans="1:16" x14ac:dyDescent="0.3">
      <c r="A1154" t="s">
        <v>842</v>
      </c>
      <c r="B1154" s="4">
        <f t="shared" si="1625"/>
        <v>4</v>
      </c>
      <c r="C1154" s="4">
        <f t="shared" si="1626"/>
        <v>11</v>
      </c>
      <c r="D1154" s="4">
        <f t="shared" si="1627"/>
        <v>13</v>
      </c>
      <c r="E1154" s="4">
        <f t="shared" si="1642"/>
        <v>20</v>
      </c>
      <c r="F1154" s="4">
        <f t="shared" si="1643"/>
        <v>22</v>
      </c>
      <c r="G1154" s="4">
        <f t="shared" si="1644"/>
        <v>28</v>
      </c>
      <c r="I1154" s="3">
        <f t="shared" si="1715"/>
        <v>39.790999999999997</v>
      </c>
      <c r="J1154" s="3">
        <f t="shared" si="1716"/>
        <v>53.054000000000002</v>
      </c>
      <c r="K1154" s="3">
        <f t="shared" si="1721"/>
        <v>30.24</v>
      </c>
      <c r="M1154">
        <f t="shared" si="1718"/>
        <v>72.886954916500656</v>
      </c>
      <c r="O1154">
        <f t="shared" ref="O1154:O1217" si="1724">M1154/M1156</f>
        <v>16.947256585633411</v>
      </c>
      <c r="P1154">
        <f t="shared" ref="P1154:P1217" si="1725">O1153/J1153</f>
        <v>1.1801679222451997E-3</v>
      </c>
    </row>
    <row r="1155" spans="1:16" x14ac:dyDescent="0.3">
      <c r="A1155" t="s">
        <v>843</v>
      </c>
      <c r="B1155" s="4">
        <f t="shared" ref="B1155:B1218" si="1726">IFERROR(FIND(B$1,$A1155,1),)</f>
        <v>5</v>
      </c>
      <c r="C1155" s="4">
        <f t="shared" ref="C1155:C1218" si="1727">IFERROR(SEARCH(C$1,$A1155,B1155+1),)</f>
        <v>12</v>
      </c>
      <c r="D1155" s="4">
        <f t="shared" ref="D1155:D1218" si="1728">IFERROR(FIND(D$1,$A1155,C1155+1), LEN($A1155)-1)</f>
        <v>14</v>
      </c>
      <c r="E1155" s="4">
        <f t="shared" si="1642"/>
        <v>21</v>
      </c>
      <c r="F1155" s="4">
        <f t="shared" si="1643"/>
        <v>23</v>
      </c>
      <c r="G1155" s="4">
        <f t="shared" si="1644"/>
        <v>30</v>
      </c>
      <c r="I1155" s="3">
        <f t="shared" si="1715"/>
        <v>54.591000000000001</v>
      </c>
      <c r="J1155" s="3">
        <f t="shared" si="1716"/>
        <v>72.792000000000002</v>
      </c>
      <c r="K1155" s="3">
        <f t="shared" si="1721"/>
        <v>41.485999999999997</v>
      </c>
      <c r="M1155">
        <f t="shared" si="1718"/>
        <v>99.999703704561057</v>
      </c>
      <c r="O1155">
        <f t="shared" ref="O1155" si="1729">J1153/I1152</f>
        <v>0.42329492882257391</v>
      </c>
      <c r="P1155">
        <f t="shared" ref="P1155" si="1730">1-O1155</f>
        <v>0.57670507117742609</v>
      </c>
    </row>
    <row r="1156" spans="1:16" x14ac:dyDescent="0.3">
      <c r="A1156" t="s">
        <v>844</v>
      </c>
      <c r="B1156" s="4">
        <f t="shared" si="1726"/>
        <v>5</v>
      </c>
      <c r="C1156" s="4">
        <f t="shared" si="1727"/>
        <v>12</v>
      </c>
      <c r="D1156" s="4">
        <f t="shared" si="1728"/>
        <v>14</v>
      </c>
      <c r="E1156" s="4">
        <f t="shared" si="1642"/>
        <v>20</v>
      </c>
      <c r="F1156" s="4">
        <f t="shared" si="1643"/>
        <v>22</v>
      </c>
      <c r="G1156" s="4">
        <f t="shared" si="1644"/>
        <v>29</v>
      </c>
      <c r="I1156" s="3">
        <f t="shared" si="1715"/>
        <v>-1.117</v>
      </c>
      <c r="J1156" s="3">
        <f t="shared" si="1716"/>
        <v>3.7669999999999999</v>
      </c>
      <c r="K1156" s="3">
        <f t="shared" si="1721"/>
        <v>-1.7490000000000001</v>
      </c>
      <c r="M1156">
        <f t="shared" si="1718"/>
        <v>4.3008114350666435</v>
      </c>
    </row>
    <row r="1157" spans="1:16" x14ac:dyDescent="0.3">
      <c r="A1157" t="s">
        <v>845</v>
      </c>
      <c r="B1157" s="4">
        <f t="shared" si="1726"/>
        <v>5</v>
      </c>
      <c r="C1157" s="4">
        <f t="shared" si="1727"/>
        <v>12</v>
      </c>
      <c r="D1157" s="4">
        <f t="shared" si="1728"/>
        <v>14</v>
      </c>
      <c r="E1157" s="4">
        <f t="shared" si="1642"/>
        <v>21</v>
      </c>
      <c r="F1157" s="4">
        <f t="shared" si="1643"/>
        <v>23</v>
      </c>
      <c r="G1157" s="4">
        <f t="shared" si="1644"/>
        <v>31</v>
      </c>
      <c r="I1157" s="3">
        <f t="shared" si="1715"/>
        <v>-7.0410000000000004</v>
      </c>
      <c r="J1157" s="3">
        <f t="shared" si="1716"/>
        <v>23.747</v>
      </c>
      <c r="K1157" s="3">
        <f t="shared" si="1721"/>
        <v>-11.026999999999999</v>
      </c>
      <c r="M1157">
        <f t="shared" si="1718"/>
        <v>27.112550949698555</v>
      </c>
    </row>
    <row r="1158" spans="1:16" x14ac:dyDescent="0.3">
      <c r="A1158" t="s">
        <v>846</v>
      </c>
      <c r="B1158" s="4">
        <f t="shared" si="1726"/>
        <v>6</v>
      </c>
      <c r="C1158" s="4">
        <f t="shared" si="1727"/>
        <v>11</v>
      </c>
      <c r="D1158" s="4">
        <f t="shared" si="1728"/>
        <v>13</v>
      </c>
      <c r="E1158" s="4">
        <f t="shared" si="1642"/>
        <v>20</v>
      </c>
      <c r="F1158" s="4">
        <f t="shared" si="1643"/>
        <v>22</v>
      </c>
      <c r="G1158" s="4">
        <f t="shared" si="1644"/>
        <v>29</v>
      </c>
      <c r="I1158" s="3">
        <f t="shared" si="1715"/>
        <v>14.8</v>
      </c>
      <c r="J1158" s="3">
        <f t="shared" si="1716"/>
        <v>19.738</v>
      </c>
      <c r="K1158" s="3">
        <f t="shared" si="1721"/>
        <v>11.246</v>
      </c>
      <c r="M1158">
        <f t="shared" si="1718"/>
        <v>27.112749030668212</v>
      </c>
    </row>
    <row r="1159" spans="1:16" x14ac:dyDescent="0.3">
      <c r="A1159" t="s">
        <v>847</v>
      </c>
      <c r="B1159" s="4">
        <f t="shared" si="1726"/>
        <v>6</v>
      </c>
      <c r="C1159" s="4">
        <f t="shared" si="1727"/>
        <v>13</v>
      </c>
      <c r="D1159" s="4">
        <f t="shared" si="1728"/>
        <v>15</v>
      </c>
      <c r="E1159" s="4">
        <f t="shared" si="1642"/>
        <v>21</v>
      </c>
      <c r="F1159" s="4">
        <f t="shared" si="1643"/>
        <v>23</v>
      </c>
      <c r="G1159" s="4">
        <f t="shared" si="1644"/>
        <v>30</v>
      </c>
      <c r="I1159" s="3">
        <f t="shared" si="1715"/>
        <v>-0.15</v>
      </c>
      <c r="J1159" s="3">
        <f t="shared" si="1716"/>
        <v>0.505</v>
      </c>
      <c r="K1159" s="3">
        <f t="shared" si="1721"/>
        <v>-0.23499999999999999</v>
      </c>
      <c r="M1159">
        <f t="shared" si="1718"/>
        <v>0.57684486649358335</v>
      </c>
      <c r="N1159">
        <f t="shared" ref="N1159:N1222" si="1731">SUM(I1159:K1159)</f>
        <v>0.12</v>
      </c>
    </row>
    <row r="1160" spans="1:16" x14ac:dyDescent="0.3">
      <c r="A1160" t="s">
        <v>848</v>
      </c>
      <c r="B1160" s="4">
        <f t="shared" si="1726"/>
        <v>2</v>
      </c>
      <c r="C1160" s="4">
        <f t="shared" si="1727"/>
        <v>8</v>
      </c>
      <c r="D1160" s="4">
        <f t="shared" si="1728"/>
        <v>12</v>
      </c>
      <c r="E1160" s="4">
        <f t="shared" si="1642"/>
        <v>18</v>
      </c>
      <c r="F1160" s="4">
        <f t="shared" si="1643"/>
        <v>22</v>
      </c>
      <c r="G1160" s="4">
        <f t="shared" si="1644"/>
        <v>28</v>
      </c>
      <c r="I1160" s="3">
        <f t="shared" si="1715"/>
        <v>14.98</v>
      </c>
      <c r="J1160" s="3">
        <f t="shared" si="1716"/>
        <v>50.51</v>
      </c>
      <c r="K1160" s="3">
        <f t="shared" si="1721"/>
        <v>23.45</v>
      </c>
      <c r="M1160">
        <f t="shared" si="1718"/>
        <v>57.667694595848033</v>
      </c>
    </row>
    <row r="1161" spans="1:16" x14ac:dyDescent="0.3">
      <c r="B1161" s="4">
        <f t="shared" si="1726"/>
        <v>0</v>
      </c>
      <c r="C1161" s="4">
        <f t="shared" si="1727"/>
        <v>0</v>
      </c>
      <c r="D1161" s="4">
        <f t="shared" si="1728"/>
        <v>-1</v>
      </c>
      <c r="E1161" s="4">
        <f t="shared" si="1642"/>
        <v>-1</v>
      </c>
      <c r="F1161" s="4">
        <f t="shared" si="1643"/>
        <v>-1</v>
      </c>
      <c r="G1161" s="4">
        <f t="shared" si="1644"/>
        <v>-1</v>
      </c>
      <c r="H1161" s="5"/>
      <c r="I1161" s="6"/>
      <c r="J1161" s="6"/>
      <c r="K1161" s="6"/>
      <c r="L1161" s="7"/>
      <c r="M1161" s="5"/>
      <c r="N1161" s="5"/>
    </row>
    <row r="1162" spans="1:16" x14ac:dyDescent="0.3">
      <c r="A1162" t="s">
        <v>849</v>
      </c>
      <c r="B1162" s="4">
        <f t="shared" si="1726"/>
        <v>2</v>
      </c>
      <c r="C1162" s="4">
        <f t="shared" si="1727"/>
        <v>10</v>
      </c>
      <c r="D1162" s="4">
        <f t="shared" si="1728"/>
        <v>12</v>
      </c>
      <c r="E1162" s="4">
        <f t="shared" si="1642"/>
        <v>16</v>
      </c>
      <c r="F1162" s="4">
        <f t="shared" si="1643"/>
        <v>16</v>
      </c>
      <c r="G1162" s="4">
        <f t="shared" si="1644"/>
        <v>16</v>
      </c>
      <c r="I1162" s="3">
        <f t="shared" ref="I1162:I1170" si="1732">VALUE(SUBSTITUTE(SUBSTITUTE(MID($A1162,B1162+1,C1162-B1162),":","",1),".",",",1))</f>
        <v>1446.85</v>
      </c>
      <c r="J1162" s="3">
        <f t="shared" ref="J1162:J1170" si="1733">VALUE(SUBSTITUTE(SUBSTITUTE(MID($A1162,D1162+1,E1162-D1162),":","",1),".",",",1))</f>
        <v>0.43</v>
      </c>
      <c r="K1162" s="3">
        <f t="shared" ref="K1162" si="1734">IFERROR(VALUE(SUBSTITUTE(SUBSTITUTE(MID($A1162,F1162+2,G1162-F1162-2),":","",1),".",",",1)), 0)</f>
        <v>0</v>
      </c>
      <c r="M1162">
        <f t="shared" ref="M1162:M1170" si="1735">SQRT(POWER(I1162,2)+POWER(J1162,2)+POWER(K1162,2))</f>
        <v>1446.8500638974308</v>
      </c>
      <c r="N1162">
        <f t="shared" ref="N1162:N1225" si="1736">(I1162/M1164-1)-(M1164/M1165)</f>
        <v>18.017931413021525</v>
      </c>
      <c r="O1162">
        <f t="shared" ref="O1162:O1225" si="1737">P1163/100</f>
        <v>-3.8818365786192914E-3</v>
      </c>
    </row>
    <row r="1163" spans="1:16" x14ac:dyDescent="0.3">
      <c r="A1163" t="s">
        <v>850</v>
      </c>
      <c r="B1163" s="4">
        <f t="shared" si="1726"/>
        <v>5</v>
      </c>
      <c r="C1163" s="4">
        <f t="shared" si="1727"/>
        <v>11</v>
      </c>
      <c r="D1163" s="4">
        <f t="shared" si="1728"/>
        <v>14</v>
      </c>
      <c r="E1163" s="4">
        <f t="shared" si="1642"/>
        <v>21</v>
      </c>
      <c r="F1163" s="4">
        <f t="shared" si="1643"/>
        <v>21</v>
      </c>
      <c r="G1163" s="4">
        <f t="shared" si="1644"/>
        <v>21</v>
      </c>
      <c r="I1163" s="3">
        <f t="shared" si="1732"/>
        <v>17.03</v>
      </c>
      <c r="J1163" s="3">
        <f t="shared" si="1733"/>
        <v>623.87</v>
      </c>
      <c r="K1163" s="3">
        <f t="shared" ref="K1163:K1170" si="1738">IFERROR(VALUE(SUBSTITUTE(SUBSTITUTE(MID($A1163,F1163+1,G1163-F1163-1),":","",1),".",",",1)), 0)</f>
        <v>0</v>
      </c>
      <c r="M1163">
        <f t="shared" si="1735"/>
        <v>624.10239368231873</v>
      </c>
      <c r="O1163">
        <f t="shared" ref="O1163" si="1739">M1164/M1165</f>
        <v>0.73256599910975595</v>
      </c>
      <c r="P1163">
        <f t="shared" ref="P1163:P1226" si="1740">O1163/O1164-O1165</f>
        <v>-0.38818365786192915</v>
      </c>
    </row>
    <row r="1164" spans="1:16" x14ac:dyDescent="0.3">
      <c r="A1164" t="s">
        <v>851</v>
      </c>
      <c r="B1164" s="4">
        <f t="shared" si="1726"/>
        <v>4</v>
      </c>
      <c r="C1164" s="4">
        <f t="shared" si="1727"/>
        <v>11</v>
      </c>
      <c r="D1164" s="4">
        <f t="shared" si="1728"/>
        <v>13</v>
      </c>
      <c r="E1164" s="4">
        <f t="shared" si="1642"/>
        <v>20</v>
      </c>
      <c r="F1164" s="4">
        <f t="shared" si="1643"/>
        <v>22</v>
      </c>
      <c r="G1164" s="4">
        <f t="shared" si="1644"/>
        <v>29</v>
      </c>
      <c r="I1164" s="3">
        <f t="shared" si="1732"/>
        <v>39.991999999999997</v>
      </c>
      <c r="J1164" s="3">
        <f t="shared" si="1733"/>
        <v>53.323</v>
      </c>
      <c r="K1164" s="3">
        <f t="shared" si="1738"/>
        <v>30.393999999999998</v>
      </c>
      <c r="M1164">
        <f t="shared" si="1735"/>
        <v>73.256382855011339</v>
      </c>
      <c r="O1164">
        <f t="shared" ref="O1164:O1227" si="1741">M1164/M1166</f>
        <v>17.03315385039107</v>
      </c>
      <c r="P1164">
        <f t="shared" ref="P1164:P1227" si="1742">O1163/J1163</f>
        <v>1.1742286038914453E-3</v>
      </c>
    </row>
    <row r="1165" spans="1:16" x14ac:dyDescent="0.3">
      <c r="A1165" t="s">
        <v>843</v>
      </c>
      <c r="B1165" s="4">
        <f t="shared" si="1726"/>
        <v>5</v>
      </c>
      <c r="C1165" s="4">
        <f t="shared" si="1727"/>
        <v>12</v>
      </c>
      <c r="D1165" s="4">
        <f t="shared" si="1728"/>
        <v>14</v>
      </c>
      <c r="E1165" s="4">
        <f t="shared" ref="E1165:E1228" si="1743">IFERROR(FIND(E$1,$A1165,D1165+1), LEN($A1165)-1)</f>
        <v>21</v>
      </c>
      <c r="F1165" s="4">
        <f t="shared" ref="F1165:F1228" si="1744">IFERROR(FIND(F$1,$A1165,E1165+1), LEN($A1165)-1)</f>
        <v>23</v>
      </c>
      <c r="G1165" s="4">
        <f t="shared" ref="G1165:G1228" si="1745">IFERROR(FIND(G$1,$A1165,F1165+1), LEN($A1165)-1)</f>
        <v>30</v>
      </c>
      <c r="I1165" s="3">
        <f t="shared" si="1732"/>
        <v>54.591000000000001</v>
      </c>
      <c r="J1165" s="3">
        <f t="shared" si="1733"/>
        <v>72.792000000000002</v>
      </c>
      <c r="K1165" s="3">
        <f t="shared" si="1738"/>
        <v>41.485999999999997</v>
      </c>
      <c r="M1165">
        <f t="shared" si="1735"/>
        <v>99.999703704561057</v>
      </c>
      <c r="O1165">
        <f t="shared" ref="O1165" si="1746">J1163/I1162</f>
        <v>0.43119189964405436</v>
      </c>
      <c r="P1165">
        <f t="shared" ref="P1165" si="1747">1-O1165</f>
        <v>0.56880810035594564</v>
      </c>
    </row>
    <row r="1166" spans="1:16" x14ac:dyDescent="0.3">
      <c r="A1166" t="s">
        <v>844</v>
      </c>
      <c r="B1166" s="4">
        <f t="shared" si="1726"/>
        <v>5</v>
      </c>
      <c r="C1166" s="4">
        <f t="shared" si="1727"/>
        <v>12</v>
      </c>
      <c r="D1166" s="4">
        <f t="shared" si="1728"/>
        <v>14</v>
      </c>
      <c r="E1166" s="4">
        <f t="shared" si="1743"/>
        <v>20</v>
      </c>
      <c r="F1166" s="4">
        <f t="shared" si="1744"/>
        <v>22</v>
      </c>
      <c r="G1166" s="4">
        <f t="shared" si="1745"/>
        <v>29</v>
      </c>
      <c r="I1166" s="3">
        <f t="shared" si="1732"/>
        <v>-1.117</v>
      </c>
      <c r="J1166" s="3">
        <f t="shared" si="1733"/>
        <v>3.7669999999999999</v>
      </c>
      <c r="K1166" s="3">
        <f t="shared" si="1738"/>
        <v>-1.7490000000000001</v>
      </c>
      <c r="M1166">
        <f t="shared" si="1735"/>
        <v>4.3008114350666435</v>
      </c>
    </row>
    <row r="1167" spans="1:16" x14ac:dyDescent="0.3">
      <c r="A1167" t="s">
        <v>852</v>
      </c>
      <c r="B1167" s="4">
        <f t="shared" si="1726"/>
        <v>5</v>
      </c>
      <c r="C1167" s="4">
        <f t="shared" si="1727"/>
        <v>12</v>
      </c>
      <c r="D1167" s="4">
        <f t="shared" si="1728"/>
        <v>14</v>
      </c>
      <c r="E1167" s="4">
        <f t="shared" si="1743"/>
        <v>21</v>
      </c>
      <c r="F1167" s="4">
        <f t="shared" si="1744"/>
        <v>23</v>
      </c>
      <c r="G1167" s="4">
        <f t="shared" si="1745"/>
        <v>31</v>
      </c>
      <c r="I1167" s="3">
        <f t="shared" si="1732"/>
        <v>-6.944</v>
      </c>
      <c r="J1167" s="3">
        <f t="shared" si="1733"/>
        <v>23.423999999999999</v>
      </c>
      <c r="K1167" s="3">
        <f t="shared" si="1738"/>
        <v>-10.878</v>
      </c>
      <c r="M1167">
        <f t="shared" si="1735"/>
        <v>26.743855294254043</v>
      </c>
    </row>
    <row r="1168" spans="1:16" x14ac:dyDescent="0.3">
      <c r="A1168" t="s">
        <v>853</v>
      </c>
      <c r="B1168" s="4">
        <f t="shared" si="1726"/>
        <v>6</v>
      </c>
      <c r="C1168" s="4">
        <f t="shared" si="1727"/>
        <v>13</v>
      </c>
      <c r="D1168" s="4">
        <f t="shared" si="1728"/>
        <v>15</v>
      </c>
      <c r="E1168" s="4">
        <f t="shared" si="1743"/>
        <v>22</v>
      </c>
      <c r="F1168" s="4">
        <f t="shared" si="1744"/>
        <v>24</v>
      </c>
      <c r="G1168" s="4">
        <f t="shared" si="1745"/>
        <v>31</v>
      </c>
      <c r="I1168" s="3">
        <f t="shared" si="1732"/>
        <v>14.599</v>
      </c>
      <c r="J1168" s="3">
        <f t="shared" si="1733"/>
        <v>19.469000000000001</v>
      </c>
      <c r="K1168" s="3">
        <f t="shared" si="1738"/>
        <v>11.093</v>
      </c>
      <c r="M1168">
        <f t="shared" si="1735"/>
        <v>26.743735920772181</v>
      </c>
    </row>
    <row r="1169" spans="1:16" x14ac:dyDescent="0.3">
      <c r="A1169" t="s">
        <v>854</v>
      </c>
      <c r="B1169" s="4">
        <f t="shared" si="1726"/>
        <v>6</v>
      </c>
      <c r="C1169" s="4">
        <f t="shared" si="1727"/>
        <v>13</v>
      </c>
      <c r="D1169" s="4">
        <f t="shared" si="1728"/>
        <v>15</v>
      </c>
      <c r="E1169" s="4">
        <f t="shared" si="1743"/>
        <v>21</v>
      </c>
      <c r="F1169" s="4">
        <f t="shared" si="1744"/>
        <v>23</v>
      </c>
      <c r="G1169" s="4">
        <f t="shared" si="1745"/>
        <v>30</v>
      </c>
      <c r="I1169" s="3">
        <f t="shared" si="1732"/>
        <v>-0.14799999999999999</v>
      </c>
      <c r="J1169" s="3">
        <f t="shared" si="1733"/>
        <v>0.498</v>
      </c>
      <c r="K1169" s="3">
        <f t="shared" si="1738"/>
        <v>-0.23100000000000001</v>
      </c>
      <c r="M1169">
        <f t="shared" si="1735"/>
        <v>0.56856749819172747</v>
      </c>
      <c r="N1169">
        <f t="shared" ref="N1169:N1232" si="1748">SUM(I1169:K1169)</f>
        <v>0.11899999999999997</v>
      </c>
    </row>
    <row r="1170" spans="1:16" x14ac:dyDescent="0.3">
      <c r="A1170" t="s">
        <v>855</v>
      </c>
      <c r="B1170" s="4">
        <f t="shared" si="1726"/>
        <v>2</v>
      </c>
      <c r="C1170" s="4">
        <f t="shared" si="1727"/>
        <v>8</v>
      </c>
      <c r="D1170" s="4">
        <f t="shared" si="1728"/>
        <v>12</v>
      </c>
      <c r="E1170" s="4">
        <f t="shared" si="1743"/>
        <v>18</v>
      </c>
      <c r="F1170" s="4">
        <f t="shared" si="1744"/>
        <v>22</v>
      </c>
      <c r="G1170" s="4">
        <f t="shared" si="1745"/>
        <v>28</v>
      </c>
      <c r="I1170" s="3">
        <f t="shared" si="1732"/>
        <v>14.77</v>
      </c>
      <c r="J1170" s="3">
        <f t="shared" si="1733"/>
        <v>49.82</v>
      </c>
      <c r="K1170" s="3">
        <f t="shared" si="1738"/>
        <v>23.14</v>
      </c>
      <c r="M1170">
        <f t="shared" si="1735"/>
        <v>56.882729364895987</v>
      </c>
    </row>
    <row r="1171" spans="1:16" x14ac:dyDescent="0.3">
      <c r="B1171" s="4">
        <f t="shared" si="1726"/>
        <v>0</v>
      </c>
      <c r="C1171" s="4">
        <f t="shared" si="1727"/>
        <v>0</v>
      </c>
      <c r="D1171" s="4">
        <f t="shared" si="1728"/>
        <v>-1</v>
      </c>
      <c r="E1171" s="4">
        <f t="shared" si="1743"/>
        <v>-1</v>
      </c>
      <c r="F1171" s="4">
        <f t="shared" si="1744"/>
        <v>-1</v>
      </c>
      <c r="G1171" s="4">
        <f t="shared" si="1745"/>
        <v>-1</v>
      </c>
      <c r="H1171" s="5"/>
      <c r="I1171" s="6"/>
      <c r="J1171" s="6"/>
      <c r="K1171" s="6"/>
      <c r="L1171" s="7"/>
      <c r="M1171" s="5"/>
      <c r="N1171" s="5"/>
    </row>
    <row r="1172" spans="1:16" x14ac:dyDescent="0.3">
      <c r="A1172" t="s">
        <v>856</v>
      </c>
      <c r="B1172" s="4">
        <f t="shared" si="1726"/>
        <v>2</v>
      </c>
      <c r="C1172" s="4">
        <f t="shared" si="1727"/>
        <v>10</v>
      </c>
      <c r="D1172" s="4">
        <f t="shared" si="1728"/>
        <v>12</v>
      </c>
      <c r="E1172" s="4">
        <f t="shared" si="1743"/>
        <v>16</v>
      </c>
      <c r="F1172" s="4">
        <f t="shared" si="1744"/>
        <v>16</v>
      </c>
      <c r="G1172" s="4">
        <f t="shared" si="1745"/>
        <v>16</v>
      </c>
      <c r="I1172" s="3">
        <f t="shared" ref="I1172:I1180" si="1749">VALUE(SUBSTITUTE(SUBSTITUTE(MID($A1172,B1172+1,C1172-B1172),":","",1),".",",",1))</f>
        <v>1434.61</v>
      </c>
      <c r="J1172" s="3">
        <f t="shared" ref="J1172:J1180" si="1750">VALUE(SUBSTITUTE(SUBSTITUTE(MID($A1172,D1172+1,E1172-D1172),":","",1),".",",",1))</f>
        <v>0.43</v>
      </c>
      <c r="K1172" s="3">
        <f t="shared" ref="K1172" si="1751">IFERROR(VALUE(SUBSTITUTE(SUBSTITUTE(MID($A1172,F1172+2,G1172-F1172-2),":","",1),".",",",1)), 0)</f>
        <v>0</v>
      </c>
      <c r="M1172">
        <f t="shared" ref="M1172:M1180" si="1752">SQRT(POWER(I1172,2)+POWER(J1172,2)+POWER(K1172,2))</f>
        <v>1434.6100644425997</v>
      </c>
      <c r="N1172">
        <f t="shared" ref="N1172:N1235" si="1753">(I1172/M1174-1)-(M1174/M1175)</f>
        <v>17.750331654231736</v>
      </c>
      <c r="O1172">
        <f t="shared" ref="O1172:O1235" si="1754">P1173/100</f>
        <v>-3.961982324512902E-3</v>
      </c>
    </row>
    <row r="1173" spans="1:16" x14ac:dyDescent="0.3">
      <c r="A1173" t="s">
        <v>857</v>
      </c>
      <c r="B1173" s="4">
        <f t="shared" si="1726"/>
        <v>5</v>
      </c>
      <c r="C1173" s="4">
        <f t="shared" si="1727"/>
        <v>11</v>
      </c>
      <c r="D1173" s="4">
        <f t="shared" si="1728"/>
        <v>14</v>
      </c>
      <c r="E1173" s="4">
        <f t="shared" si="1743"/>
        <v>21</v>
      </c>
      <c r="F1173" s="4">
        <f t="shared" si="1744"/>
        <v>21</v>
      </c>
      <c r="G1173" s="4">
        <f t="shared" si="1745"/>
        <v>21</v>
      </c>
      <c r="I1173" s="3">
        <f t="shared" si="1749"/>
        <v>17.12</v>
      </c>
      <c r="J1173" s="3">
        <f t="shared" si="1750"/>
        <v>630.09</v>
      </c>
      <c r="K1173" s="3">
        <f t="shared" ref="K1173:K1180" si="1755">IFERROR(VALUE(SUBSTITUTE(SUBSTITUTE(MID($A1173,F1173+1,G1173-F1173-1),":","",1),".",",",1)), 0)</f>
        <v>0</v>
      </c>
      <c r="M1173">
        <f t="shared" si="1752"/>
        <v>630.32253846741037</v>
      </c>
      <c r="O1173">
        <f t="shared" ref="O1173" si="1756">M1174/M1175</f>
        <v>0.73620780819635256</v>
      </c>
      <c r="P1173">
        <f t="shared" ref="P1173:P1236" si="1757">O1173/O1174-O1175</f>
        <v>-0.39619823245129021</v>
      </c>
    </row>
    <row r="1174" spans="1:16" x14ac:dyDescent="0.3">
      <c r="A1174" t="s">
        <v>858</v>
      </c>
      <c r="B1174" s="4">
        <f t="shared" si="1726"/>
        <v>4</v>
      </c>
      <c r="C1174" s="4">
        <f t="shared" si="1727"/>
        <v>11</v>
      </c>
      <c r="D1174" s="4">
        <f t="shared" si="1728"/>
        <v>13</v>
      </c>
      <c r="E1174" s="4">
        <f t="shared" si="1743"/>
        <v>20</v>
      </c>
      <c r="F1174" s="4">
        <f t="shared" si="1744"/>
        <v>22</v>
      </c>
      <c r="G1174" s="4">
        <f t="shared" si="1745"/>
        <v>29</v>
      </c>
      <c r="I1174" s="3">
        <f t="shared" si="1749"/>
        <v>40.191000000000003</v>
      </c>
      <c r="J1174" s="3">
        <f t="shared" si="1750"/>
        <v>53.588000000000001</v>
      </c>
      <c r="K1174" s="3">
        <f t="shared" si="1755"/>
        <v>30.545000000000002</v>
      </c>
      <c r="M1174">
        <f t="shared" si="1752"/>
        <v>73.620562684619571</v>
      </c>
      <c r="O1174">
        <f t="shared" ref="O1174:O1237" si="1758">M1174/M1176</f>
        <v>17.117830854976503</v>
      </c>
      <c r="P1174">
        <f t="shared" ref="P1174:P1237" si="1759">O1173/J1173</f>
        <v>1.1684169058330596E-3</v>
      </c>
    </row>
    <row r="1175" spans="1:16" x14ac:dyDescent="0.3">
      <c r="A1175" t="s">
        <v>843</v>
      </c>
      <c r="B1175" s="4">
        <f t="shared" si="1726"/>
        <v>5</v>
      </c>
      <c r="C1175" s="4">
        <f t="shared" si="1727"/>
        <v>12</v>
      </c>
      <c r="D1175" s="4">
        <f t="shared" si="1728"/>
        <v>14</v>
      </c>
      <c r="E1175" s="4">
        <f t="shared" si="1743"/>
        <v>21</v>
      </c>
      <c r="F1175" s="4">
        <f t="shared" si="1744"/>
        <v>23</v>
      </c>
      <c r="G1175" s="4">
        <f t="shared" si="1745"/>
        <v>30</v>
      </c>
      <c r="I1175" s="3">
        <f t="shared" si="1749"/>
        <v>54.591000000000001</v>
      </c>
      <c r="J1175" s="3">
        <f t="shared" si="1750"/>
        <v>72.792000000000002</v>
      </c>
      <c r="K1175" s="3">
        <f t="shared" si="1755"/>
        <v>41.485999999999997</v>
      </c>
      <c r="M1175">
        <f t="shared" si="1752"/>
        <v>99.999703704561057</v>
      </c>
      <c r="O1175">
        <f t="shared" ref="O1175" si="1760">J1173/I1172</f>
        <v>0.43920647423341541</v>
      </c>
      <c r="P1175">
        <f t="shared" ref="P1175" si="1761">1-O1175</f>
        <v>0.56079352576658459</v>
      </c>
    </row>
    <row r="1176" spans="1:16" x14ac:dyDescent="0.3">
      <c r="A1176" t="s">
        <v>844</v>
      </c>
      <c r="B1176" s="4">
        <f t="shared" si="1726"/>
        <v>5</v>
      </c>
      <c r="C1176" s="4">
        <f t="shared" si="1727"/>
        <v>12</v>
      </c>
      <c r="D1176" s="4">
        <f t="shared" si="1728"/>
        <v>14</v>
      </c>
      <c r="E1176" s="4">
        <f t="shared" si="1743"/>
        <v>20</v>
      </c>
      <c r="F1176" s="4">
        <f t="shared" si="1744"/>
        <v>22</v>
      </c>
      <c r="G1176" s="4">
        <f t="shared" si="1745"/>
        <v>29</v>
      </c>
      <c r="I1176" s="3">
        <f t="shared" si="1749"/>
        <v>-1.117</v>
      </c>
      <c r="J1176" s="3">
        <f t="shared" si="1750"/>
        <v>3.7669999999999999</v>
      </c>
      <c r="K1176" s="3">
        <f t="shared" si="1755"/>
        <v>-1.7490000000000001</v>
      </c>
      <c r="M1176">
        <f t="shared" si="1752"/>
        <v>4.3008114350666435</v>
      </c>
    </row>
    <row r="1177" spans="1:16" x14ac:dyDescent="0.3">
      <c r="A1177" t="s">
        <v>859</v>
      </c>
      <c r="B1177" s="4">
        <f t="shared" si="1726"/>
        <v>5</v>
      </c>
      <c r="C1177" s="4">
        <f t="shared" si="1727"/>
        <v>12</v>
      </c>
      <c r="D1177" s="4">
        <f t="shared" si="1728"/>
        <v>14</v>
      </c>
      <c r="E1177" s="4">
        <f t="shared" si="1743"/>
        <v>21</v>
      </c>
      <c r="F1177" s="4">
        <f t="shared" si="1744"/>
        <v>23</v>
      </c>
      <c r="G1177" s="4">
        <f t="shared" si="1745"/>
        <v>30</v>
      </c>
      <c r="I1177" s="3">
        <f t="shared" si="1749"/>
        <v>-6.8470000000000004</v>
      </c>
      <c r="J1177" s="3">
        <f t="shared" si="1750"/>
        <v>23.105</v>
      </c>
      <c r="K1177" s="3">
        <f t="shared" si="1755"/>
        <v>-10.73</v>
      </c>
      <c r="M1177">
        <f t="shared" si="1752"/>
        <v>26.379069998769861</v>
      </c>
    </row>
    <row r="1178" spans="1:16" x14ac:dyDescent="0.3">
      <c r="A1178" t="s">
        <v>860</v>
      </c>
      <c r="B1178" s="4">
        <f t="shared" si="1726"/>
        <v>6</v>
      </c>
      <c r="C1178" s="4">
        <f t="shared" si="1727"/>
        <v>11</v>
      </c>
      <c r="D1178" s="4">
        <f t="shared" si="1728"/>
        <v>13</v>
      </c>
      <c r="E1178" s="4">
        <f t="shared" si="1743"/>
        <v>20</v>
      </c>
      <c r="F1178" s="4">
        <f t="shared" si="1744"/>
        <v>22</v>
      </c>
      <c r="G1178" s="4">
        <f t="shared" si="1745"/>
        <v>29</v>
      </c>
      <c r="I1178" s="3">
        <f t="shared" si="1749"/>
        <v>14.4</v>
      </c>
      <c r="J1178" s="3">
        <f t="shared" si="1750"/>
        <v>19.204000000000001</v>
      </c>
      <c r="K1178" s="3">
        <f t="shared" si="1755"/>
        <v>10.942</v>
      </c>
      <c r="M1178">
        <f t="shared" si="1752"/>
        <v>26.37955609937362</v>
      </c>
    </row>
    <row r="1179" spans="1:16" x14ac:dyDescent="0.3">
      <c r="A1179" t="s">
        <v>861</v>
      </c>
      <c r="B1179" s="4">
        <f t="shared" si="1726"/>
        <v>6</v>
      </c>
      <c r="C1179" s="4">
        <f t="shared" si="1727"/>
        <v>13</v>
      </c>
      <c r="D1179" s="4">
        <f t="shared" si="1728"/>
        <v>15</v>
      </c>
      <c r="E1179" s="4">
        <f t="shared" si="1743"/>
        <v>21</v>
      </c>
      <c r="F1179" s="4">
        <f t="shared" si="1744"/>
        <v>23</v>
      </c>
      <c r="G1179" s="4">
        <f t="shared" si="1745"/>
        <v>30</v>
      </c>
      <c r="I1179" s="3">
        <f t="shared" si="1749"/>
        <v>-0.14599999999999999</v>
      </c>
      <c r="J1179" s="3">
        <f t="shared" si="1750"/>
        <v>0.49099999999999999</v>
      </c>
      <c r="K1179" s="3">
        <f t="shared" si="1755"/>
        <v>-0.22800000000000001</v>
      </c>
      <c r="M1179">
        <f t="shared" si="1752"/>
        <v>0.5606968878101608</v>
      </c>
      <c r="N1179">
        <f t="shared" ref="N1179:N1242" si="1762">SUM(I1179:K1179)</f>
        <v>0.11699999999999997</v>
      </c>
    </row>
    <row r="1180" spans="1:16" x14ac:dyDescent="0.3">
      <c r="A1180" t="s">
        <v>862</v>
      </c>
      <c r="B1180" s="4">
        <f t="shared" si="1726"/>
        <v>2</v>
      </c>
      <c r="C1180" s="4">
        <f t="shared" si="1727"/>
        <v>8</v>
      </c>
      <c r="D1180" s="4">
        <f t="shared" si="1728"/>
        <v>12</v>
      </c>
      <c r="E1180" s="4">
        <f t="shared" si="1743"/>
        <v>18</v>
      </c>
      <c r="F1180" s="4">
        <f t="shared" si="1744"/>
        <v>22</v>
      </c>
      <c r="G1180" s="4">
        <f t="shared" si="1745"/>
        <v>28</v>
      </c>
      <c r="I1180" s="3">
        <f t="shared" si="1749"/>
        <v>14.56</v>
      </c>
      <c r="J1180" s="3">
        <f t="shared" si="1750"/>
        <v>49.12</v>
      </c>
      <c r="K1180" s="3">
        <f t="shared" si="1755"/>
        <v>22.81</v>
      </c>
      <c r="M1180">
        <f t="shared" si="1752"/>
        <v>56.080871070267804</v>
      </c>
    </row>
    <row r="1181" spans="1:16" x14ac:dyDescent="0.3">
      <c r="B1181" s="4">
        <f t="shared" si="1726"/>
        <v>0</v>
      </c>
      <c r="C1181" s="4">
        <f t="shared" si="1727"/>
        <v>0</v>
      </c>
      <c r="D1181" s="4">
        <f t="shared" si="1728"/>
        <v>-1</v>
      </c>
      <c r="E1181" s="4">
        <f t="shared" si="1743"/>
        <v>-1</v>
      </c>
      <c r="F1181" s="4">
        <f t="shared" si="1744"/>
        <v>-1</v>
      </c>
      <c r="G1181" s="4">
        <f t="shared" si="1745"/>
        <v>-1</v>
      </c>
      <c r="H1181" s="5"/>
      <c r="I1181" s="6"/>
      <c r="J1181" s="6"/>
      <c r="K1181" s="6"/>
      <c r="L1181" s="7"/>
      <c r="M1181" s="5"/>
      <c r="N1181" s="5"/>
    </row>
    <row r="1182" spans="1:16" x14ac:dyDescent="0.3">
      <c r="A1182" t="s">
        <v>863</v>
      </c>
      <c r="B1182" s="4">
        <f t="shared" si="1726"/>
        <v>2</v>
      </c>
      <c r="C1182" s="4">
        <f t="shared" si="1727"/>
        <v>10</v>
      </c>
      <c r="D1182" s="4">
        <f t="shared" si="1728"/>
        <v>12</v>
      </c>
      <c r="E1182" s="4">
        <f t="shared" si="1743"/>
        <v>16</v>
      </c>
      <c r="F1182" s="4">
        <f t="shared" si="1744"/>
        <v>16</v>
      </c>
      <c r="G1182" s="4">
        <f t="shared" si="1745"/>
        <v>16</v>
      </c>
      <c r="I1182" s="3">
        <f t="shared" ref="I1182:I1190" si="1763">VALUE(SUBSTITUTE(SUBSTITUTE(MID($A1182,B1182+1,C1182-B1182),":","",1),".",",",1))</f>
        <v>1422.31</v>
      </c>
      <c r="J1182" s="3">
        <f t="shared" ref="J1182:J1190" si="1764">VALUE(SUBSTITUTE(SUBSTITUTE(MID($A1182,D1182+1,E1182-D1182),":","",1),".",",",1))</f>
        <v>0.44</v>
      </c>
      <c r="K1182" s="3">
        <f t="shared" ref="K1182" si="1765">IFERROR(VALUE(SUBSTITUTE(SUBSTITUTE(MID($A1182,F1182+2,G1182-F1182-2),":","",1),".",",",1)), 0)</f>
        <v>0</v>
      </c>
      <c r="M1182">
        <f t="shared" ref="M1182:M1190" si="1766">SQRT(POWER(I1182,2)+POWER(J1182,2)+POWER(K1182,2))</f>
        <v>1422.3100680582979</v>
      </c>
      <c r="N1182">
        <f t="shared" ref="N1182:N1245" si="1767">(I1182/M1184-1)-(M1184/M1185)</f>
        <v>17.48597113181016</v>
      </c>
      <c r="O1182">
        <f t="shared" ref="O1182:O1245" si="1768">P1183/100</f>
        <v>-4.0432743046935303E-3</v>
      </c>
    </row>
    <row r="1183" spans="1:16" x14ac:dyDescent="0.3">
      <c r="A1183" t="s">
        <v>864</v>
      </c>
      <c r="B1183" s="4">
        <f t="shared" si="1726"/>
        <v>5</v>
      </c>
      <c r="C1183" s="4">
        <f t="shared" si="1727"/>
        <v>10</v>
      </c>
      <c r="D1183" s="4">
        <f t="shared" si="1728"/>
        <v>13</v>
      </c>
      <c r="E1183" s="4">
        <f t="shared" si="1743"/>
        <v>20</v>
      </c>
      <c r="F1183" s="4">
        <f t="shared" si="1744"/>
        <v>20</v>
      </c>
      <c r="G1183" s="4">
        <f t="shared" si="1745"/>
        <v>20</v>
      </c>
      <c r="I1183" s="3">
        <f t="shared" si="1763"/>
        <v>17.2</v>
      </c>
      <c r="J1183" s="3">
        <f t="shared" si="1764"/>
        <v>636.25</v>
      </c>
      <c r="K1183" s="3">
        <f t="shared" ref="K1183:K1190" si="1769">IFERROR(VALUE(SUBSTITUTE(SUBSTITUTE(MID($A1183,F1183+1,G1183-F1183-1),":","",1),".",",",1)), 0)</f>
        <v>0</v>
      </c>
      <c r="M1183">
        <f t="shared" si="1766"/>
        <v>636.48244476968887</v>
      </c>
      <c r="O1183">
        <f t="shared" ref="O1183" si="1770">M1184/M1185</f>
        <v>0.73979582577384895</v>
      </c>
      <c r="P1183">
        <f t="shared" ref="P1183:P1246" si="1771">O1183/O1184-O1185</f>
        <v>-0.40432743046935304</v>
      </c>
    </row>
    <row r="1184" spans="1:16" x14ac:dyDescent="0.3">
      <c r="A1184" t="s">
        <v>865</v>
      </c>
      <c r="B1184" s="4">
        <f t="shared" si="1726"/>
        <v>4</v>
      </c>
      <c r="C1184" s="4">
        <f t="shared" si="1727"/>
        <v>11</v>
      </c>
      <c r="D1184" s="4">
        <f t="shared" si="1728"/>
        <v>13</v>
      </c>
      <c r="E1184" s="4">
        <f t="shared" si="1743"/>
        <v>20</v>
      </c>
      <c r="F1184" s="4">
        <f t="shared" si="1744"/>
        <v>22</v>
      </c>
      <c r="G1184" s="4">
        <f t="shared" si="1745"/>
        <v>29</v>
      </c>
      <c r="I1184" s="3">
        <f t="shared" si="1763"/>
        <v>40.387</v>
      </c>
      <c r="J1184" s="3">
        <f t="shared" si="1764"/>
        <v>53.848999999999997</v>
      </c>
      <c r="K1184" s="3">
        <f t="shared" si="1769"/>
        <v>30.693999999999999</v>
      </c>
      <c r="M1184">
        <f t="shared" si="1766"/>
        <v>73.979363379255972</v>
      </c>
      <c r="O1184">
        <f t="shared" ref="O1184:O1247" si="1772">M1184/M1186</f>
        <v>17.201257133959796</v>
      </c>
      <c r="P1184">
        <f t="shared" ref="P1184:P1247" si="1773">O1183/J1183</f>
        <v>1.16274393048935E-3</v>
      </c>
    </row>
    <row r="1185" spans="1:16" x14ac:dyDescent="0.3">
      <c r="A1185" t="s">
        <v>843</v>
      </c>
      <c r="B1185" s="4">
        <f t="shared" si="1726"/>
        <v>5</v>
      </c>
      <c r="C1185" s="4">
        <f t="shared" si="1727"/>
        <v>12</v>
      </c>
      <c r="D1185" s="4">
        <f t="shared" si="1728"/>
        <v>14</v>
      </c>
      <c r="E1185" s="4">
        <f t="shared" si="1743"/>
        <v>21</v>
      </c>
      <c r="F1185" s="4">
        <f t="shared" si="1744"/>
        <v>23</v>
      </c>
      <c r="G1185" s="4">
        <f t="shared" si="1745"/>
        <v>30</v>
      </c>
      <c r="I1185" s="3">
        <f t="shared" si="1763"/>
        <v>54.591000000000001</v>
      </c>
      <c r="J1185" s="3">
        <f t="shared" si="1764"/>
        <v>72.792000000000002</v>
      </c>
      <c r="K1185" s="3">
        <f t="shared" si="1769"/>
        <v>41.485999999999997</v>
      </c>
      <c r="M1185">
        <f t="shared" si="1766"/>
        <v>99.999703704561057</v>
      </c>
      <c r="O1185">
        <f t="shared" ref="O1185" si="1774">J1183/I1182</f>
        <v>0.44733567225147824</v>
      </c>
      <c r="P1185">
        <f t="shared" ref="P1185" si="1775">1-O1185</f>
        <v>0.5526643277485217</v>
      </c>
    </row>
    <row r="1186" spans="1:16" x14ac:dyDescent="0.3">
      <c r="A1186" t="s">
        <v>844</v>
      </c>
      <c r="B1186" s="4">
        <f t="shared" si="1726"/>
        <v>5</v>
      </c>
      <c r="C1186" s="4">
        <f t="shared" si="1727"/>
        <v>12</v>
      </c>
      <c r="D1186" s="4">
        <f t="shared" si="1728"/>
        <v>14</v>
      </c>
      <c r="E1186" s="4">
        <f t="shared" si="1743"/>
        <v>20</v>
      </c>
      <c r="F1186" s="4">
        <f t="shared" si="1744"/>
        <v>22</v>
      </c>
      <c r="G1186" s="4">
        <f t="shared" si="1745"/>
        <v>29</v>
      </c>
      <c r="I1186" s="3">
        <f t="shared" si="1763"/>
        <v>-1.117</v>
      </c>
      <c r="J1186" s="3">
        <f t="shared" si="1764"/>
        <v>3.7669999999999999</v>
      </c>
      <c r="K1186" s="3">
        <f t="shared" si="1769"/>
        <v>-1.7490000000000001</v>
      </c>
      <c r="M1186">
        <f t="shared" si="1766"/>
        <v>4.3008114350666435</v>
      </c>
    </row>
    <row r="1187" spans="1:16" x14ac:dyDescent="0.3">
      <c r="A1187" t="s">
        <v>866</v>
      </c>
      <c r="B1187" s="4">
        <f t="shared" si="1726"/>
        <v>5</v>
      </c>
      <c r="C1187" s="4">
        <f t="shared" si="1727"/>
        <v>12</v>
      </c>
      <c r="D1187" s="4">
        <f t="shared" si="1728"/>
        <v>14</v>
      </c>
      <c r="E1187" s="4">
        <f t="shared" si="1743"/>
        <v>21</v>
      </c>
      <c r="F1187" s="4">
        <f t="shared" si="1744"/>
        <v>23</v>
      </c>
      <c r="G1187" s="4">
        <f t="shared" si="1745"/>
        <v>31</v>
      </c>
      <c r="I1187" s="3">
        <f t="shared" si="1763"/>
        <v>-6.7530000000000001</v>
      </c>
      <c r="J1187" s="3">
        <f t="shared" si="1764"/>
        <v>22.791</v>
      </c>
      <c r="K1187" s="3">
        <f t="shared" si="1769"/>
        <v>-10.585000000000001</v>
      </c>
      <c r="M1187">
        <f t="shared" si="1766"/>
        <v>26.020663231362882</v>
      </c>
    </row>
    <row r="1188" spans="1:16" x14ac:dyDescent="0.3">
      <c r="A1188" t="s">
        <v>867</v>
      </c>
      <c r="B1188" s="4">
        <f t="shared" si="1726"/>
        <v>6</v>
      </c>
      <c r="C1188" s="4">
        <f t="shared" si="1727"/>
        <v>13</v>
      </c>
      <c r="D1188" s="4">
        <f t="shared" si="1728"/>
        <v>15</v>
      </c>
      <c r="E1188" s="4">
        <f t="shared" si="1743"/>
        <v>22</v>
      </c>
      <c r="F1188" s="4">
        <f t="shared" si="1744"/>
        <v>24</v>
      </c>
      <c r="G1188" s="4">
        <f t="shared" si="1745"/>
        <v>31</v>
      </c>
      <c r="I1188" s="3">
        <f t="shared" si="1763"/>
        <v>14.204000000000001</v>
      </c>
      <c r="J1188" s="3">
        <f t="shared" si="1764"/>
        <v>18.943000000000001</v>
      </c>
      <c r="K1188" s="3">
        <f t="shared" si="1769"/>
        <v>10.792999999999999</v>
      </c>
      <c r="M1188">
        <f t="shared" si="1766"/>
        <v>26.020755446373961</v>
      </c>
    </row>
    <row r="1189" spans="1:16" x14ac:dyDescent="0.3">
      <c r="A1189" t="s">
        <v>868</v>
      </c>
      <c r="B1189" s="4">
        <f t="shared" si="1726"/>
        <v>6</v>
      </c>
      <c r="C1189" s="4">
        <f t="shared" si="1727"/>
        <v>13</v>
      </c>
      <c r="D1189" s="4">
        <f t="shared" si="1728"/>
        <v>15</v>
      </c>
      <c r="E1189" s="4">
        <f t="shared" si="1743"/>
        <v>21</v>
      </c>
      <c r="F1189" s="4">
        <f t="shared" si="1744"/>
        <v>23</v>
      </c>
      <c r="G1189" s="4">
        <f t="shared" si="1745"/>
        <v>30</v>
      </c>
      <c r="I1189" s="3">
        <f t="shared" si="1763"/>
        <v>-0.14299999999999999</v>
      </c>
      <c r="J1189" s="3">
        <f t="shared" si="1764"/>
        <v>0.48399999999999999</v>
      </c>
      <c r="K1189" s="3">
        <f t="shared" si="1769"/>
        <v>-0.22500000000000001</v>
      </c>
      <c r="M1189">
        <f t="shared" si="1766"/>
        <v>0.55256673805070822</v>
      </c>
      <c r="N1189">
        <f t="shared" ref="N1189:N1252" si="1776">SUM(I1189:K1189)</f>
        <v>0.11599999999999996</v>
      </c>
    </row>
    <row r="1190" spans="1:16" x14ac:dyDescent="0.3">
      <c r="A1190" t="s">
        <v>869</v>
      </c>
      <c r="B1190" s="4">
        <f t="shared" si="1726"/>
        <v>2</v>
      </c>
      <c r="C1190" s="4">
        <f t="shared" si="1727"/>
        <v>8</v>
      </c>
      <c r="D1190" s="4">
        <f t="shared" si="1728"/>
        <v>12</v>
      </c>
      <c r="E1190" s="4">
        <f t="shared" si="1743"/>
        <v>18</v>
      </c>
      <c r="F1190" s="4">
        <f t="shared" si="1744"/>
        <v>22</v>
      </c>
      <c r="G1190" s="4">
        <f t="shared" si="1745"/>
        <v>28</v>
      </c>
      <c r="I1190" s="3">
        <f t="shared" si="1763"/>
        <v>14.34</v>
      </c>
      <c r="J1190" s="3">
        <f t="shared" si="1764"/>
        <v>48.41</v>
      </c>
      <c r="K1190" s="3">
        <f t="shared" si="1769"/>
        <v>22.48</v>
      </c>
      <c r="M1190">
        <f t="shared" si="1766"/>
        <v>55.267658716468162</v>
      </c>
    </row>
    <row r="1191" spans="1:16" x14ac:dyDescent="0.3">
      <c r="B1191" s="4">
        <f t="shared" si="1726"/>
        <v>0</v>
      </c>
      <c r="C1191" s="4">
        <f t="shared" si="1727"/>
        <v>0</v>
      </c>
      <c r="D1191" s="4">
        <f t="shared" si="1728"/>
        <v>-1</v>
      </c>
      <c r="E1191" s="4">
        <f t="shared" si="1743"/>
        <v>-1</v>
      </c>
      <c r="F1191" s="4">
        <f t="shared" si="1744"/>
        <v>-1</v>
      </c>
      <c r="G1191" s="4">
        <f t="shared" si="1745"/>
        <v>-1</v>
      </c>
      <c r="H1191" s="5"/>
      <c r="I1191" s="6"/>
      <c r="J1191" s="6"/>
      <c r="K1191" s="6"/>
      <c r="L1191" s="7"/>
      <c r="M1191" s="5"/>
      <c r="N1191" s="5"/>
    </row>
    <row r="1192" spans="1:16" x14ac:dyDescent="0.3">
      <c r="A1192" t="s">
        <v>870</v>
      </c>
      <c r="B1192" s="4">
        <f t="shared" si="1726"/>
        <v>2</v>
      </c>
      <c r="C1192" s="4">
        <f t="shared" si="1727"/>
        <v>10</v>
      </c>
      <c r="D1192" s="4">
        <f t="shared" si="1728"/>
        <v>12</v>
      </c>
      <c r="E1192" s="4">
        <f t="shared" si="1743"/>
        <v>16</v>
      </c>
      <c r="F1192" s="4">
        <f t="shared" si="1744"/>
        <v>16</v>
      </c>
      <c r="G1192" s="4">
        <f t="shared" si="1745"/>
        <v>16</v>
      </c>
      <c r="I1192" s="3">
        <f t="shared" ref="I1192:I1200" si="1777">VALUE(SUBSTITUTE(SUBSTITUTE(MID($A1192,B1192+1,C1192-B1192),":","",1),".",",",1))</f>
        <v>1409.94</v>
      </c>
      <c r="J1192" s="3">
        <f t="shared" ref="J1192:J1200" si="1778">VALUE(SUBSTITUTE(SUBSTITUTE(MID($A1192,D1192+1,E1192-D1192),":","",1),".",",",1))</f>
        <v>0.45</v>
      </c>
      <c r="K1192" s="3">
        <f t="shared" ref="K1192" si="1779">IFERROR(VALUE(SUBSTITUTE(SUBSTITUTE(MID($A1192,F1192+2,G1192-F1192-2),":","",1),".",",",1)), 0)</f>
        <v>0</v>
      </c>
      <c r="M1192">
        <f t="shared" ref="M1192:M1200" si="1780">SQRT(POWER(I1192,2)+POWER(J1192,2)+POWER(K1192,2))</f>
        <v>1409.9400718115646</v>
      </c>
      <c r="N1192">
        <f t="shared" ref="N1192:N1255" si="1781">(I1192/M1194-1)-(M1194/M1195)</f>
        <v>17.224529575391387</v>
      </c>
      <c r="O1192">
        <f t="shared" ref="O1192:O1255" si="1782">P1193/100</f>
        <v>-4.1256995648029596E-3</v>
      </c>
    </row>
    <row r="1193" spans="1:16" x14ac:dyDescent="0.3">
      <c r="A1193" t="s">
        <v>871</v>
      </c>
      <c r="B1193" s="4">
        <f t="shared" si="1726"/>
        <v>5</v>
      </c>
      <c r="C1193" s="4">
        <f t="shared" si="1727"/>
        <v>11</v>
      </c>
      <c r="D1193" s="4">
        <f t="shared" si="1728"/>
        <v>14</v>
      </c>
      <c r="E1193" s="4">
        <f t="shared" si="1743"/>
        <v>21</v>
      </c>
      <c r="F1193" s="4">
        <f t="shared" si="1744"/>
        <v>21</v>
      </c>
      <c r="G1193" s="4">
        <f t="shared" si="1745"/>
        <v>21</v>
      </c>
      <c r="I1193" s="3">
        <f t="shared" si="1777"/>
        <v>17.28</v>
      </c>
      <c r="J1193" s="3">
        <f t="shared" si="1778"/>
        <v>642.34</v>
      </c>
      <c r="K1193" s="3">
        <f t="shared" ref="K1193:K1200" si="1783">IFERROR(VALUE(SUBSTITUTE(SUBSTITUTE(MID($A1193,F1193+1,G1193-F1193-1),":","",1),".",",",1)), 0)</f>
        <v>0</v>
      </c>
      <c r="M1193">
        <f t="shared" si="1780"/>
        <v>642.5723881400445</v>
      </c>
      <c r="O1193">
        <f t="shared" ref="O1193" si="1784">M1194/M1195</f>
        <v>0.74333318183825781</v>
      </c>
      <c r="P1193">
        <f t="shared" ref="P1193:P1256" si="1785">O1193/O1194-O1195</f>
        <v>-0.41256995648029593</v>
      </c>
    </row>
    <row r="1194" spans="1:16" x14ac:dyDescent="0.3">
      <c r="A1194" t="s">
        <v>872</v>
      </c>
      <c r="B1194" s="4">
        <f t="shared" si="1726"/>
        <v>4</v>
      </c>
      <c r="C1194" s="4">
        <f t="shared" si="1727"/>
        <v>10</v>
      </c>
      <c r="D1194" s="4">
        <f t="shared" si="1728"/>
        <v>12</v>
      </c>
      <c r="E1194" s="4">
        <f t="shared" si="1743"/>
        <v>19</v>
      </c>
      <c r="F1194" s="4">
        <f t="shared" si="1744"/>
        <v>21</v>
      </c>
      <c r="G1194" s="4">
        <f t="shared" si="1745"/>
        <v>27</v>
      </c>
      <c r="I1194" s="3">
        <f t="shared" si="1777"/>
        <v>40.58</v>
      </c>
      <c r="J1194" s="3">
        <f t="shared" si="1778"/>
        <v>54.106999999999999</v>
      </c>
      <c r="K1194" s="3">
        <f t="shared" si="1783"/>
        <v>30.84</v>
      </c>
      <c r="M1194">
        <f t="shared" si="1780"/>
        <v>74.333097937594388</v>
      </c>
      <c r="O1194">
        <f t="shared" ref="O1194:O1257" si="1786">M1194/M1196</f>
        <v>17.282914021611166</v>
      </c>
      <c r="P1194">
        <f t="shared" ref="P1194:P1257" si="1787">O1193/J1193</f>
        <v>1.1572269854567016E-3</v>
      </c>
    </row>
    <row r="1195" spans="1:16" x14ac:dyDescent="0.3">
      <c r="A1195" t="s">
        <v>843</v>
      </c>
      <c r="B1195" s="4">
        <f t="shared" si="1726"/>
        <v>5</v>
      </c>
      <c r="C1195" s="4">
        <f t="shared" si="1727"/>
        <v>12</v>
      </c>
      <c r="D1195" s="4">
        <f t="shared" si="1728"/>
        <v>14</v>
      </c>
      <c r="E1195" s="4">
        <f t="shared" si="1743"/>
        <v>21</v>
      </c>
      <c r="F1195" s="4">
        <f t="shared" si="1744"/>
        <v>23</v>
      </c>
      <c r="G1195" s="4">
        <f t="shared" si="1745"/>
        <v>30</v>
      </c>
      <c r="I1195" s="3">
        <f t="shared" si="1777"/>
        <v>54.591000000000001</v>
      </c>
      <c r="J1195" s="3">
        <f t="shared" si="1778"/>
        <v>72.792000000000002</v>
      </c>
      <c r="K1195" s="3">
        <f t="shared" si="1783"/>
        <v>41.485999999999997</v>
      </c>
      <c r="M1195">
        <f t="shared" si="1780"/>
        <v>99.999703704561057</v>
      </c>
      <c r="O1195">
        <f t="shared" ref="O1195" si="1788">J1193/I1192</f>
        <v>0.45557967005688188</v>
      </c>
      <c r="P1195">
        <f t="shared" ref="P1195" si="1789">1-O1195</f>
        <v>0.54442032994311806</v>
      </c>
    </row>
    <row r="1196" spans="1:16" x14ac:dyDescent="0.3">
      <c r="A1196" t="s">
        <v>873</v>
      </c>
      <c r="B1196" s="4">
        <f t="shared" si="1726"/>
        <v>5</v>
      </c>
      <c r="C1196" s="4">
        <f t="shared" si="1727"/>
        <v>12</v>
      </c>
      <c r="D1196" s="4">
        <f t="shared" si="1728"/>
        <v>14</v>
      </c>
      <c r="E1196" s="4">
        <f t="shared" si="1743"/>
        <v>20</v>
      </c>
      <c r="F1196" s="4">
        <f t="shared" si="1744"/>
        <v>22</v>
      </c>
      <c r="G1196" s="4">
        <f t="shared" si="1745"/>
        <v>28</v>
      </c>
      <c r="I1196" s="3">
        <f t="shared" si="1777"/>
        <v>-1.1160000000000001</v>
      </c>
      <c r="J1196" s="3">
        <f t="shared" si="1778"/>
        <v>3.7669999999999999</v>
      </c>
      <c r="K1196" s="3">
        <f t="shared" si="1783"/>
        <v>-1.75</v>
      </c>
      <c r="M1196">
        <f t="shared" si="1780"/>
        <v>4.3009586140766345</v>
      </c>
    </row>
    <row r="1197" spans="1:16" x14ac:dyDescent="0.3">
      <c r="A1197" t="s">
        <v>874</v>
      </c>
      <c r="B1197" s="4">
        <f t="shared" si="1726"/>
        <v>5</v>
      </c>
      <c r="C1197" s="4">
        <f t="shared" si="1727"/>
        <v>12</v>
      </c>
      <c r="D1197" s="4">
        <f t="shared" si="1728"/>
        <v>14</v>
      </c>
      <c r="E1197" s="4">
        <f t="shared" si="1743"/>
        <v>21</v>
      </c>
      <c r="F1197" s="4">
        <f t="shared" si="1744"/>
        <v>23</v>
      </c>
      <c r="G1197" s="4">
        <f t="shared" si="1745"/>
        <v>31</v>
      </c>
      <c r="I1197" s="3">
        <f t="shared" si="1777"/>
        <v>-6.6589999999999998</v>
      </c>
      <c r="J1197" s="3">
        <f t="shared" si="1778"/>
        <v>22.481000000000002</v>
      </c>
      <c r="K1197" s="3">
        <f t="shared" si="1783"/>
        <v>-10.442</v>
      </c>
      <c r="M1197">
        <f t="shared" si="1780"/>
        <v>25.666573709788381</v>
      </c>
    </row>
    <row r="1198" spans="1:16" x14ac:dyDescent="0.3">
      <c r="A1198" t="s">
        <v>875</v>
      </c>
      <c r="B1198" s="4">
        <f t="shared" si="1726"/>
        <v>6</v>
      </c>
      <c r="C1198" s="4">
        <f t="shared" si="1727"/>
        <v>13</v>
      </c>
      <c r="D1198" s="4">
        <f t="shared" si="1728"/>
        <v>15</v>
      </c>
      <c r="E1198" s="4">
        <f t="shared" si="1743"/>
        <v>22</v>
      </c>
      <c r="F1198" s="4">
        <f t="shared" si="1744"/>
        <v>24</v>
      </c>
      <c r="G1198" s="4">
        <f t="shared" si="1745"/>
        <v>31</v>
      </c>
      <c r="I1198" s="3">
        <f t="shared" si="1777"/>
        <v>14.010999999999999</v>
      </c>
      <c r="J1198" s="3">
        <f t="shared" si="1778"/>
        <v>18.684999999999999</v>
      </c>
      <c r="K1198" s="3">
        <f t="shared" si="1783"/>
        <v>10.646000000000001</v>
      </c>
      <c r="M1198">
        <f t="shared" si="1780"/>
        <v>25.666605969625198</v>
      </c>
    </row>
    <row r="1199" spans="1:16" x14ac:dyDescent="0.3">
      <c r="A1199" t="s">
        <v>876</v>
      </c>
      <c r="B1199" s="4">
        <f t="shared" si="1726"/>
        <v>6</v>
      </c>
      <c r="C1199" s="4">
        <f t="shared" si="1727"/>
        <v>13</v>
      </c>
      <c r="D1199" s="4">
        <f t="shared" si="1728"/>
        <v>15</v>
      </c>
      <c r="E1199" s="4">
        <f t="shared" si="1743"/>
        <v>21</v>
      </c>
      <c r="F1199" s="4">
        <f t="shared" si="1744"/>
        <v>23</v>
      </c>
      <c r="G1199" s="4">
        <f t="shared" si="1745"/>
        <v>30</v>
      </c>
      <c r="I1199" s="3">
        <f t="shared" si="1777"/>
        <v>-0.14099999999999999</v>
      </c>
      <c r="J1199" s="3">
        <f t="shared" si="1778"/>
        <v>0.47699999999999998</v>
      </c>
      <c r="K1199" s="3">
        <f t="shared" si="1783"/>
        <v>-0.221</v>
      </c>
      <c r="M1199">
        <f t="shared" si="1780"/>
        <v>0.54428944505658017</v>
      </c>
      <c r="N1199">
        <f t="shared" ref="N1199:N1262" si="1790">SUM(I1199:K1199)</f>
        <v>0.11499999999999996</v>
      </c>
    </row>
    <row r="1200" spans="1:16" x14ac:dyDescent="0.3">
      <c r="A1200" t="s">
        <v>877</v>
      </c>
      <c r="B1200" s="4">
        <f t="shared" si="1726"/>
        <v>2</v>
      </c>
      <c r="C1200" s="4">
        <f t="shared" si="1727"/>
        <v>8</v>
      </c>
      <c r="D1200" s="4">
        <f t="shared" si="1728"/>
        <v>12</v>
      </c>
      <c r="E1200" s="4">
        <f t="shared" si="1743"/>
        <v>18</v>
      </c>
      <c r="F1200" s="4">
        <f t="shared" si="1744"/>
        <v>22</v>
      </c>
      <c r="G1200" s="4">
        <f t="shared" si="1745"/>
        <v>28</v>
      </c>
      <c r="I1200" s="3">
        <f t="shared" si="1777"/>
        <v>14.13</v>
      </c>
      <c r="J1200" s="3">
        <f t="shared" si="1778"/>
        <v>47.68</v>
      </c>
      <c r="K1200" s="3">
        <f t="shared" si="1783"/>
        <v>22.15</v>
      </c>
      <c r="M1200">
        <f t="shared" si="1780"/>
        <v>54.439524244798463</v>
      </c>
    </row>
    <row r="1201" spans="1:16" x14ac:dyDescent="0.3">
      <c r="B1201" s="4">
        <f t="shared" si="1726"/>
        <v>0</v>
      </c>
      <c r="C1201" s="4">
        <f t="shared" si="1727"/>
        <v>0</v>
      </c>
      <c r="D1201" s="4">
        <f t="shared" si="1728"/>
        <v>-1</v>
      </c>
      <c r="E1201" s="4">
        <f t="shared" si="1743"/>
        <v>-1</v>
      </c>
      <c r="F1201" s="4">
        <f t="shared" si="1744"/>
        <v>-1</v>
      </c>
      <c r="G1201" s="4">
        <f t="shared" si="1745"/>
        <v>-1</v>
      </c>
      <c r="H1201" s="5"/>
      <c r="I1201" s="6"/>
      <c r="J1201" s="6"/>
      <c r="K1201" s="6"/>
      <c r="L1201" s="7"/>
      <c r="M1201" s="5"/>
      <c r="N1201" s="5"/>
    </row>
    <row r="1202" spans="1:16" x14ac:dyDescent="0.3">
      <c r="A1202" t="s">
        <v>878</v>
      </c>
      <c r="B1202" s="4">
        <f t="shared" si="1726"/>
        <v>2</v>
      </c>
      <c r="C1202" s="4">
        <f t="shared" si="1727"/>
        <v>10</v>
      </c>
      <c r="D1202" s="4">
        <f t="shared" si="1728"/>
        <v>12</v>
      </c>
      <c r="E1202" s="4">
        <f t="shared" si="1743"/>
        <v>16</v>
      </c>
      <c r="F1202" s="4">
        <f t="shared" si="1744"/>
        <v>16</v>
      </c>
      <c r="G1202" s="4">
        <f t="shared" si="1745"/>
        <v>16</v>
      </c>
      <c r="I1202" s="3">
        <f t="shared" ref="I1202:I1210" si="1791">VALUE(SUBSTITUTE(SUBSTITUTE(MID($A1202,B1202+1,C1202-B1202),":","",1),".",",",1))</f>
        <v>1397.52</v>
      </c>
      <c r="J1202" s="3">
        <f t="shared" ref="J1202:J1210" si="1792">VALUE(SUBSTITUTE(SUBSTITUTE(MID($A1202,D1202+1,E1202-D1202),":","",1),".",",",1))</f>
        <v>0.46</v>
      </c>
      <c r="K1202" s="3">
        <f t="shared" ref="K1202" si="1793">IFERROR(VALUE(SUBSTITUTE(SUBSTITUTE(MID($A1202,F1202+2,G1202-F1202-2),":","",1),".",",",1)), 0)</f>
        <v>0</v>
      </c>
      <c r="M1202">
        <f t="shared" ref="M1202:M1210" si="1794">SQRT(POWER(I1202,2)+POWER(J1202,2)+POWER(K1202,2))</f>
        <v>1397.5200757055334</v>
      </c>
      <c r="N1202">
        <f t="shared" ref="N1202:N1265" si="1795">(I1202/M1204-1)-(M1204/M1205)</f>
        <v>16.966154993736232</v>
      </c>
      <c r="O1202">
        <f t="shared" ref="O1202:O1265" si="1796">P1203/100</f>
        <v>-4.2094071289316051E-3</v>
      </c>
    </row>
    <row r="1203" spans="1:16" x14ac:dyDescent="0.3">
      <c r="A1203" t="s">
        <v>879</v>
      </c>
      <c r="B1203" s="4">
        <f t="shared" si="1726"/>
        <v>5</v>
      </c>
      <c r="C1203" s="4">
        <f t="shared" si="1727"/>
        <v>11</v>
      </c>
      <c r="D1203" s="4">
        <f t="shared" si="1728"/>
        <v>14</v>
      </c>
      <c r="E1203" s="4">
        <f t="shared" si="1743"/>
        <v>21</v>
      </c>
      <c r="F1203" s="4">
        <f t="shared" si="1744"/>
        <v>21</v>
      </c>
      <c r="G1203" s="4">
        <f t="shared" si="1745"/>
        <v>21</v>
      </c>
      <c r="I1203" s="3">
        <f t="shared" si="1791"/>
        <v>17.36</v>
      </c>
      <c r="J1203" s="3">
        <f t="shared" si="1792"/>
        <v>648.38</v>
      </c>
      <c r="K1203" s="3">
        <f t="shared" ref="K1203:K1210" si="1797">IFERROR(VALUE(SUBSTITUTE(SUBSTITUTE(MID($A1203,F1203+1,G1203-F1203-1),":","",1),".",",",1)), 0)</f>
        <v>0</v>
      </c>
      <c r="M1203">
        <f t="shared" si="1794"/>
        <v>648.61236035092634</v>
      </c>
      <c r="O1203">
        <f t="shared" ref="O1203" si="1798">M1204/M1205</f>
        <v>0.74682089534242202</v>
      </c>
      <c r="P1203">
        <f t="shared" ref="P1203:P1266" si="1799">O1203/O1204-O1205</f>
        <v>-0.42094071289316048</v>
      </c>
    </row>
    <row r="1204" spans="1:16" x14ac:dyDescent="0.3">
      <c r="A1204" t="s">
        <v>880</v>
      </c>
      <c r="B1204" s="4">
        <f t="shared" si="1726"/>
        <v>4</v>
      </c>
      <c r="C1204" s="4">
        <f t="shared" si="1727"/>
        <v>10</v>
      </c>
      <c r="D1204" s="4">
        <f t="shared" si="1728"/>
        <v>12</v>
      </c>
      <c r="E1204" s="4">
        <f t="shared" si="1743"/>
        <v>19</v>
      </c>
      <c r="F1204" s="4">
        <f t="shared" si="1744"/>
        <v>21</v>
      </c>
      <c r="G1204" s="4">
        <f t="shared" si="1745"/>
        <v>28</v>
      </c>
      <c r="I1204" s="3">
        <f t="shared" si="1791"/>
        <v>40.770000000000003</v>
      </c>
      <c r="J1204" s="3">
        <f t="shared" si="1792"/>
        <v>54.360999999999997</v>
      </c>
      <c r="K1204" s="3">
        <f t="shared" si="1797"/>
        <v>30.984999999999999</v>
      </c>
      <c r="M1204">
        <f t="shared" si="1794"/>
        <v>74.6818682546172</v>
      </c>
      <c r="O1204">
        <f t="shared" ref="O1204:O1267" si="1800">M1204/M1206</f>
        <v>17.364005319695579</v>
      </c>
      <c r="P1204">
        <f t="shared" ref="P1204:P1267" si="1801">O1203/J1203</f>
        <v>1.1518259282248405E-3</v>
      </c>
    </row>
    <row r="1205" spans="1:16" x14ac:dyDescent="0.3">
      <c r="A1205" t="s">
        <v>843</v>
      </c>
      <c r="B1205" s="4">
        <f t="shared" si="1726"/>
        <v>5</v>
      </c>
      <c r="C1205" s="4">
        <f t="shared" si="1727"/>
        <v>12</v>
      </c>
      <c r="D1205" s="4">
        <f t="shared" si="1728"/>
        <v>14</v>
      </c>
      <c r="E1205" s="4">
        <f t="shared" si="1743"/>
        <v>21</v>
      </c>
      <c r="F1205" s="4">
        <f t="shared" si="1744"/>
        <v>23</v>
      </c>
      <c r="G1205" s="4">
        <f t="shared" si="1745"/>
        <v>30</v>
      </c>
      <c r="I1205" s="3">
        <f t="shared" si="1791"/>
        <v>54.591000000000001</v>
      </c>
      <c r="J1205" s="3">
        <f t="shared" si="1792"/>
        <v>72.792000000000002</v>
      </c>
      <c r="K1205" s="3">
        <f t="shared" si="1797"/>
        <v>41.485999999999997</v>
      </c>
      <c r="M1205">
        <f t="shared" si="1794"/>
        <v>99.999703704561057</v>
      </c>
      <c r="O1205">
        <f t="shared" ref="O1205" si="1802">J1203/I1202</f>
        <v>0.46395042646974644</v>
      </c>
      <c r="P1205">
        <f t="shared" ref="P1205" si="1803">1-O1205</f>
        <v>0.53604957353025351</v>
      </c>
    </row>
    <row r="1206" spans="1:16" x14ac:dyDescent="0.3">
      <c r="A1206" t="s">
        <v>873</v>
      </c>
      <c r="B1206" s="4">
        <f t="shared" si="1726"/>
        <v>5</v>
      </c>
      <c r="C1206" s="4">
        <f t="shared" si="1727"/>
        <v>12</v>
      </c>
      <c r="D1206" s="4">
        <f t="shared" si="1728"/>
        <v>14</v>
      </c>
      <c r="E1206" s="4">
        <f t="shared" si="1743"/>
        <v>20</v>
      </c>
      <c r="F1206" s="4">
        <f t="shared" si="1744"/>
        <v>22</v>
      </c>
      <c r="G1206" s="4">
        <f t="shared" si="1745"/>
        <v>28</v>
      </c>
      <c r="I1206" s="3">
        <f t="shared" si="1791"/>
        <v>-1.1160000000000001</v>
      </c>
      <c r="J1206" s="3">
        <f t="shared" si="1792"/>
        <v>3.7669999999999999</v>
      </c>
      <c r="K1206" s="3">
        <f t="shared" si="1797"/>
        <v>-1.75</v>
      </c>
      <c r="M1206">
        <f t="shared" si="1794"/>
        <v>4.3009586140766345</v>
      </c>
    </row>
    <row r="1207" spans="1:16" x14ac:dyDescent="0.3">
      <c r="A1207" t="s">
        <v>881</v>
      </c>
      <c r="B1207" s="4">
        <f t="shared" si="1726"/>
        <v>5</v>
      </c>
      <c r="C1207" s="4">
        <f t="shared" si="1727"/>
        <v>12</v>
      </c>
      <c r="D1207" s="4">
        <f t="shared" si="1728"/>
        <v>14</v>
      </c>
      <c r="E1207" s="4">
        <f t="shared" si="1743"/>
        <v>21</v>
      </c>
      <c r="F1207" s="4">
        <f t="shared" si="1744"/>
        <v>23</v>
      </c>
      <c r="G1207" s="4">
        <f t="shared" si="1745"/>
        <v>31</v>
      </c>
      <c r="I1207" s="3">
        <f t="shared" si="1791"/>
        <v>-6.5670000000000002</v>
      </c>
      <c r="J1207" s="3">
        <f t="shared" si="1792"/>
        <v>22.175999999999998</v>
      </c>
      <c r="K1207" s="3">
        <f t="shared" si="1797"/>
        <v>-10.302</v>
      </c>
      <c r="M1207">
        <f t="shared" si="1794"/>
        <v>25.318603219767081</v>
      </c>
    </row>
    <row r="1208" spans="1:16" x14ac:dyDescent="0.3">
      <c r="A1208" t="s">
        <v>882</v>
      </c>
      <c r="B1208" s="4">
        <f t="shared" si="1726"/>
        <v>6</v>
      </c>
      <c r="C1208" s="4">
        <f t="shared" si="1727"/>
        <v>13</v>
      </c>
      <c r="D1208" s="4">
        <f t="shared" si="1728"/>
        <v>15</v>
      </c>
      <c r="E1208" s="4">
        <f t="shared" si="1743"/>
        <v>22</v>
      </c>
      <c r="F1208" s="4">
        <f t="shared" si="1744"/>
        <v>24</v>
      </c>
      <c r="G1208" s="4">
        <f t="shared" si="1745"/>
        <v>31</v>
      </c>
      <c r="I1208" s="3">
        <f t="shared" si="1791"/>
        <v>13.821</v>
      </c>
      <c r="J1208" s="3">
        <f t="shared" si="1792"/>
        <v>18.431999999999999</v>
      </c>
      <c r="K1208" s="3">
        <f t="shared" si="1797"/>
        <v>10.500999999999999</v>
      </c>
      <c r="M1208">
        <f t="shared" si="1794"/>
        <v>25.318563663841594</v>
      </c>
    </row>
    <row r="1209" spans="1:16" x14ac:dyDescent="0.3">
      <c r="A1209" t="s">
        <v>883</v>
      </c>
      <c r="B1209" s="4">
        <f t="shared" si="1726"/>
        <v>6</v>
      </c>
      <c r="C1209" s="4">
        <f t="shared" si="1727"/>
        <v>13</v>
      </c>
      <c r="D1209" s="4">
        <f t="shared" si="1728"/>
        <v>15</v>
      </c>
      <c r="E1209" s="4">
        <f t="shared" si="1743"/>
        <v>21</v>
      </c>
      <c r="F1209" s="4">
        <f t="shared" si="1744"/>
        <v>23</v>
      </c>
      <c r="G1209" s="4">
        <f t="shared" si="1745"/>
        <v>30</v>
      </c>
      <c r="I1209" s="3">
        <f t="shared" si="1791"/>
        <v>-0.13900000000000001</v>
      </c>
      <c r="J1209" s="3">
        <f t="shared" si="1792"/>
        <v>0.47</v>
      </c>
      <c r="K1209" s="3">
        <f t="shared" si="1797"/>
        <v>-0.218</v>
      </c>
      <c r="M1209">
        <f t="shared" si="1794"/>
        <v>0.53641867976423041</v>
      </c>
      <c r="N1209">
        <f t="shared" ref="N1209:N1272" si="1804">SUM(I1209:K1209)</f>
        <v>0.11299999999999996</v>
      </c>
    </row>
    <row r="1210" spans="1:16" x14ac:dyDescent="0.3">
      <c r="A1210" t="s">
        <v>884</v>
      </c>
      <c r="B1210" s="4">
        <f t="shared" si="1726"/>
        <v>2</v>
      </c>
      <c r="C1210" s="4">
        <f t="shared" si="1727"/>
        <v>8</v>
      </c>
      <c r="D1210" s="4">
        <f t="shared" si="1728"/>
        <v>12</v>
      </c>
      <c r="E1210" s="4">
        <f t="shared" si="1743"/>
        <v>18</v>
      </c>
      <c r="F1210" s="4">
        <f t="shared" si="1744"/>
        <v>22</v>
      </c>
      <c r="G1210" s="4">
        <f t="shared" si="1745"/>
        <v>28</v>
      </c>
      <c r="I1210" s="3">
        <f t="shared" si="1791"/>
        <v>13.9</v>
      </c>
      <c r="J1210" s="3">
        <f t="shared" si="1792"/>
        <v>46.95</v>
      </c>
      <c r="K1210" s="3">
        <f t="shared" si="1797"/>
        <v>21.81</v>
      </c>
      <c r="M1210">
        <f t="shared" si="1794"/>
        <v>53.602132420268511</v>
      </c>
    </row>
    <row r="1211" spans="1:16" x14ac:dyDescent="0.3">
      <c r="B1211" s="4">
        <f t="shared" si="1726"/>
        <v>0</v>
      </c>
      <c r="C1211" s="4">
        <f t="shared" si="1727"/>
        <v>0</v>
      </c>
      <c r="D1211" s="4">
        <f t="shared" si="1728"/>
        <v>-1</v>
      </c>
      <c r="E1211" s="4">
        <f t="shared" si="1743"/>
        <v>-1</v>
      </c>
      <c r="F1211" s="4">
        <f t="shared" si="1744"/>
        <v>-1</v>
      </c>
      <c r="G1211" s="4">
        <f t="shared" si="1745"/>
        <v>-1</v>
      </c>
      <c r="H1211" s="5"/>
      <c r="I1211" s="6"/>
      <c r="J1211" s="6"/>
      <c r="K1211" s="6"/>
      <c r="L1211" s="7"/>
      <c r="M1211" s="5"/>
      <c r="N1211" s="5"/>
    </row>
    <row r="1212" spans="1:16" x14ac:dyDescent="0.3">
      <c r="A1212" t="s">
        <v>885</v>
      </c>
      <c r="B1212" s="4">
        <f t="shared" si="1726"/>
        <v>2</v>
      </c>
      <c r="C1212" s="4">
        <f t="shared" si="1727"/>
        <v>10</v>
      </c>
      <c r="D1212" s="4">
        <f t="shared" si="1728"/>
        <v>12</v>
      </c>
      <c r="E1212" s="4">
        <f t="shared" si="1743"/>
        <v>16</v>
      </c>
      <c r="F1212" s="4">
        <f t="shared" si="1744"/>
        <v>16</v>
      </c>
      <c r="G1212" s="4">
        <f t="shared" si="1745"/>
        <v>16</v>
      </c>
      <c r="I1212" s="3">
        <f t="shared" ref="I1212:I1220" si="1805">VALUE(SUBSTITUTE(SUBSTITUTE(MID($A1212,B1212+1,C1212-B1212),":","",1),".",",",1))</f>
        <v>1385.05</v>
      </c>
      <c r="J1212" s="3">
        <f t="shared" ref="J1212:J1220" si="1806">VALUE(SUBSTITUTE(SUBSTITUTE(MID($A1212,D1212+1,E1212-D1212),":","",1),".",",",1))</f>
        <v>0.47</v>
      </c>
      <c r="K1212" s="3">
        <f t="shared" ref="K1212" si="1807">IFERROR(VALUE(SUBSTITUTE(SUBSTITUTE(MID($A1212,F1212+2,G1212-F1212-2),":","",1),".",",",1)), 0)</f>
        <v>0</v>
      </c>
      <c r="M1212">
        <f t="shared" ref="M1212:M1220" si="1808">SQRT(POWER(I1212,2)+POWER(J1212,2)+POWER(K1212,2))</f>
        <v>1385.0500797444113</v>
      </c>
      <c r="N1212">
        <f t="shared" ref="N1212:N1275" si="1809">(I1212/M1214-1)-(M1214/M1215)</f>
        <v>16.711013790185934</v>
      </c>
      <c r="O1212">
        <f t="shared" ref="O1212:O1275" si="1810">P1213/100</f>
        <v>-4.2942810455272352E-3</v>
      </c>
    </row>
    <row r="1213" spans="1:16" x14ac:dyDescent="0.3">
      <c r="A1213" t="s">
        <v>886</v>
      </c>
      <c r="B1213" s="4">
        <f t="shared" si="1726"/>
        <v>5</v>
      </c>
      <c r="C1213" s="4">
        <f t="shared" si="1727"/>
        <v>11</v>
      </c>
      <c r="D1213" s="4">
        <f t="shared" si="1728"/>
        <v>14</v>
      </c>
      <c r="E1213" s="4">
        <f t="shared" si="1743"/>
        <v>21</v>
      </c>
      <c r="F1213" s="4">
        <f t="shared" si="1744"/>
        <v>21</v>
      </c>
      <c r="G1213" s="4">
        <f t="shared" si="1745"/>
        <v>21</v>
      </c>
      <c r="I1213" s="3">
        <f t="shared" si="1805"/>
        <v>17.440000000000001</v>
      </c>
      <c r="J1213" s="3">
        <f t="shared" si="1806"/>
        <v>654.35</v>
      </c>
      <c r="K1213" s="3">
        <f t="shared" ref="K1213:K1220" si="1811">IFERROR(VALUE(SUBSTITUTE(SUBSTITUTE(MID($A1213,F1213+1,G1213-F1213-1),":","",1),".",",",1)), 0)</f>
        <v>0</v>
      </c>
      <c r="M1213">
        <f t="shared" si="1808"/>
        <v>654.58236769714483</v>
      </c>
      <c r="O1213">
        <f t="shared" ref="O1213" si="1812">M1214/M1215</f>
        <v>0.75024884860364482</v>
      </c>
      <c r="P1213">
        <f t="shared" ref="P1213:P1276" si="1813">O1213/O1214-O1215</f>
        <v>-0.42942810455272351</v>
      </c>
    </row>
    <row r="1214" spans="1:16" x14ac:dyDescent="0.3">
      <c r="A1214" t="s">
        <v>887</v>
      </c>
      <c r="B1214" s="4">
        <f t="shared" si="1726"/>
        <v>4</v>
      </c>
      <c r="C1214" s="4">
        <f t="shared" si="1727"/>
        <v>11</v>
      </c>
      <c r="D1214" s="4">
        <f t="shared" si="1728"/>
        <v>13</v>
      </c>
      <c r="E1214" s="4">
        <f t="shared" si="1743"/>
        <v>19</v>
      </c>
      <c r="F1214" s="4">
        <f t="shared" si="1744"/>
        <v>21</v>
      </c>
      <c r="G1214" s="4">
        <f t="shared" si="1745"/>
        <v>28</v>
      </c>
      <c r="I1214" s="3">
        <f t="shared" si="1805"/>
        <v>40.957999999999998</v>
      </c>
      <c r="J1214" s="3">
        <f t="shared" si="1806"/>
        <v>54.61</v>
      </c>
      <c r="K1214" s="3">
        <f t="shared" si="1811"/>
        <v>31.126999999999999</v>
      </c>
      <c r="M1214">
        <f t="shared" si="1808"/>
        <v>75.024662565052566</v>
      </c>
      <c r="O1214">
        <f t="shared" ref="O1214:O1277" si="1814">M1214/M1216</f>
        <v>17.443707158563182</v>
      </c>
      <c r="P1214">
        <f t="shared" ref="P1214:P1277" si="1815">O1213/J1213</f>
        <v>1.1465558930291813E-3</v>
      </c>
    </row>
    <row r="1215" spans="1:16" x14ac:dyDescent="0.3">
      <c r="A1215" t="s">
        <v>843</v>
      </c>
      <c r="B1215" s="4">
        <f t="shared" si="1726"/>
        <v>5</v>
      </c>
      <c r="C1215" s="4">
        <f t="shared" si="1727"/>
        <v>12</v>
      </c>
      <c r="D1215" s="4">
        <f t="shared" si="1728"/>
        <v>14</v>
      </c>
      <c r="E1215" s="4">
        <f t="shared" si="1743"/>
        <v>21</v>
      </c>
      <c r="F1215" s="4">
        <f t="shared" si="1744"/>
        <v>23</v>
      </c>
      <c r="G1215" s="4">
        <f t="shared" si="1745"/>
        <v>30</v>
      </c>
      <c r="I1215" s="3">
        <f t="shared" si="1805"/>
        <v>54.591000000000001</v>
      </c>
      <c r="J1215" s="3">
        <f t="shared" si="1806"/>
        <v>72.792000000000002</v>
      </c>
      <c r="K1215" s="3">
        <f t="shared" si="1811"/>
        <v>41.485999999999997</v>
      </c>
      <c r="M1215">
        <f t="shared" si="1808"/>
        <v>99.999703704561057</v>
      </c>
      <c r="O1215">
        <f t="shared" ref="O1215" si="1816">J1213/I1212</f>
        <v>0.47243781812930946</v>
      </c>
      <c r="P1215">
        <f t="shared" ref="P1215" si="1817">1-O1215</f>
        <v>0.52756218187069059</v>
      </c>
    </row>
    <row r="1216" spans="1:16" x14ac:dyDescent="0.3">
      <c r="A1216" t="s">
        <v>873</v>
      </c>
      <c r="B1216" s="4">
        <f t="shared" si="1726"/>
        <v>5</v>
      </c>
      <c r="C1216" s="4">
        <f t="shared" si="1727"/>
        <v>12</v>
      </c>
      <c r="D1216" s="4">
        <f t="shared" si="1728"/>
        <v>14</v>
      </c>
      <c r="E1216" s="4">
        <f t="shared" si="1743"/>
        <v>20</v>
      </c>
      <c r="F1216" s="4">
        <f t="shared" si="1744"/>
        <v>22</v>
      </c>
      <c r="G1216" s="4">
        <f t="shared" si="1745"/>
        <v>28</v>
      </c>
      <c r="I1216" s="3">
        <f t="shared" si="1805"/>
        <v>-1.1160000000000001</v>
      </c>
      <c r="J1216" s="3">
        <f t="shared" si="1806"/>
        <v>3.7669999999999999</v>
      </c>
      <c r="K1216" s="3">
        <f t="shared" si="1811"/>
        <v>-1.75</v>
      </c>
      <c r="M1216">
        <f t="shared" si="1808"/>
        <v>4.3009586140766345</v>
      </c>
    </row>
    <row r="1217" spans="1:16" x14ac:dyDescent="0.3">
      <c r="A1217" t="s">
        <v>888</v>
      </c>
      <c r="B1217" s="4">
        <f t="shared" si="1726"/>
        <v>5</v>
      </c>
      <c r="C1217" s="4">
        <f t="shared" si="1727"/>
        <v>12</v>
      </c>
      <c r="D1217" s="4">
        <f t="shared" si="1728"/>
        <v>14</v>
      </c>
      <c r="E1217" s="4">
        <f t="shared" si="1743"/>
        <v>21</v>
      </c>
      <c r="F1217" s="4">
        <f t="shared" si="1744"/>
        <v>23</v>
      </c>
      <c r="G1217" s="4">
        <f t="shared" si="1745"/>
        <v>31</v>
      </c>
      <c r="I1217" s="3">
        <f t="shared" si="1805"/>
        <v>-6.4770000000000003</v>
      </c>
      <c r="J1217" s="3">
        <f t="shared" si="1806"/>
        <v>21.875</v>
      </c>
      <c r="K1217" s="3">
        <f t="shared" si="1811"/>
        <v>-10.163</v>
      </c>
      <c r="M1217">
        <f t="shared" si="1808"/>
        <v>24.975062021945011</v>
      </c>
    </row>
    <row r="1218" spans="1:16" x14ac:dyDescent="0.3">
      <c r="A1218" t="s">
        <v>889</v>
      </c>
      <c r="B1218" s="4">
        <f t="shared" si="1726"/>
        <v>6</v>
      </c>
      <c r="C1218" s="4">
        <f t="shared" si="1727"/>
        <v>13</v>
      </c>
      <c r="D1218" s="4">
        <f t="shared" si="1728"/>
        <v>15</v>
      </c>
      <c r="E1218" s="4">
        <f t="shared" si="1743"/>
        <v>22</v>
      </c>
      <c r="F1218" s="4">
        <f t="shared" si="1744"/>
        <v>24</v>
      </c>
      <c r="G1218" s="4">
        <f t="shared" si="1745"/>
        <v>31</v>
      </c>
      <c r="I1218" s="3">
        <f t="shared" si="1805"/>
        <v>13.634</v>
      </c>
      <c r="J1218" s="3">
        <f t="shared" si="1806"/>
        <v>18.181999999999999</v>
      </c>
      <c r="K1218" s="3">
        <f t="shared" si="1811"/>
        <v>10.359</v>
      </c>
      <c r="M1218">
        <f t="shared" si="1808"/>
        <v>24.975587300401969</v>
      </c>
    </row>
    <row r="1219" spans="1:16" x14ac:dyDescent="0.3">
      <c r="A1219" t="s">
        <v>890</v>
      </c>
      <c r="B1219" s="4">
        <f t="shared" ref="B1219:B1282" si="1818">IFERROR(FIND(B$1,$A1219,1),)</f>
        <v>6</v>
      </c>
      <c r="C1219" s="4">
        <f t="shared" ref="C1219:C1282" si="1819">IFERROR(SEARCH(C$1,$A1219,B1219+1),)</f>
        <v>13</v>
      </c>
      <c r="D1219" s="4">
        <f t="shared" ref="D1219:D1282" si="1820">IFERROR(FIND(D$1,$A1219,C1219+1), LEN($A1219)-1)</f>
        <v>15</v>
      </c>
      <c r="E1219" s="4">
        <f t="shared" si="1743"/>
        <v>21</v>
      </c>
      <c r="F1219" s="4">
        <f t="shared" si="1744"/>
        <v>23</v>
      </c>
      <c r="G1219" s="4">
        <f t="shared" si="1745"/>
        <v>30</v>
      </c>
      <c r="I1219" s="3">
        <f t="shared" si="1805"/>
        <v>-0.13700000000000001</v>
      </c>
      <c r="J1219" s="3">
        <f t="shared" si="1806"/>
        <v>0.46200000000000002</v>
      </c>
      <c r="K1219" s="3">
        <f t="shared" si="1811"/>
        <v>-0.215</v>
      </c>
      <c r="M1219">
        <f t="shared" si="1808"/>
        <v>0.52767224675929281</v>
      </c>
      <c r="N1219">
        <f t="shared" ref="N1219:N1282" si="1821">SUM(I1219:K1219)</f>
        <v>0.11000000000000001</v>
      </c>
    </row>
    <row r="1220" spans="1:16" x14ac:dyDescent="0.3">
      <c r="A1220" t="s">
        <v>891</v>
      </c>
      <c r="B1220" s="4">
        <f t="shared" si="1818"/>
        <v>2</v>
      </c>
      <c r="C1220" s="4">
        <f t="shared" si="1819"/>
        <v>8</v>
      </c>
      <c r="D1220" s="4">
        <f t="shared" si="1820"/>
        <v>12</v>
      </c>
      <c r="E1220" s="4">
        <f t="shared" si="1743"/>
        <v>18</v>
      </c>
      <c r="F1220" s="4">
        <f t="shared" si="1744"/>
        <v>22</v>
      </c>
      <c r="G1220" s="4">
        <f t="shared" si="1745"/>
        <v>28</v>
      </c>
      <c r="I1220" s="3">
        <f t="shared" si="1805"/>
        <v>13.68</v>
      </c>
      <c r="J1220" s="3">
        <f t="shared" si="1806"/>
        <v>46.21</v>
      </c>
      <c r="K1220" s="3">
        <f t="shared" si="1811"/>
        <v>21.47</v>
      </c>
      <c r="M1220">
        <f t="shared" si="1808"/>
        <v>52.758576553959458</v>
      </c>
    </row>
    <row r="1221" spans="1:16" x14ac:dyDescent="0.3">
      <c r="B1221" s="4">
        <f t="shared" si="1818"/>
        <v>0</v>
      </c>
      <c r="C1221" s="4">
        <f t="shared" si="1819"/>
        <v>0</v>
      </c>
      <c r="D1221" s="4">
        <f t="shared" si="1820"/>
        <v>-1</v>
      </c>
      <c r="E1221" s="4">
        <f t="shared" si="1743"/>
        <v>-1</v>
      </c>
      <c r="F1221" s="4">
        <f t="shared" si="1744"/>
        <v>-1</v>
      </c>
      <c r="G1221" s="4">
        <f t="shared" si="1745"/>
        <v>-1</v>
      </c>
      <c r="H1221" s="5"/>
      <c r="I1221" s="6"/>
      <c r="J1221" s="6"/>
      <c r="K1221" s="6"/>
      <c r="L1221" s="7"/>
      <c r="M1221" s="5"/>
      <c r="N1221" s="5"/>
    </row>
    <row r="1222" spans="1:16" x14ac:dyDescent="0.3">
      <c r="A1222" t="s">
        <v>892</v>
      </c>
      <c r="B1222" s="4">
        <f t="shared" si="1818"/>
        <v>2</v>
      </c>
      <c r="C1222" s="4">
        <f t="shared" si="1819"/>
        <v>10</v>
      </c>
      <c r="D1222" s="4">
        <f t="shared" si="1820"/>
        <v>12</v>
      </c>
      <c r="E1222" s="4">
        <f t="shared" si="1743"/>
        <v>16</v>
      </c>
      <c r="F1222" s="4">
        <f t="shared" si="1744"/>
        <v>16</v>
      </c>
      <c r="G1222" s="4">
        <f t="shared" si="1745"/>
        <v>16</v>
      </c>
      <c r="I1222" s="3">
        <f t="shared" ref="I1222:I1230" si="1822">VALUE(SUBSTITUTE(SUBSTITUTE(MID($A1222,B1222+1,C1222-B1222),":","",1),".",",",1))</f>
        <v>1372.51</v>
      </c>
      <c r="J1222" s="3">
        <f t="shared" ref="J1222:J1230" si="1823">VALUE(SUBSTITUTE(SUBSTITUTE(MID($A1222,D1222+1,E1222-D1222),":","",1),".",",",1))</f>
        <v>0.48</v>
      </c>
      <c r="K1222" s="3">
        <f t="shared" ref="K1222" si="1824">IFERROR(VALUE(SUBSTITUTE(SUBSTITUTE(MID($A1222,F1222+2,G1222-F1222-2),":","",1),".",",",1)), 0)</f>
        <v>0</v>
      </c>
      <c r="M1222">
        <f t="shared" ref="M1222:M1230" si="1825">SQRT(POWER(I1222,2)+POWER(J1222,2)+POWER(K1222,2))</f>
        <v>1372.5100839338122</v>
      </c>
      <c r="N1222">
        <f t="shared" ref="N1222:N1285" si="1826">(I1222/M1224-1)-(M1224/M1225)</f>
        <v>16.458541381929681</v>
      </c>
      <c r="O1222">
        <f t="shared" ref="O1222:O1285" si="1827">P1223/100</f>
        <v>-4.3805053370758688E-3</v>
      </c>
    </row>
    <row r="1223" spans="1:16" x14ac:dyDescent="0.3">
      <c r="A1223" t="s">
        <v>893</v>
      </c>
      <c r="B1223" s="4">
        <f t="shared" si="1818"/>
        <v>5</v>
      </c>
      <c r="C1223" s="4">
        <f t="shared" si="1819"/>
        <v>11</v>
      </c>
      <c r="D1223" s="4">
        <f t="shared" si="1820"/>
        <v>14</v>
      </c>
      <c r="E1223" s="4">
        <f t="shared" si="1743"/>
        <v>21</v>
      </c>
      <c r="F1223" s="4">
        <f t="shared" si="1744"/>
        <v>21</v>
      </c>
      <c r="G1223" s="4">
        <f t="shared" si="1745"/>
        <v>21</v>
      </c>
      <c r="I1223" s="3">
        <f t="shared" si="1822"/>
        <v>17.52</v>
      </c>
      <c r="J1223" s="3">
        <f t="shared" si="1823"/>
        <v>660.26</v>
      </c>
      <c r="K1223" s="3">
        <f t="shared" ref="K1223:K1230" si="1828">IFERROR(VALUE(SUBSTITUTE(SUBSTITUTE(MID($A1223,F1223+1,G1223-F1223-1),":","",1),".",",",1)), 0)</f>
        <v>0</v>
      </c>
      <c r="M1223">
        <f t="shared" si="1825"/>
        <v>660.4924057095584</v>
      </c>
      <c r="O1223">
        <f t="shared" ref="O1223" si="1829">M1224/M1225</f>
        <v>0.75362483008270331</v>
      </c>
      <c r="P1223">
        <f t="shared" ref="P1223:P1286" si="1830">O1223/O1224-O1225</f>
        <v>-0.43805053370758684</v>
      </c>
    </row>
    <row r="1224" spans="1:16" x14ac:dyDescent="0.3">
      <c r="A1224" t="s">
        <v>894</v>
      </c>
      <c r="B1224" s="4">
        <f t="shared" si="1818"/>
        <v>4</v>
      </c>
      <c r="C1224" s="4">
        <f t="shared" si="1819"/>
        <v>11</v>
      </c>
      <c r="D1224" s="4">
        <f t="shared" si="1820"/>
        <v>13</v>
      </c>
      <c r="E1224" s="4">
        <f t="shared" si="1743"/>
        <v>20</v>
      </c>
      <c r="F1224" s="4">
        <f t="shared" si="1744"/>
        <v>22</v>
      </c>
      <c r="G1224" s="4">
        <f t="shared" si="1745"/>
        <v>29</v>
      </c>
      <c r="I1224" s="3">
        <f t="shared" si="1822"/>
        <v>41.142000000000003</v>
      </c>
      <c r="J1224" s="3">
        <f t="shared" si="1823"/>
        <v>54.856000000000002</v>
      </c>
      <c r="K1224" s="3">
        <f t="shared" si="1828"/>
        <v>31.266999999999999</v>
      </c>
      <c r="M1224">
        <f t="shared" si="1825"/>
        <v>75.362259712670507</v>
      </c>
      <c r="O1224">
        <f t="shared" ref="O1224:O1287" si="1831">M1224/M1226</f>
        <v>17.522200624301963</v>
      </c>
      <c r="P1224">
        <f t="shared" ref="P1224:P1287" si="1832">O1223/J1223</f>
        <v>1.1414061583053697E-3</v>
      </c>
    </row>
    <row r="1225" spans="1:16" x14ac:dyDescent="0.3">
      <c r="A1225" t="s">
        <v>843</v>
      </c>
      <c r="B1225" s="4">
        <f t="shared" si="1818"/>
        <v>5</v>
      </c>
      <c r="C1225" s="4">
        <f t="shared" si="1819"/>
        <v>12</v>
      </c>
      <c r="D1225" s="4">
        <f t="shared" si="1820"/>
        <v>14</v>
      </c>
      <c r="E1225" s="4">
        <f t="shared" si="1743"/>
        <v>21</v>
      </c>
      <c r="F1225" s="4">
        <f t="shared" si="1744"/>
        <v>23</v>
      </c>
      <c r="G1225" s="4">
        <f t="shared" si="1745"/>
        <v>30</v>
      </c>
      <c r="I1225" s="3">
        <f t="shared" si="1822"/>
        <v>54.591000000000001</v>
      </c>
      <c r="J1225" s="3">
        <f t="shared" si="1823"/>
        <v>72.792000000000002</v>
      </c>
      <c r="K1225" s="3">
        <f t="shared" si="1828"/>
        <v>41.485999999999997</v>
      </c>
      <c r="M1225">
        <f t="shared" si="1825"/>
        <v>99.999703704561057</v>
      </c>
      <c r="O1225">
        <f t="shared" ref="O1225" si="1833">J1223/I1222</f>
        <v>0.48106024728417279</v>
      </c>
      <c r="P1225">
        <f t="shared" ref="P1225" si="1834">1-O1225</f>
        <v>0.51893975271582726</v>
      </c>
    </row>
    <row r="1226" spans="1:16" x14ac:dyDescent="0.3">
      <c r="A1226" t="s">
        <v>873</v>
      </c>
      <c r="B1226" s="4">
        <f t="shared" si="1818"/>
        <v>5</v>
      </c>
      <c r="C1226" s="4">
        <f t="shared" si="1819"/>
        <v>12</v>
      </c>
      <c r="D1226" s="4">
        <f t="shared" si="1820"/>
        <v>14</v>
      </c>
      <c r="E1226" s="4">
        <f t="shared" si="1743"/>
        <v>20</v>
      </c>
      <c r="F1226" s="4">
        <f t="shared" si="1744"/>
        <v>22</v>
      </c>
      <c r="G1226" s="4">
        <f t="shared" si="1745"/>
        <v>28</v>
      </c>
      <c r="I1226" s="3">
        <f t="shared" si="1822"/>
        <v>-1.1160000000000001</v>
      </c>
      <c r="J1226" s="3">
        <f t="shared" si="1823"/>
        <v>3.7669999999999999</v>
      </c>
      <c r="K1226" s="3">
        <f t="shared" si="1828"/>
        <v>-1.75</v>
      </c>
      <c r="M1226">
        <f t="shared" si="1825"/>
        <v>4.3009586140766345</v>
      </c>
    </row>
    <row r="1227" spans="1:16" x14ac:dyDescent="0.3">
      <c r="A1227" t="s">
        <v>895</v>
      </c>
      <c r="B1227" s="4">
        <f t="shared" si="1818"/>
        <v>5</v>
      </c>
      <c r="C1227" s="4">
        <f t="shared" si="1819"/>
        <v>12</v>
      </c>
      <c r="D1227" s="4">
        <f t="shared" si="1820"/>
        <v>14</v>
      </c>
      <c r="E1227" s="4">
        <f t="shared" si="1743"/>
        <v>21</v>
      </c>
      <c r="F1227" s="4">
        <f t="shared" si="1744"/>
        <v>23</v>
      </c>
      <c r="G1227" s="4">
        <f t="shared" si="1745"/>
        <v>31</v>
      </c>
      <c r="I1227" s="3">
        <f t="shared" si="1822"/>
        <v>-6.3879999999999999</v>
      </c>
      <c r="J1227" s="3">
        <f t="shared" si="1823"/>
        <v>21.579000000000001</v>
      </c>
      <c r="K1227" s="3">
        <f t="shared" si="1828"/>
        <v>-10.026</v>
      </c>
      <c r="M1227">
        <f t="shared" si="1825"/>
        <v>24.636973454545913</v>
      </c>
    </row>
    <row r="1228" spans="1:16" x14ac:dyDescent="0.3">
      <c r="A1228" t="s">
        <v>896</v>
      </c>
      <c r="B1228" s="4">
        <f t="shared" si="1818"/>
        <v>6</v>
      </c>
      <c r="C1228" s="4">
        <f t="shared" si="1819"/>
        <v>13</v>
      </c>
      <c r="D1228" s="4">
        <f t="shared" si="1820"/>
        <v>15</v>
      </c>
      <c r="E1228" s="4">
        <f t="shared" si="1743"/>
        <v>22</v>
      </c>
      <c r="F1228" s="4">
        <f t="shared" si="1744"/>
        <v>24</v>
      </c>
      <c r="G1228" s="4">
        <f t="shared" si="1745"/>
        <v>31</v>
      </c>
      <c r="I1228" s="3">
        <f t="shared" si="1822"/>
        <v>13.449</v>
      </c>
      <c r="J1228" s="3">
        <f t="shared" si="1823"/>
        <v>17.936</v>
      </c>
      <c r="K1228" s="3">
        <f t="shared" si="1828"/>
        <v>10.218999999999999</v>
      </c>
      <c r="M1228">
        <f t="shared" si="1825"/>
        <v>24.637444226217944</v>
      </c>
    </row>
    <row r="1229" spans="1:16" x14ac:dyDescent="0.3">
      <c r="A1229" t="s">
        <v>897</v>
      </c>
      <c r="B1229" s="4">
        <f t="shared" si="1818"/>
        <v>6</v>
      </c>
      <c r="C1229" s="4">
        <f t="shared" si="1819"/>
        <v>13</v>
      </c>
      <c r="D1229" s="4">
        <f t="shared" si="1820"/>
        <v>15</v>
      </c>
      <c r="E1229" s="4">
        <f t="shared" ref="E1229:E1292" si="1835">IFERROR(FIND(E$1,$A1229,D1229+1), LEN($A1229)-1)</f>
        <v>21</v>
      </c>
      <c r="F1229" s="4">
        <f t="shared" ref="F1229:F1292" si="1836">IFERROR(FIND(F$1,$A1229,E1229+1), LEN($A1229)-1)</f>
        <v>23</v>
      </c>
      <c r="G1229" s="4">
        <f t="shared" ref="G1229:G1292" si="1837">IFERROR(FIND(G$1,$A1229,F1229+1), LEN($A1229)-1)</f>
        <v>30</v>
      </c>
      <c r="I1229" s="3">
        <f t="shared" si="1822"/>
        <v>-0.13500000000000001</v>
      </c>
      <c r="J1229" s="3">
        <f t="shared" si="1823"/>
        <v>0.45500000000000002</v>
      </c>
      <c r="K1229" s="3">
        <f t="shared" si="1828"/>
        <v>-0.21099999999999999</v>
      </c>
      <c r="M1229">
        <f t="shared" si="1825"/>
        <v>0.51939484017460169</v>
      </c>
      <c r="N1229">
        <f t="shared" ref="N1229:N1292" si="1838">SUM(I1229:K1229)</f>
        <v>0.10900000000000001</v>
      </c>
    </row>
    <row r="1230" spans="1:16" x14ac:dyDescent="0.3">
      <c r="A1230" t="s">
        <v>898</v>
      </c>
      <c r="B1230" s="4">
        <f t="shared" si="1818"/>
        <v>2</v>
      </c>
      <c r="C1230" s="4">
        <f t="shared" si="1819"/>
        <v>8</v>
      </c>
      <c r="D1230" s="4">
        <f t="shared" si="1820"/>
        <v>12</v>
      </c>
      <c r="E1230" s="4">
        <f t="shared" si="1835"/>
        <v>18</v>
      </c>
      <c r="F1230" s="4">
        <f t="shared" si="1836"/>
        <v>22</v>
      </c>
      <c r="G1230" s="4">
        <f t="shared" si="1837"/>
        <v>28</v>
      </c>
      <c r="I1230" s="3">
        <f t="shared" si="1822"/>
        <v>13.46</v>
      </c>
      <c r="J1230" s="3">
        <f t="shared" si="1823"/>
        <v>45.45</v>
      </c>
      <c r="K1230" s="3">
        <f t="shared" si="1828"/>
        <v>21.12</v>
      </c>
      <c r="M1230">
        <f t="shared" si="1825"/>
        <v>51.893434074071457</v>
      </c>
    </row>
    <row r="1231" spans="1:16" x14ac:dyDescent="0.3">
      <c r="B1231" s="4">
        <f t="shared" si="1818"/>
        <v>0</v>
      </c>
      <c r="C1231" s="4">
        <f t="shared" si="1819"/>
        <v>0</v>
      </c>
      <c r="D1231" s="4">
        <f t="shared" si="1820"/>
        <v>-1</v>
      </c>
      <c r="E1231" s="4">
        <f t="shared" si="1835"/>
        <v>-1</v>
      </c>
      <c r="F1231" s="4">
        <f t="shared" si="1836"/>
        <v>-1</v>
      </c>
      <c r="G1231" s="4">
        <f t="shared" si="1837"/>
        <v>-1</v>
      </c>
      <c r="H1231" s="5"/>
      <c r="I1231" s="6"/>
      <c r="J1231" s="6"/>
      <c r="K1231" s="6"/>
      <c r="L1231" s="7"/>
      <c r="M1231" s="5"/>
      <c r="N1231" s="5"/>
    </row>
    <row r="1232" spans="1:16" x14ac:dyDescent="0.3">
      <c r="A1232" t="s">
        <v>899</v>
      </c>
      <c r="B1232" s="4">
        <f t="shared" si="1818"/>
        <v>2</v>
      </c>
      <c r="C1232" s="4">
        <f t="shared" si="1819"/>
        <v>10</v>
      </c>
      <c r="D1232" s="4">
        <f t="shared" si="1820"/>
        <v>12</v>
      </c>
      <c r="E1232" s="4">
        <f t="shared" si="1835"/>
        <v>15</v>
      </c>
      <c r="F1232" s="4">
        <f t="shared" si="1836"/>
        <v>15</v>
      </c>
      <c r="G1232" s="4">
        <f t="shared" si="1837"/>
        <v>15</v>
      </c>
      <c r="I1232" s="3">
        <f t="shared" ref="I1232:I1240" si="1839">VALUE(SUBSTITUTE(SUBSTITUTE(MID($A1232,B1232+1,C1232-B1232),":","",1),".",",",1))</f>
        <v>1359.92</v>
      </c>
      <c r="J1232" s="3">
        <f t="shared" ref="J1232:J1240" si="1840">VALUE(SUBSTITUTE(SUBSTITUTE(MID($A1232,D1232+1,E1232-D1232),":","",1),".",",",1))</f>
        <v>0.4</v>
      </c>
      <c r="K1232" s="3">
        <f t="shared" ref="K1232" si="1841">IFERROR(VALUE(SUBSTITUTE(SUBSTITUTE(MID($A1232,F1232+2,G1232-F1232-2),":","",1),".",",",1)), 0)</f>
        <v>0</v>
      </c>
      <c r="M1232">
        <f t="shared" ref="M1232:M1240" si="1842">SQRT(POWER(I1232,2)+POWER(J1232,2)+POWER(K1232,2))</f>
        <v>1359.9200588269887</v>
      </c>
      <c r="N1232">
        <f t="shared" ref="N1232:N1295" si="1843">(I1232/M1234-1)-(M1234/M1235)</f>
        <v>16.208960677313968</v>
      </c>
      <c r="O1232">
        <f t="shared" ref="O1232:O1295" si="1844">P1233/100</f>
        <v>-4.4679375075659875E-3</v>
      </c>
    </row>
    <row r="1233" spans="1:16" x14ac:dyDescent="0.3">
      <c r="A1233" t="s">
        <v>900</v>
      </c>
      <c r="B1233" s="4">
        <f t="shared" si="1818"/>
        <v>5</v>
      </c>
      <c r="C1233" s="4">
        <f t="shared" si="1819"/>
        <v>10</v>
      </c>
      <c r="D1233" s="4">
        <f t="shared" si="1820"/>
        <v>13</v>
      </c>
      <c r="E1233" s="4">
        <f t="shared" si="1835"/>
        <v>20</v>
      </c>
      <c r="F1233" s="4">
        <f t="shared" si="1836"/>
        <v>20</v>
      </c>
      <c r="G1233" s="4">
        <f t="shared" si="1837"/>
        <v>20</v>
      </c>
      <c r="I1233" s="3">
        <f t="shared" si="1839"/>
        <v>17.600000000000001</v>
      </c>
      <c r="J1233" s="3">
        <f t="shared" si="1840"/>
        <v>666.09</v>
      </c>
      <c r="K1233" s="3">
        <f t="shared" ref="K1233:K1240" si="1845">IFERROR(VALUE(SUBSTITUTE(SUBSTITUTE(MID($A1233,F1233+1,G1233-F1233-1),":","",1),".",",",1)), 0)</f>
        <v>0</v>
      </c>
      <c r="M1233">
        <f t="shared" si="1842"/>
        <v>666.32248056027652</v>
      </c>
      <c r="O1233">
        <f t="shared" ref="O1233" si="1846">M1234/M1235</f>
        <v>0.75694702004549796</v>
      </c>
      <c r="P1233">
        <f t="shared" ref="P1233:P1296" si="1847">O1233/O1234-O1235</f>
        <v>-0.44679375075659872</v>
      </c>
    </row>
    <row r="1234" spans="1:16" x14ac:dyDescent="0.3">
      <c r="A1234" t="s">
        <v>901</v>
      </c>
      <c r="B1234" s="4">
        <f t="shared" si="1818"/>
        <v>4</v>
      </c>
      <c r="C1234" s="4">
        <f t="shared" si="1819"/>
        <v>11</v>
      </c>
      <c r="D1234" s="4">
        <f t="shared" si="1820"/>
        <v>13</v>
      </c>
      <c r="E1234" s="4">
        <f t="shared" si="1835"/>
        <v>20</v>
      </c>
      <c r="F1234" s="4">
        <f t="shared" si="1836"/>
        <v>22</v>
      </c>
      <c r="G1234" s="4">
        <f t="shared" si="1837"/>
        <v>29</v>
      </c>
      <c r="I1234" s="3">
        <f t="shared" si="1839"/>
        <v>41.323</v>
      </c>
      <c r="J1234" s="3">
        <f t="shared" si="1840"/>
        <v>55.097999999999999</v>
      </c>
      <c r="K1234" s="3">
        <f t="shared" si="1845"/>
        <v>31.405000000000001</v>
      </c>
      <c r="M1234">
        <f t="shared" si="1842"/>
        <v>75.694477724600233</v>
      </c>
      <c r="O1234">
        <f t="shared" ref="O1234:O1297" si="1848">M1234/M1236</f>
        <v>17.600504802632347</v>
      </c>
      <c r="P1234">
        <f t="shared" ref="P1234:P1297" si="1849">O1233/J1233</f>
        <v>1.136403519112279E-3</v>
      </c>
    </row>
    <row r="1235" spans="1:16" x14ac:dyDescent="0.3">
      <c r="A1235" t="s">
        <v>843</v>
      </c>
      <c r="B1235" s="4">
        <f t="shared" si="1818"/>
        <v>5</v>
      </c>
      <c r="C1235" s="4">
        <f t="shared" si="1819"/>
        <v>12</v>
      </c>
      <c r="D1235" s="4">
        <f t="shared" si="1820"/>
        <v>14</v>
      </c>
      <c r="E1235" s="4">
        <f t="shared" si="1835"/>
        <v>21</v>
      </c>
      <c r="F1235" s="4">
        <f t="shared" si="1836"/>
        <v>23</v>
      </c>
      <c r="G1235" s="4">
        <f t="shared" si="1837"/>
        <v>30</v>
      </c>
      <c r="I1235" s="3">
        <f t="shared" si="1839"/>
        <v>54.591000000000001</v>
      </c>
      <c r="J1235" s="3">
        <f t="shared" si="1840"/>
        <v>72.792000000000002</v>
      </c>
      <c r="K1235" s="3">
        <f t="shared" si="1845"/>
        <v>41.485999999999997</v>
      </c>
      <c r="M1235">
        <f t="shared" si="1842"/>
        <v>99.999703704561057</v>
      </c>
      <c r="O1235">
        <f t="shared" ref="O1235" si="1850">J1233/I1232</f>
        <v>0.48980087063944938</v>
      </c>
      <c r="P1235">
        <f t="shared" ref="P1235" si="1851">1-O1235</f>
        <v>0.51019912936055056</v>
      </c>
    </row>
    <row r="1236" spans="1:16" x14ac:dyDescent="0.3">
      <c r="A1236" t="s">
        <v>902</v>
      </c>
      <c r="B1236" s="4">
        <f t="shared" si="1818"/>
        <v>5</v>
      </c>
      <c r="C1236" s="4">
        <f t="shared" si="1819"/>
        <v>12</v>
      </c>
      <c r="D1236" s="4">
        <f t="shared" si="1820"/>
        <v>14</v>
      </c>
      <c r="E1236" s="4">
        <f t="shared" si="1835"/>
        <v>20</v>
      </c>
      <c r="F1236" s="4">
        <f t="shared" si="1836"/>
        <v>22</v>
      </c>
      <c r="G1236" s="4">
        <f t="shared" si="1837"/>
        <v>28</v>
      </c>
      <c r="I1236" s="3">
        <f t="shared" si="1839"/>
        <v>-1.115</v>
      </c>
      <c r="J1236" s="3">
        <f t="shared" si="1840"/>
        <v>3.7669999999999999</v>
      </c>
      <c r="K1236" s="3">
        <f t="shared" si="1845"/>
        <v>-1.75</v>
      </c>
      <c r="M1236">
        <f t="shared" si="1842"/>
        <v>4.3006992454716011</v>
      </c>
    </row>
    <row r="1237" spans="1:16" x14ac:dyDescent="0.3">
      <c r="A1237" t="s">
        <v>903</v>
      </c>
      <c r="B1237" s="4">
        <f t="shared" si="1818"/>
        <v>5</v>
      </c>
      <c r="C1237" s="4">
        <f t="shared" si="1819"/>
        <v>12</v>
      </c>
      <c r="D1237" s="4">
        <f t="shared" si="1820"/>
        <v>14</v>
      </c>
      <c r="E1237" s="4">
        <f t="shared" si="1835"/>
        <v>21</v>
      </c>
      <c r="F1237" s="4">
        <f t="shared" si="1836"/>
        <v>23</v>
      </c>
      <c r="G1237" s="4">
        <f t="shared" si="1837"/>
        <v>30</v>
      </c>
      <c r="I1237" s="3">
        <f t="shared" si="1839"/>
        <v>-6.3010000000000002</v>
      </c>
      <c r="J1237" s="3">
        <f t="shared" si="1840"/>
        <v>21.289000000000001</v>
      </c>
      <c r="K1237" s="3">
        <f t="shared" si="1845"/>
        <v>-9.8919999999999995</v>
      </c>
      <c r="M1237">
        <f t="shared" si="1842"/>
        <v>24.305879659045463</v>
      </c>
    </row>
    <row r="1238" spans="1:16" x14ac:dyDescent="0.3">
      <c r="A1238" t="s">
        <v>904</v>
      </c>
      <c r="B1238" s="4">
        <f t="shared" si="1818"/>
        <v>6</v>
      </c>
      <c r="C1238" s="4">
        <f t="shared" si="1819"/>
        <v>13</v>
      </c>
      <c r="D1238" s="4">
        <f t="shared" si="1820"/>
        <v>15</v>
      </c>
      <c r="E1238" s="4">
        <f t="shared" si="1835"/>
        <v>22</v>
      </c>
      <c r="F1238" s="4">
        <f t="shared" si="1836"/>
        <v>24</v>
      </c>
      <c r="G1238" s="4">
        <f t="shared" si="1837"/>
        <v>31</v>
      </c>
      <c r="I1238" s="3">
        <f t="shared" si="1839"/>
        <v>13.268000000000001</v>
      </c>
      <c r="J1238" s="3">
        <f t="shared" si="1840"/>
        <v>17.693999999999999</v>
      </c>
      <c r="K1238" s="3">
        <f t="shared" si="1845"/>
        <v>10.081</v>
      </c>
      <c r="M1238">
        <f t="shared" si="1842"/>
        <v>24.305226207546394</v>
      </c>
    </row>
    <row r="1239" spans="1:16" x14ac:dyDescent="0.3">
      <c r="A1239" t="s">
        <v>905</v>
      </c>
      <c r="B1239" s="4">
        <f t="shared" si="1818"/>
        <v>6</v>
      </c>
      <c r="C1239" s="4">
        <f t="shared" si="1819"/>
        <v>13</v>
      </c>
      <c r="D1239" s="4">
        <f t="shared" si="1820"/>
        <v>15</v>
      </c>
      <c r="E1239" s="4">
        <f t="shared" si="1835"/>
        <v>21</v>
      </c>
      <c r="F1239" s="4">
        <f t="shared" si="1836"/>
        <v>23</v>
      </c>
      <c r="G1239" s="4">
        <f t="shared" si="1837"/>
        <v>30</v>
      </c>
      <c r="I1239" s="3">
        <f t="shared" si="1839"/>
        <v>-0.13200000000000001</v>
      </c>
      <c r="J1239" s="3">
        <f t="shared" si="1840"/>
        <v>0.44700000000000001</v>
      </c>
      <c r="K1239" s="3">
        <f t="shared" si="1845"/>
        <v>-0.20799999999999999</v>
      </c>
      <c r="M1239">
        <f t="shared" si="1842"/>
        <v>0.51038906728103017</v>
      </c>
      <c r="N1239">
        <f t="shared" ref="N1239:N1302" si="1852">SUM(I1239:K1239)</f>
        <v>0.10700000000000001</v>
      </c>
    </row>
    <row r="1240" spans="1:16" x14ac:dyDescent="0.3">
      <c r="A1240" t="s">
        <v>906</v>
      </c>
      <c r="B1240" s="4">
        <f t="shared" si="1818"/>
        <v>2</v>
      </c>
      <c r="C1240" s="4">
        <f t="shared" si="1819"/>
        <v>8</v>
      </c>
      <c r="D1240" s="4">
        <f t="shared" si="1820"/>
        <v>12</v>
      </c>
      <c r="E1240" s="4">
        <f t="shared" si="1835"/>
        <v>18</v>
      </c>
      <c r="F1240" s="4">
        <f t="shared" si="1836"/>
        <v>22</v>
      </c>
      <c r="G1240" s="4">
        <f t="shared" si="1837"/>
        <v>28</v>
      </c>
      <c r="I1240" s="3">
        <f t="shared" si="1839"/>
        <v>13.23</v>
      </c>
      <c r="J1240" s="3">
        <f t="shared" si="1840"/>
        <v>44.69</v>
      </c>
      <c r="K1240" s="3">
        <f t="shared" si="1845"/>
        <v>20.76</v>
      </c>
      <c r="M1240">
        <f t="shared" si="1842"/>
        <v>51.021628747032373</v>
      </c>
    </row>
    <row r="1241" spans="1:16" x14ac:dyDescent="0.3">
      <c r="B1241" s="4">
        <f t="shared" si="1818"/>
        <v>0</v>
      </c>
      <c r="C1241" s="4">
        <f t="shared" si="1819"/>
        <v>0</v>
      </c>
      <c r="D1241" s="4">
        <f t="shared" si="1820"/>
        <v>-1</v>
      </c>
      <c r="E1241" s="4">
        <f t="shared" si="1835"/>
        <v>-1</v>
      </c>
      <c r="F1241" s="4">
        <f t="shared" si="1836"/>
        <v>-1</v>
      </c>
      <c r="G1241" s="4">
        <f t="shared" si="1837"/>
        <v>-1</v>
      </c>
      <c r="H1241" s="5"/>
      <c r="I1241" s="6"/>
      <c r="J1241" s="6"/>
      <c r="K1241" s="6"/>
      <c r="L1241" s="7"/>
      <c r="M1241" s="5"/>
      <c r="N1241" s="5"/>
    </row>
    <row r="1242" spans="1:16" x14ac:dyDescent="0.3">
      <c r="A1242" t="s">
        <v>907</v>
      </c>
      <c r="B1242" s="4">
        <f t="shared" si="1818"/>
        <v>2</v>
      </c>
      <c r="C1242" s="4">
        <f t="shared" si="1819"/>
        <v>10</v>
      </c>
      <c r="D1242" s="4">
        <f t="shared" si="1820"/>
        <v>12</v>
      </c>
      <c r="E1242" s="4">
        <f t="shared" si="1835"/>
        <v>16</v>
      </c>
      <c r="F1242" s="4">
        <f t="shared" si="1836"/>
        <v>16</v>
      </c>
      <c r="G1242" s="4">
        <f t="shared" si="1837"/>
        <v>16</v>
      </c>
      <c r="I1242" s="3">
        <f t="shared" ref="I1242:I1250" si="1853">VALUE(SUBSTITUTE(SUBSTITUTE(MID($A1242,B1242+1,C1242-B1242),":","",1),".",",",1))</f>
        <v>1347.27</v>
      </c>
      <c r="J1242" s="3">
        <f t="shared" ref="J1242:J1250" si="1854">VALUE(SUBSTITUTE(SUBSTITUTE(MID($A1242,D1242+1,E1242-D1242),":","",1),".",",",1))</f>
        <v>0.49</v>
      </c>
      <c r="K1242" s="3">
        <f t="shared" ref="K1242" si="1855">IFERROR(VALUE(SUBSTITUTE(SUBSTITUTE(MID($A1242,F1242+2,G1242-F1242-2),":","",1),".",",",1)), 0)</f>
        <v>0</v>
      </c>
      <c r="M1242">
        <f t="shared" ref="M1242:M1250" si="1856">SQRT(POWER(I1242,2)+POWER(J1242,2)+POWER(K1242,2))</f>
        <v>1347.2700891061154</v>
      </c>
      <c r="N1242">
        <f t="shared" ref="N1242:N1305" si="1857">(I1242/M1244-1)-(M1244/M1245)</f>
        <v>15.962018797799081</v>
      </c>
      <c r="O1242">
        <f t="shared" ref="O1242:O1305" si="1858">P1243/100</f>
        <v>-4.5566797864973743E-3</v>
      </c>
    </row>
    <row r="1243" spans="1:16" x14ac:dyDescent="0.3">
      <c r="A1243" t="s">
        <v>908</v>
      </c>
      <c r="B1243" s="4">
        <f t="shared" si="1818"/>
        <v>5</v>
      </c>
      <c r="C1243" s="4">
        <f t="shared" si="1819"/>
        <v>11</v>
      </c>
      <c r="D1243" s="4">
        <f t="shared" si="1820"/>
        <v>14</v>
      </c>
      <c r="E1243" s="4">
        <f t="shared" si="1835"/>
        <v>21</v>
      </c>
      <c r="F1243" s="4">
        <f t="shared" si="1836"/>
        <v>21</v>
      </c>
      <c r="G1243" s="4">
        <f t="shared" si="1837"/>
        <v>21</v>
      </c>
      <c r="I1243" s="3">
        <f t="shared" si="1853"/>
        <v>17.68</v>
      </c>
      <c r="J1243" s="3">
        <f t="shared" si="1854"/>
        <v>671.85</v>
      </c>
      <c r="K1243" s="3">
        <f t="shared" ref="K1243:K1250" si="1859">IFERROR(VALUE(SUBSTITUTE(SUBSTITUTE(MID($A1243,F1243+1,G1243-F1243-1),":","",1),".",",",1)), 0)</f>
        <v>0</v>
      </c>
      <c r="M1243">
        <f t="shared" si="1856"/>
        <v>672.08258785658188</v>
      </c>
      <c r="O1243">
        <f t="shared" ref="O1243" si="1860">M1244/M1245</f>
        <v>0.76021672880322377</v>
      </c>
      <c r="P1243">
        <f t="shared" ref="P1243:P1306" si="1861">O1243/O1244-O1245</f>
        <v>-0.45566797864973746</v>
      </c>
    </row>
    <row r="1244" spans="1:16" x14ac:dyDescent="0.3">
      <c r="A1244" t="s">
        <v>909</v>
      </c>
      <c r="B1244" s="4">
        <f t="shared" si="1818"/>
        <v>4</v>
      </c>
      <c r="C1244" s="4">
        <f t="shared" si="1819"/>
        <v>11</v>
      </c>
      <c r="D1244" s="4">
        <f t="shared" si="1820"/>
        <v>13</v>
      </c>
      <c r="E1244" s="4">
        <f t="shared" si="1835"/>
        <v>20</v>
      </c>
      <c r="F1244" s="4">
        <f t="shared" si="1836"/>
        <v>22</v>
      </c>
      <c r="G1244" s="4">
        <f t="shared" si="1837"/>
        <v>28</v>
      </c>
      <c r="I1244" s="3">
        <f t="shared" si="1853"/>
        <v>41.502000000000002</v>
      </c>
      <c r="J1244" s="3">
        <f t="shared" si="1854"/>
        <v>55.335999999999999</v>
      </c>
      <c r="K1244" s="3">
        <f t="shared" si="1859"/>
        <v>31.54</v>
      </c>
      <c r="M1244">
        <f t="shared" si="1856"/>
        <v>76.021447631573025</v>
      </c>
      <c r="O1244">
        <f t="shared" ref="O1244:O1307" si="1862">M1244/M1246</f>
        <v>17.676531952709645</v>
      </c>
      <c r="P1244">
        <f t="shared" ref="P1244:P1307" si="1863">O1243/J1243</f>
        <v>1.1315274671477617E-3</v>
      </c>
    </row>
    <row r="1245" spans="1:16" x14ac:dyDescent="0.3">
      <c r="A1245" t="s">
        <v>843</v>
      </c>
      <c r="B1245" s="4">
        <f t="shared" si="1818"/>
        <v>5</v>
      </c>
      <c r="C1245" s="4">
        <f t="shared" si="1819"/>
        <v>12</v>
      </c>
      <c r="D1245" s="4">
        <f t="shared" si="1820"/>
        <v>14</v>
      </c>
      <c r="E1245" s="4">
        <f t="shared" si="1835"/>
        <v>21</v>
      </c>
      <c r="F1245" s="4">
        <f t="shared" si="1836"/>
        <v>23</v>
      </c>
      <c r="G1245" s="4">
        <f t="shared" si="1837"/>
        <v>30</v>
      </c>
      <c r="I1245" s="3">
        <f t="shared" si="1853"/>
        <v>54.591000000000001</v>
      </c>
      <c r="J1245" s="3">
        <f t="shared" si="1854"/>
        <v>72.792000000000002</v>
      </c>
      <c r="K1245" s="3">
        <f t="shared" si="1859"/>
        <v>41.485999999999997</v>
      </c>
      <c r="M1245">
        <f t="shared" si="1856"/>
        <v>99.999703704561057</v>
      </c>
      <c r="O1245">
        <f t="shared" ref="O1245" si="1864">J1243/I1242</f>
        <v>0.49867509853258812</v>
      </c>
      <c r="P1245">
        <f t="shared" ref="P1245" si="1865">1-O1245</f>
        <v>0.50132490146741193</v>
      </c>
    </row>
    <row r="1246" spans="1:16" x14ac:dyDescent="0.3">
      <c r="A1246" t="s">
        <v>902</v>
      </c>
      <c r="B1246" s="4">
        <f t="shared" si="1818"/>
        <v>5</v>
      </c>
      <c r="C1246" s="4">
        <f t="shared" si="1819"/>
        <v>12</v>
      </c>
      <c r="D1246" s="4">
        <f t="shared" si="1820"/>
        <v>14</v>
      </c>
      <c r="E1246" s="4">
        <f t="shared" si="1835"/>
        <v>20</v>
      </c>
      <c r="F1246" s="4">
        <f t="shared" si="1836"/>
        <v>22</v>
      </c>
      <c r="G1246" s="4">
        <f t="shared" si="1837"/>
        <v>28</v>
      </c>
      <c r="I1246" s="3">
        <f t="shared" si="1853"/>
        <v>-1.115</v>
      </c>
      <c r="J1246" s="3">
        <f t="shared" si="1854"/>
        <v>3.7669999999999999</v>
      </c>
      <c r="K1246" s="3">
        <f t="shared" si="1859"/>
        <v>-1.75</v>
      </c>
      <c r="M1246">
        <f t="shared" si="1856"/>
        <v>4.3006992454716011</v>
      </c>
    </row>
    <row r="1247" spans="1:16" x14ac:dyDescent="0.3">
      <c r="A1247" t="s">
        <v>910</v>
      </c>
      <c r="B1247" s="4">
        <f t="shared" si="1818"/>
        <v>5</v>
      </c>
      <c r="C1247" s="4">
        <f t="shared" si="1819"/>
        <v>12</v>
      </c>
      <c r="D1247" s="4">
        <f t="shared" si="1820"/>
        <v>14</v>
      </c>
      <c r="E1247" s="4">
        <f t="shared" si="1835"/>
        <v>21</v>
      </c>
      <c r="F1247" s="4">
        <f t="shared" si="1836"/>
        <v>23</v>
      </c>
      <c r="G1247" s="4">
        <f t="shared" si="1837"/>
        <v>29</v>
      </c>
      <c r="I1247" s="3">
        <f t="shared" si="1853"/>
        <v>-6.2149999999999999</v>
      </c>
      <c r="J1247" s="3">
        <f t="shared" si="1854"/>
        <v>21.001999999999999</v>
      </c>
      <c r="K1247" s="3">
        <f t="shared" si="1859"/>
        <v>-9.76</v>
      </c>
      <c r="M1247">
        <f t="shared" si="1856"/>
        <v>23.978486795458966</v>
      </c>
    </row>
    <row r="1248" spans="1:16" x14ac:dyDescent="0.3">
      <c r="A1248" t="s">
        <v>911</v>
      </c>
      <c r="B1248" s="4">
        <f t="shared" si="1818"/>
        <v>6</v>
      </c>
      <c r="C1248" s="4">
        <f t="shared" si="1819"/>
        <v>13</v>
      </c>
      <c r="D1248" s="4">
        <f t="shared" si="1820"/>
        <v>15</v>
      </c>
      <c r="E1248" s="4">
        <f t="shared" si="1835"/>
        <v>22</v>
      </c>
      <c r="F1248" s="4">
        <f t="shared" si="1836"/>
        <v>24</v>
      </c>
      <c r="G1248" s="4">
        <f t="shared" si="1837"/>
        <v>30</v>
      </c>
      <c r="I1248" s="3">
        <f t="shared" si="1853"/>
        <v>13.089</v>
      </c>
      <c r="J1248" s="3">
        <f t="shared" si="1854"/>
        <v>17.457000000000001</v>
      </c>
      <c r="K1248" s="3">
        <f t="shared" si="1859"/>
        <v>9.9459999999999997</v>
      </c>
      <c r="M1248">
        <f t="shared" si="1856"/>
        <v>23.978984257053092</v>
      </c>
    </row>
    <row r="1249" spans="1:16" x14ac:dyDescent="0.3">
      <c r="A1249" t="s">
        <v>912</v>
      </c>
      <c r="B1249" s="4">
        <f t="shared" si="1818"/>
        <v>6</v>
      </c>
      <c r="C1249" s="4">
        <f t="shared" si="1819"/>
        <v>13</v>
      </c>
      <c r="D1249" s="4">
        <f t="shared" si="1820"/>
        <v>15</v>
      </c>
      <c r="E1249" s="4">
        <f t="shared" si="1835"/>
        <v>21</v>
      </c>
      <c r="F1249" s="4">
        <f t="shared" si="1836"/>
        <v>23</v>
      </c>
      <c r="G1249" s="4">
        <f t="shared" si="1837"/>
        <v>30</v>
      </c>
      <c r="I1249" s="3">
        <f t="shared" si="1853"/>
        <v>-0.13</v>
      </c>
      <c r="J1249" s="3">
        <f t="shared" si="1854"/>
        <v>0.439</v>
      </c>
      <c r="K1249" s="3">
        <f t="shared" si="1859"/>
        <v>-0.20399999999999999</v>
      </c>
      <c r="M1249">
        <f t="shared" si="1856"/>
        <v>0.50123547360497145</v>
      </c>
      <c r="N1249">
        <f t="shared" ref="N1249:N1312" si="1866">SUM(I1249:K1249)</f>
        <v>0.10500000000000001</v>
      </c>
    </row>
    <row r="1250" spans="1:16" x14ac:dyDescent="0.3">
      <c r="A1250" t="s">
        <v>913</v>
      </c>
      <c r="B1250" s="4">
        <f t="shared" si="1818"/>
        <v>2</v>
      </c>
      <c r="C1250" s="4">
        <f t="shared" si="1819"/>
        <v>8</v>
      </c>
      <c r="D1250" s="4">
        <f t="shared" si="1820"/>
        <v>12</v>
      </c>
      <c r="E1250" s="4">
        <f t="shared" si="1835"/>
        <v>18</v>
      </c>
      <c r="F1250" s="4">
        <f t="shared" si="1836"/>
        <v>22</v>
      </c>
      <c r="G1250" s="4">
        <f t="shared" si="1837"/>
        <v>28</v>
      </c>
      <c r="I1250" s="3">
        <f t="shared" si="1853"/>
        <v>12.99</v>
      </c>
      <c r="J1250" s="3">
        <f t="shared" si="1854"/>
        <v>43.91</v>
      </c>
      <c r="K1250" s="3">
        <f t="shared" si="1859"/>
        <v>20.41</v>
      </c>
      <c r="M1250">
        <f t="shared" si="1856"/>
        <v>50.133784018364302</v>
      </c>
    </row>
    <row r="1251" spans="1:16" x14ac:dyDescent="0.3">
      <c r="B1251" s="4">
        <f t="shared" si="1818"/>
        <v>0</v>
      </c>
      <c r="C1251" s="4">
        <f t="shared" si="1819"/>
        <v>0</v>
      </c>
      <c r="D1251" s="4">
        <f t="shared" si="1820"/>
        <v>-1</v>
      </c>
      <c r="E1251" s="4">
        <f t="shared" si="1835"/>
        <v>-1</v>
      </c>
      <c r="F1251" s="4">
        <f t="shared" si="1836"/>
        <v>-1</v>
      </c>
      <c r="G1251" s="4">
        <f t="shared" si="1837"/>
        <v>-1</v>
      </c>
      <c r="H1251" s="5"/>
      <c r="I1251" s="6"/>
      <c r="J1251" s="6"/>
      <c r="K1251" s="6"/>
      <c r="L1251" s="7"/>
      <c r="M1251" s="5"/>
      <c r="N1251" s="5"/>
    </row>
    <row r="1252" spans="1:16" x14ac:dyDescent="0.3">
      <c r="A1252" t="s">
        <v>914</v>
      </c>
      <c r="B1252" s="4">
        <f t="shared" si="1818"/>
        <v>2</v>
      </c>
      <c r="C1252" s="4">
        <f t="shared" si="1819"/>
        <v>10</v>
      </c>
      <c r="D1252" s="4">
        <f t="shared" si="1820"/>
        <v>12</v>
      </c>
      <c r="E1252" s="4">
        <f t="shared" si="1835"/>
        <v>16</v>
      </c>
      <c r="F1252" s="4">
        <f t="shared" si="1836"/>
        <v>16</v>
      </c>
      <c r="G1252" s="4">
        <f t="shared" si="1837"/>
        <v>16</v>
      </c>
      <c r="I1252" s="3">
        <f t="shared" ref="I1252:I1260" si="1867">VALUE(SUBSTITUTE(SUBSTITUTE(MID($A1252,B1252+1,C1252-B1252),":","",1),".",",",1))</f>
        <v>1334.57</v>
      </c>
      <c r="J1252" s="3">
        <f t="shared" ref="J1252:J1260" si="1868">VALUE(SUBSTITUTE(SUBSTITUTE(MID($A1252,D1252+1,E1252-D1252),":","",1),".",",",1))</f>
        <v>0.5</v>
      </c>
      <c r="K1252" s="3">
        <f t="shared" ref="K1252" si="1869">IFERROR(VALUE(SUBSTITUTE(SUBSTITUTE(MID($A1252,F1252+2,G1252-F1252-2),":","",1),".",",",1)), 0)</f>
        <v>0</v>
      </c>
      <c r="M1252">
        <f t="shared" ref="M1252:M1260" si="1870">SQRT(POWER(I1252,2)+POWER(J1252,2)+POWER(K1252,2))</f>
        <v>1334.5700936631242</v>
      </c>
      <c r="N1252">
        <f t="shared" ref="N1252:N1315" si="1871">(I1252/M1254-1)-(M1254/M1255)</f>
        <v>15.717999833648877</v>
      </c>
      <c r="O1252">
        <f t="shared" ref="O1252:O1315" si="1872">P1253/100</f>
        <v>-4.6466951004289327E-3</v>
      </c>
    </row>
    <row r="1253" spans="1:16" x14ac:dyDescent="0.3">
      <c r="A1253" t="s">
        <v>915</v>
      </c>
      <c r="B1253" s="4">
        <f t="shared" si="1818"/>
        <v>5</v>
      </c>
      <c r="C1253" s="4">
        <f t="shared" si="1819"/>
        <v>11</v>
      </c>
      <c r="D1253" s="4">
        <f t="shared" si="1820"/>
        <v>14</v>
      </c>
      <c r="E1253" s="4">
        <f t="shared" si="1835"/>
        <v>21</v>
      </c>
      <c r="F1253" s="4">
        <f t="shared" si="1836"/>
        <v>21</v>
      </c>
      <c r="G1253" s="4">
        <f t="shared" si="1837"/>
        <v>21</v>
      </c>
      <c r="I1253" s="3">
        <f t="shared" si="1867"/>
        <v>17.75</v>
      </c>
      <c r="J1253" s="3">
        <f t="shared" si="1868"/>
        <v>677.53</v>
      </c>
      <c r="K1253" s="3">
        <f t="shared" ref="K1253:K1260" si="1873">IFERROR(VALUE(SUBSTITUTE(SUBSTITUTE(MID($A1253,F1253+1,G1253-F1253-1),":","",1),".",",",1)), 0)</f>
        <v>0</v>
      </c>
      <c r="M1253">
        <f t="shared" si="1870"/>
        <v>677.76246827336195</v>
      </c>
      <c r="O1253">
        <f t="shared" ref="O1253" si="1874">M1254/M1255</f>
        <v>0.7634240566756163</v>
      </c>
      <c r="P1253">
        <f t="shared" ref="P1253:P1316" si="1875">O1253/O1254-O1255</f>
        <v>-0.46466951004289325</v>
      </c>
    </row>
    <row r="1254" spans="1:16" x14ac:dyDescent="0.3">
      <c r="A1254" t="s">
        <v>916</v>
      </c>
      <c r="B1254" s="4">
        <f t="shared" si="1818"/>
        <v>4</v>
      </c>
      <c r="C1254" s="4">
        <f t="shared" si="1819"/>
        <v>11</v>
      </c>
      <c r="D1254" s="4">
        <f t="shared" si="1820"/>
        <v>13</v>
      </c>
      <c r="E1254" s="4">
        <f t="shared" si="1835"/>
        <v>20</v>
      </c>
      <c r="F1254" s="4">
        <f t="shared" si="1836"/>
        <v>22</v>
      </c>
      <c r="G1254" s="4">
        <f t="shared" si="1837"/>
        <v>29</v>
      </c>
      <c r="I1254" s="3">
        <f t="shared" si="1867"/>
        <v>41.677</v>
      </c>
      <c r="J1254" s="3">
        <f t="shared" si="1868"/>
        <v>55.569000000000003</v>
      </c>
      <c r="K1254" s="3">
        <f t="shared" si="1873"/>
        <v>31.673999999999999</v>
      </c>
      <c r="M1254">
        <f t="shared" si="1870"/>
        <v>76.342179468495658</v>
      </c>
      <c r="O1254">
        <f t="shared" ref="O1254:O1317" si="1876">M1254/M1256</f>
        <v>17.751108624691614</v>
      </c>
      <c r="P1254">
        <f t="shared" ref="P1254:P1317" si="1877">O1253/J1253</f>
        <v>1.1267752817965496E-3</v>
      </c>
    </row>
    <row r="1255" spans="1:16" x14ac:dyDescent="0.3">
      <c r="A1255" t="s">
        <v>843</v>
      </c>
      <c r="B1255" s="4">
        <f t="shared" si="1818"/>
        <v>5</v>
      </c>
      <c r="C1255" s="4">
        <f t="shared" si="1819"/>
        <v>12</v>
      </c>
      <c r="D1255" s="4">
        <f t="shared" si="1820"/>
        <v>14</v>
      </c>
      <c r="E1255" s="4">
        <f t="shared" si="1835"/>
        <v>21</v>
      </c>
      <c r="F1255" s="4">
        <f t="shared" si="1836"/>
        <v>23</v>
      </c>
      <c r="G1255" s="4">
        <f t="shared" si="1837"/>
        <v>30</v>
      </c>
      <c r="I1255" s="3">
        <f t="shared" si="1867"/>
        <v>54.591000000000001</v>
      </c>
      <c r="J1255" s="3">
        <f t="shared" si="1868"/>
        <v>72.792000000000002</v>
      </c>
      <c r="K1255" s="3">
        <f t="shared" si="1873"/>
        <v>41.485999999999997</v>
      </c>
      <c r="M1255">
        <f t="shared" si="1870"/>
        <v>99.999703704561057</v>
      </c>
      <c r="O1255">
        <f t="shared" ref="O1255" si="1878">J1253/I1252</f>
        <v>0.50767662992574392</v>
      </c>
      <c r="P1255">
        <f t="shared" ref="P1255" si="1879">1-O1255</f>
        <v>0.49232337007425608</v>
      </c>
    </row>
    <row r="1256" spans="1:16" x14ac:dyDescent="0.3">
      <c r="A1256" t="s">
        <v>902</v>
      </c>
      <c r="B1256" s="4">
        <f t="shared" si="1818"/>
        <v>5</v>
      </c>
      <c r="C1256" s="4">
        <f t="shared" si="1819"/>
        <v>12</v>
      </c>
      <c r="D1256" s="4">
        <f t="shared" si="1820"/>
        <v>14</v>
      </c>
      <c r="E1256" s="4">
        <f t="shared" si="1835"/>
        <v>20</v>
      </c>
      <c r="F1256" s="4">
        <f t="shared" si="1836"/>
        <v>22</v>
      </c>
      <c r="G1256" s="4">
        <f t="shared" si="1837"/>
        <v>28</v>
      </c>
      <c r="I1256" s="3">
        <f t="shared" si="1867"/>
        <v>-1.115</v>
      </c>
      <c r="J1256" s="3">
        <f t="shared" si="1868"/>
        <v>3.7669999999999999</v>
      </c>
      <c r="K1256" s="3">
        <f t="shared" si="1873"/>
        <v>-1.75</v>
      </c>
      <c r="M1256">
        <f t="shared" si="1870"/>
        <v>4.3006992454716011</v>
      </c>
    </row>
    <row r="1257" spans="1:16" x14ac:dyDescent="0.3">
      <c r="A1257" t="s">
        <v>917</v>
      </c>
      <c r="B1257" s="4">
        <f t="shared" si="1818"/>
        <v>5</v>
      </c>
      <c r="C1257" s="4">
        <f t="shared" si="1819"/>
        <v>11</v>
      </c>
      <c r="D1257" s="4">
        <f t="shared" si="1820"/>
        <v>13</v>
      </c>
      <c r="E1257" s="4">
        <f t="shared" si="1835"/>
        <v>20</v>
      </c>
      <c r="F1257" s="4">
        <f t="shared" si="1836"/>
        <v>22</v>
      </c>
      <c r="G1257" s="4">
        <f t="shared" si="1837"/>
        <v>28</v>
      </c>
      <c r="I1257" s="3">
        <f t="shared" si="1867"/>
        <v>-6.13</v>
      </c>
      <c r="J1257" s="3">
        <f t="shared" si="1868"/>
        <v>20.721</v>
      </c>
      <c r="K1257" s="3">
        <f t="shared" si="1873"/>
        <v>-9.6300000000000008</v>
      </c>
      <c r="M1257">
        <f t="shared" si="1870"/>
        <v>23.657422535010024</v>
      </c>
    </row>
    <row r="1258" spans="1:16" x14ac:dyDescent="0.3">
      <c r="A1258" t="s">
        <v>918</v>
      </c>
      <c r="B1258" s="4">
        <f t="shared" si="1818"/>
        <v>6</v>
      </c>
      <c r="C1258" s="4">
        <f t="shared" si="1819"/>
        <v>13</v>
      </c>
      <c r="D1258" s="4">
        <f t="shared" si="1820"/>
        <v>15</v>
      </c>
      <c r="E1258" s="4">
        <f t="shared" si="1835"/>
        <v>22</v>
      </c>
      <c r="F1258" s="4">
        <f t="shared" si="1836"/>
        <v>24</v>
      </c>
      <c r="G1258" s="4">
        <f t="shared" si="1837"/>
        <v>30</v>
      </c>
      <c r="I1258" s="3">
        <f t="shared" si="1867"/>
        <v>12.914</v>
      </c>
      <c r="J1258" s="3">
        <f t="shared" si="1868"/>
        <v>17.222999999999999</v>
      </c>
      <c r="K1258" s="3">
        <f t="shared" si="1873"/>
        <v>9.8130000000000006</v>
      </c>
      <c r="M1258">
        <f t="shared" si="1870"/>
        <v>23.657939343907362</v>
      </c>
    </row>
    <row r="1259" spans="1:16" x14ac:dyDescent="0.3">
      <c r="A1259" t="s">
        <v>919</v>
      </c>
      <c r="B1259" s="4">
        <f t="shared" si="1818"/>
        <v>6</v>
      </c>
      <c r="C1259" s="4">
        <f t="shared" si="1819"/>
        <v>13</v>
      </c>
      <c r="D1259" s="4">
        <f t="shared" si="1820"/>
        <v>15</v>
      </c>
      <c r="E1259" s="4">
        <f t="shared" si="1835"/>
        <v>21</v>
      </c>
      <c r="F1259" s="4">
        <f t="shared" si="1836"/>
        <v>23</v>
      </c>
      <c r="G1259" s="4">
        <f t="shared" si="1837"/>
        <v>30</v>
      </c>
      <c r="I1259" s="3">
        <f t="shared" si="1867"/>
        <v>-0.128</v>
      </c>
      <c r="J1259" s="3">
        <f t="shared" si="1868"/>
        <v>0.43099999999999999</v>
      </c>
      <c r="K1259" s="3">
        <f t="shared" si="1873"/>
        <v>-0.2</v>
      </c>
      <c r="M1259">
        <f t="shared" si="1870"/>
        <v>0.49208231018804161</v>
      </c>
      <c r="N1259">
        <f t="shared" ref="N1259:N1322" si="1880">SUM(I1259:K1259)</f>
        <v>0.10299999999999998</v>
      </c>
    </row>
    <row r="1260" spans="1:16" x14ac:dyDescent="0.3">
      <c r="A1260" t="s">
        <v>920</v>
      </c>
      <c r="B1260" s="4">
        <f t="shared" si="1818"/>
        <v>2</v>
      </c>
      <c r="C1260" s="4">
        <f t="shared" si="1819"/>
        <v>8</v>
      </c>
      <c r="D1260" s="4">
        <f t="shared" si="1820"/>
        <v>12</v>
      </c>
      <c r="E1260" s="4">
        <f t="shared" si="1835"/>
        <v>18</v>
      </c>
      <c r="F1260" s="4">
        <f t="shared" si="1836"/>
        <v>22</v>
      </c>
      <c r="G1260" s="4">
        <f t="shared" si="1837"/>
        <v>28</v>
      </c>
      <c r="I1260" s="3">
        <f t="shared" si="1867"/>
        <v>12.76</v>
      </c>
      <c r="J1260" s="3">
        <f t="shared" si="1868"/>
        <v>43.12</v>
      </c>
      <c r="K1260" s="3">
        <f t="shared" si="1873"/>
        <v>20.04</v>
      </c>
      <c r="M1260">
        <f t="shared" si="1870"/>
        <v>49.231632107822712</v>
      </c>
    </row>
    <row r="1261" spans="1:16" x14ac:dyDescent="0.3">
      <c r="B1261" s="4">
        <f t="shared" si="1818"/>
        <v>0</v>
      </c>
      <c r="C1261" s="4">
        <f t="shared" si="1819"/>
        <v>0</v>
      </c>
      <c r="D1261" s="4">
        <f t="shared" si="1820"/>
        <v>-1</v>
      </c>
      <c r="E1261" s="4">
        <f t="shared" si="1835"/>
        <v>-1</v>
      </c>
      <c r="F1261" s="4">
        <f t="shared" si="1836"/>
        <v>-1</v>
      </c>
      <c r="G1261" s="4">
        <f t="shared" si="1837"/>
        <v>-1</v>
      </c>
      <c r="H1261" s="5"/>
      <c r="I1261" s="6"/>
      <c r="J1261" s="6"/>
      <c r="K1261" s="6"/>
      <c r="L1261" s="7"/>
      <c r="M1261" s="5"/>
      <c r="N1261" s="5"/>
    </row>
    <row r="1262" spans="1:16" x14ac:dyDescent="0.3">
      <c r="A1262" t="s">
        <v>921</v>
      </c>
      <c r="B1262" s="4">
        <f t="shared" si="1818"/>
        <v>2</v>
      </c>
      <c r="C1262" s="4">
        <f t="shared" si="1819"/>
        <v>10</v>
      </c>
      <c r="D1262" s="4">
        <f t="shared" si="1820"/>
        <v>12</v>
      </c>
      <c r="E1262" s="4">
        <f t="shared" si="1835"/>
        <v>16</v>
      </c>
      <c r="F1262" s="4">
        <f t="shared" si="1836"/>
        <v>16</v>
      </c>
      <c r="G1262" s="4">
        <f t="shared" si="1837"/>
        <v>16</v>
      </c>
      <c r="I1262" s="3">
        <f t="shared" ref="I1262:I1270" si="1881">VALUE(SUBSTITUTE(SUBSTITUTE(MID($A1262,B1262+1,C1262-B1262),":","",1),".",",",1))</f>
        <v>1321.82</v>
      </c>
      <c r="J1262" s="3">
        <f t="shared" ref="J1262:J1270" si="1882">VALUE(SUBSTITUTE(SUBSTITUTE(MID($A1262,D1262+1,E1262-D1262),":","",1),".",",",1))</f>
        <v>0.51</v>
      </c>
      <c r="K1262" s="3">
        <f t="shared" ref="K1262" si="1883">IFERROR(VALUE(SUBSTITUTE(SUBSTITUTE(MID($A1262,F1262+2,G1262-F1262-2),":","",1),".",",",1)), 0)</f>
        <v>0</v>
      </c>
      <c r="M1262">
        <f t="shared" ref="M1262:M1270" si="1884">SQRT(POWER(I1262,2)+POWER(J1262,2)+POWER(K1262,2))</f>
        <v>1321.8200983870686</v>
      </c>
      <c r="N1262">
        <f t="shared" ref="N1262:N1325" si="1885">(I1262/M1264-1)-(M1264/M1265)</f>
        <v>15.476631228035476</v>
      </c>
      <c r="O1262">
        <f t="shared" ref="O1262:O1325" si="1886">P1263/100</f>
        <v>-4.7380653105035244E-3</v>
      </c>
    </row>
    <row r="1263" spans="1:16" x14ac:dyDescent="0.3">
      <c r="A1263" t="s">
        <v>922</v>
      </c>
      <c r="B1263" s="4">
        <f t="shared" si="1818"/>
        <v>5</v>
      </c>
      <c r="C1263" s="4">
        <f t="shared" si="1819"/>
        <v>11</v>
      </c>
      <c r="D1263" s="4">
        <f t="shared" si="1820"/>
        <v>14</v>
      </c>
      <c r="E1263" s="4">
        <f t="shared" si="1835"/>
        <v>21</v>
      </c>
      <c r="F1263" s="4">
        <f t="shared" si="1836"/>
        <v>21</v>
      </c>
      <c r="G1263" s="4">
        <f t="shared" si="1837"/>
        <v>21</v>
      </c>
      <c r="I1263" s="3">
        <f t="shared" si="1881"/>
        <v>17.82</v>
      </c>
      <c r="J1263" s="3">
        <f t="shared" si="1882"/>
        <v>683.14</v>
      </c>
      <c r="K1263" s="3">
        <f t="shared" ref="K1263:K1270" si="1887">IFERROR(VALUE(SUBSTITUTE(SUBSTITUTE(MID($A1263,F1263+1,G1263-F1263-1),":","",1),".",",",1)), 0)</f>
        <v>0</v>
      </c>
      <c r="M1263">
        <f t="shared" si="1884"/>
        <v>683.37238164854159</v>
      </c>
      <c r="O1263">
        <f t="shared" ref="O1263" si="1888">M1264/M1265</f>
        <v>0.76657657418797165</v>
      </c>
      <c r="P1263">
        <f t="shared" ref="P1263:P1326" si="1889">O1263/O1264-O1265</f>
        <v>-0.47380653105035242</v>
      </c>
    </row>
    <row r="1264" spans="1:16" x14ac:dyDescent="0.3">
      <c r="A1264" t="s">
        <v>923</v>
      </c>
      <c r="B1264" s="4">
        <f t="shared" si="1818"/>
        <v>4</v>
      </c>
      <c r="C1264" s="4">
        <f t="shared" si="1819"/>
        <v>11</v>
      </c>
      <c r="D1264" s="4">
        <f t="shared" si="1820"/>
        <v>13</v>
      </c>
      <c r="E1264" s="4">
        <f t="shared" si="1835"/>
        <v>20</v>
      </c>
      <c r="F1264" s="4">
        <f t="shared" si="1836"/>
        <v>22</v>
      </c>
      <c r="G1264" s="4">
        <f t="shared" si="1837"/>
        <v>29</v>
      </c>
      <c r="I1264" s="3">
        <f t="shared" si="1881"/>
        <v>41.848999999999997</v>
      </c>
      <c r="J1264" s="3">
        <f t="shared" si="1882"/>
        <v>55.798999999999999</v>
      </c>
      <c r="K1264" s="3">
        <f t="shared" si="1887"/>
        <v>31.803999999999998</v>
      </c>
      <c r="M1264">
        <f t="shared" si="1884"/>
        <v>76.657430285654627</v>
      </c>
      <c r="O1264">
        <f t="shared" ref="O1264:O1327" si="1890">M1264/M1266</f>
        <v>17.822724149478706</v>
      </c>
      <c r="P1264">
        <f t="shared" ref="P1264:P1327" si="1891">O1263/J1263</f>
        <v>1.1221368594841053E-3</v>
      </c>
    </row>
    <row r="1265" spans="1:16" x14ac:dyDescent="0.3">
      <c r="A1265" t="s">
        <v>843</v>
      </c>
      <c r="B1265" s="4">
        <f t="shared" si="1818"/>
        <v>5</v>
      </c>
      <c r="C1265" s="4">
        <f t="shared" si="1819"/>
        <v>12</v>
      </c>
      <c r="D1265" s="4">
        <f t="shared" si="1820"/>
        <v>14</v>
      </c>
      <c r="E1265" s="4">
        <f t="shared" si="1835"/>
        <v>21</v>
      </c>
      <c r="F1265" s="4">
        <f t="shared" si="1836"/>
        <v>23</v>
      </c>
      <c r="G1265" s="4">
        <f t="shared" si="1837"/>
        <v>30</v>
      </c>
      <c r="I1265" s="3">
        <f t="shared" si="1881"/>
        <v>54.591000000000001</v>
      </c>
      <c r="J1265" s="3">
        <f t="shared" si="1882"/>
        <v>72.792000000000002</v>
      </c>
      <c r="K1265" s="3">
        <f t="shared" si="1887"/>
        <v>41.485999999999997</v>
      </c>
      <c r="M1265">
        <f t="shared" si="1884"/>
        <v>99.999703704561057</v>
      </c>
      <c r="O1265">
        <f t="shared" ref="O1265" si="1892">J1263/I1262</f>
        <v>0.51681772102101653</v>
      </c>
      <c r="P1265">
        <f t="shared" ref="P1265" si="1893">1-O1265</f>
        <v>0.48318227897898347</v>
      </c>
    </row>
    <row r="1266" spans="1:16" x14ac:dyDescent="0.3">
      <c r="A1266" t="s">
        <v>924</v>
      </c>
      <c r="B1266" s="4">
        <f t="shared" si="1818"/>
        <v>5</v>
      </c>
      <c r="C1266" s="4">
        <f t="shared" si="1819"/>
        <v>12</v>
      </c>
      <c r="D1266" s="4">
        <f t="shared" si="1820"/>
        <v>14</v>
      </c>
      <c r="E1266" s="4">
        <f t="shared" si="1835"/>
        <v>20</v>
      </c>
      <c r="F1266" s="4">
        <f t="shared" si="1836"/>
        <v>22</v>
      </c>
      <c r="G1266" s="4">
        <f t="shared" si="1837"/>
        <v>29</v>
      </c>
      <c r="I1266" s="3">
        <f t="shared" si="1881"/>
        <v>-1.115</v>
      </c>
      <c r="J1266" s="3">
        <f t="shared" si="1882"/>
        <v>3.7669999999999999</v>
      </c>
      <c r="K1266" s="3">
        <f t="shared" si="1887"/>
        <v>-1.7509999999999999</v>
      </c>
      <c r="M1266">
        <f t="shared" si="1884"/>
        <v>4.3011062530469992</v>
      </c>
    </row>
    <row r="1267" spans="1:16" x14ac:dyDescent="0.3">
      <c r="A1267" t="s">
        <v>925</v>
      </c>
      <c r="B1267" s="4">
        <f t="shared" si="1818"/>
        <v>5</v>
      </c>
      <c r="C1267" s="4">
        <f t="shared" si="1819"/>
        <v>12</v>
      </c>
      <c r="D1267" s="4">
        <f t="shared" si="1820"/>
        <v>14</v>
      </c>
      <c r="E1267" s="4">
        <f t="shared" si="1835"/>
        <v>21</v>
      </c>
      <c r="F1267" s="4">
        <f t="shared" si="1836"/>
        <v>23</v>
      </c>
      <c r="G1267" s="4">
        <f t="shared" si="1837"/>
        <v>30</v>
      </c>
      <c r="I1267" s="3">
        <f t="shared" si="1881"/>
        <v>-6.0469999999999997</v>
      </c>
      <c r="J1267" s="3">
        <f t="shared" si="1882"/>
        <v>20.445</v>
      </c>
      <c r="K1267" s="3">
        <f t="shared" si="1887"/>
        <v>-9.5030000000000001</v>
      </c>
      <c r="M1267">
        <f t="shared" si="1884"/>
        <v>23.342477225007634</v>
      </c>
    </row>
    <row r="1268" spans="1:16" x14ac:dyDescent="0.3">
      <c r="A1268" t="s">
        <v>926</v>
      </c>
      <c r="B1268" s="4">
        <f t="shared" si="1818"/>
        <v>6</v>
      </c>
      <c r="C1268" s="4">
        <f t="shared" si="1819"/>
        <v>13</v>
      </c>
      <c r="D1268" s="4">
        <f t="shared" si="1820"/>
        <v>15</v>
      </c>
      <c r="E1268" s="4">
        <f t="shared" si="1835"/>
        <v>22</v>
      </c>
      <c r="F1268" s="4">
        <f t="shared" si="1836"/>
        <v>24</v>
      </c>
      <c r="G1268" s="4">
        <f t="shared" si="1837"/>
        <v>30</v>
      </c>
      <c r="I1268" s="3">
        <f t="shared" si="1881"/>
        <v>12.742000000000001</v>
      </c>
      <c r="J1268" s="3">
        <f t="shared" si="1882"/>
        <v>16.994</v>
      </c>
      <c r="K1268" s="3">
        <f t="shared" si="1887"/>
        <v>9.6820000000000004</v>
      </c>
      <c r="M1268">
        <f t="shared" si="1884"/>
        <v>23.343001606477262</v>
      </c>
    </row>
    <row r="1269" spans="1:16" x14ac:dyDescent="0.3">
      <c r="A1269" t="s">
        <v>927</v>
      </c>
      <c r="B1269" s="4">
        <f t="shared" si="1818"/>
        <v>6</v>
      </c>
      <c r="C1269" s="4">
        <f t="shared" si="1819"/>
        <v>13</v>
      </c>
      <c r="D1269" s="4">
        <f t="shared" si="1820"/>
        <v>15</v>
      </c>
      <c r="E1269" s="4">
        <f t="shared" si="1835"/>
        <v>21</v>
      </c>
      <c r="F1269" s="4">
        <f t="shared" si="1836"/>
        <v>23</v>
      </c>
      <c r="G1269" s="4">
        <f t="shared" si="1837"/>
        <v>30</v>
      </c>
      <c r="I1269" s="3">
        <f t="shared" si="1881"/>
        <v>-0.125</v>
      </c>
      <c r="J1269" s="3">
        <f t="shared" si="1882"/>
        <v>0.42299999999999999</v>
      </c>
      <c r="K1269" s="3">
        <f t="shared" si="1887"/>
        <v>-0.19700000000000001</v>
      </c>
      <c r="M1269">
        <f t="shared" si="1884"/>
        <v>0.48307659848102763</v>
      </c>
      <c r="N1269">
        <f t="shared" ref="N1269:N1332" si="1894">SUM(I1269:K1269)</f>
        <v>0.10099999999999998</v>
      </c>
    </row>
    <row r="1270" spans="1:16" x14ac:dyDescent="0.3">
      <c r="A1270" t="s">
        <v>928</v>
      </c>
      <c r="B1270" s="4">
        <f t="shared" si="1818"/>
        <v>2</v>
      </c>
      <c r="C1270" s="4">
        <f t="shared" si="1819"/>
        <v>8</v>
      </c>
      <c r="D1270" s="4">
        <f t="shared" si="1820"/>
        <v>12</v>
      </c>
      <c r="E1270" s="4">
        <f t="shared" si="1835"/>
        <v>18</v>
      </c>
      <c r="F1270" s="4">
        <f t="shared" si="1836"/>
        <v>22</v>
      </c>
      <c r="G1270" s="4">
        <f t="shared" si="1837"/>
        <v>28</v>
      </c>
      <c r="I1270" s="3">
        <f t="shared" si="1881"/>
        <v>12.52</v>
      </c>
      <c r="J1270" s="3">
        <f t="shared" si="1882"/>
        <v>42.32</v>
      </c>
      <c r="K1270" s="3">
        <f t="shared" si="1887"/>
        <v>19.670000000000002</v>
      </c>
      <c r="M1270">
        <f t="shared" si="1884"/>
        <v>48.318130137661576</v>
      </c>
    </row>
    <row r="1271" spans="1:16" x14ac:dyDescent="0.3">
      <c r="B1271" s="4">
        <f t="shared" si="1818"/>
        <v>0</v>
      </c>
      <c r="C1271" s="4">
        <f t="shared" si="1819"/>
        <v>0</v>
      </c>
      <c r="D1271" s="4">
        <f t="shared" si="1820"/>
        <v>-1</v>
      </c>
      <c r="E1271" s="4">
        <f t="shared" si="1835"/>
        <v>-1</v>
      </c>
      <c r="F1271" s="4">
        <f t="shared" si="1836"/>
        <v>-1</v>
      </c>
      <c r="G1271" s="4">
        <f t="shared" si="1837"/>
        <v>-1</v>
      </c>
      <c r="H1271" s="5"/>
      <c r="I1271" s="6"/>
      <c r="J1271" s="6"/>
      <c r="K1271" s="6"/>
      <c r="L1271" s="7"/>
      <c r="M1271" s="5"/>
      <c r="N1271" s="5"/>
    </row>
    <row r="1272" spans="1:16" x14ac:dyDescent="0.3">
      <c r="A1272" t="s">
        <v>929</v>
      </c>
      <c r="B1272" s="4">
        <f t="shared" si="1818"/>
        <v>2</v>
      </c>
      <c r="C1272" s="4">
        <f t="shared" si="1819"/>
        <v>10</v>
      </c>
      <c r="D1272" s="4">
        <f t="shared" si="1820"/>
        <v>12</v>
      </c>
      <c r="E1272" s="4">
        <f t="shared" si="1835"/>
        <v>16</v>
      </c>
      <c r="F1272" s="4">
        <f t="shared" si="1836"/>
        <v>16</v>
      </c>
      <c r="G1272" s="4">
        <f t="shared" si="1837"/>
        <v>16</v>
      </c>
      <c r="I1272" s="3">
        <f t="shared" ref="I1272:I1280" si="1895">VALUE(SUBSTITUTE(SUBSTITUTE(MID($A1272,B1272+1,C1272-B1272),":","",1),".",",",1))</f>
        <v>1309.02</v>
      </c>
      <c r="J1272" s="3">
        <f t="shared" ref="J1272:J1280" si="1896">VALUE(SUBSTITUTE(SUBSTITUTE(MID($A1272,D1272+1,E1272-D1272),":","",1),".",",",1))</f>
        <v>0.52</v>
      </c>
      <c r="K1272" s="3">
        <f t="shared" ref="K1272" si="1897">IFERROR(VALUE(SUBSTITUTE(SUBSTITUTE(MID($A1272,F1272+2,G1272-F1272-2),":","",1),".",",",1)), 0)</f>
        <v>0</v>
      </c>
      <c r="M1272">
        <f t="shared" ref="M1272:M1280" si="1898">SQRT(POWER(I1272,2)+POWER(J1272,2)+POWER(K1272,2))</f>
        <v>1309.0201032833681</v>
      </c>
      <c r="N1272">
        <f t="shared" ref="N1272:N1335" si="1899">(I1272/M1274-1)-(M1274/M1275)</f>
        <v>15.237878959978817</v>
      </c>
      <c r="O1272">
        <f t="shared" ref="O1272:O1335" si="1900">P1273/100</f>
        <v>-4.8307961997630499E-3</v>
      </c>
    </row>
    <row r="1273" spans="1:16" x14ac:dyDescent="0.3">
      <c r="A1273" t="s">
        <v>930</v>
      </c>
      <c r="B1273" s="4">
        <f t="shared" si="1818"/>
        <v>5</v>
      </c>
      <c r="C1273" s="4">
        <f t="shared" si="1819"/>
        <v>10</v>
      </c>
      <c r="D1273" s="4">
        <f t="shared" si="1820"/>
        <v>13</v>
      </c>
      <c r="E1273" s="4">
        <f t="shared" si="1835"/>
        <v>20</v>
      </c>
      <c r="F1273" s="4">
        <f t="shared" si="1836"/>
        <v>20</v>
      </c>
      <c r="G1273" s="4">
        <f t="shared" si="1837"/>
        <v>20</v>
      </c>
      <c r="I1273" s="3">
        <f t="shared" si="1895"/>
        <v>17.899999999999999</v>
      </c>
      <c r="J1273" s="3">
        <f t="shared" si="1896"/>
        <v>688.66</v>
      </c>
      <c r="K1273" s="3">
        <f t="shared" ref="K1273:K1280" si="1901">IFERROR(VALUE(SUBSTITUTE(SUBSTITUTE(MID($A1273,F1273+1,G1273-F1273-1),":","",1),".",",",1)), 0)</f>
        <v>0</v>
      </c>
      <c r="M1273">
        <f t="shared" si="1898"/>
        <v>688.89259366028887</v>
      </c>
      <c r="O1273">
        <f t="shared" ref="O1273" si="1902">M1274/M1275</f>
        <v>0.76967217006658628</v>
      </c>
      <c r="P1273">
        <f t="shared" ref="P1273:P1336" si="1903">O1273/O1274-O1275</f>
        <v>-0.483079619976305</v>
      </c>
    </row>
    <row r="1274" spans="1:16" x14ac:dyDescent="0.3">
      <c r="A1274" t="s">
        <v>931</v>
      </c>
      <c r="B1274" s="4">
        <f t="shared" si="1818"/>
        <v>4</v>
      </c>
      <c r="C1274" s="4">
        <f t="shared" si="1819"/>
        <v>11</v>
      </c>
      <c r="D1274" s="4">
        <f t="shared" si="1820"/>
        <v>13</v>
      </c>
      <c r="E1274" s="4">
        <f t="shared" si="1835"/>
        <v>20</v>
      </c>
      <c r="F1274" s="4">
        <f t="shared" si="1836"/>
        <v>22</v>
      </c>
      <c r="G1274" s="4">
        <f t="shared" si="1837"/>
        <v>29</v>
      </c>
      <c r="I1274" s="3">
        <f t="shared" si="1895"/>
        <v>42.018000000000001</v>
      </c>
      <c r="J1274" s="3">
        <f t="shared" si="1896"/>
        <v>56.024000000000001</v>
      </c>
      <c r="K1274" s="3">
        <f t="shared" si="1901"/>
        <v>31.933</v>
      </c>
      <c r="M1274">
        <f t="shared" si="1898"/>
        <v>76.966988956305158</v>
      </c>
      <c r="O1274">
        <f t="shared" ref="O1274:O1337" si="1904">M1274/M1276</f>
        <v>17.895774182150848</v>
      </c>
      <c r="P1274">
        <f t="shared" ref="P1274:P1337" si="1905">O1273/J1273</f>
        <v>1.117637397360942E-3</v>
      </c>
    </row>
    <row r="1275" spans="1:16" x14ac:dyDescent="0.3">
      <c r="A1275" t="s">
        <v>843</v>
      </c>
      <c r="B1275" s="4">
        <f t="shared" si="1818"/>
        <v>5</v>
      </c>
      <c r="C1275" s="4">
        <f t="shared" si="1819"/>
        <v>12</v>
      </c>
      <c r="D1275" s="4">
        <f t="shared" si="1820"/>
        <v>14</v>
      </c>
      <c r="E1275" s="4">
        <f t="shared" si="1835"/>
        <v>21</v>
      </c>
      <c r="F1275" s="4">
        <f t="shared" si="1836"/>
        <v>23</v>
      </c>
      <c r="G1275" s="4">
        <f t="shared" si="1837"/>
        <v>30</v>
      </c>
      <c r="I1275" s="3">
        <f t="shared" si="1895"/>
        <v>54.591000000000001</v>
      </c>
      <c r="J1275" s="3">
        <f t="shared" si="1896"/>
        <v>72.792000000000002</v>
      </c>
      <c r="K1275" s="3">
        <f t="shared" si="1901"/>
        <v>41.485999999999997</v>
      </c>
      <c r="M1275">
        <f t="shared" si="1898"/>
        <v>99.999703704561057</v>
      </c>
      <c r="O1275">
        <f t="shared" ref="O1275" si="1906">J1273/I1272</f>
        <v>0.52608821866740008</v>
      </c>
      <c r="P1275">
        <f t="shared" ref="P1275" si="1907">1-O1275</f>
        <v>0.47391178133259992</v>
      </c>
    </row>
    <row r="1276" spans="1:16" x14ac:dyDescent="0.3">
      <c r="A1276" t="s">
        <v>932</v>
      </c>
      <c r="B1276" s="4">
        <f t="shared" si="1818"/>
        <v>5</v>
      </c>
      <c r="C1276" s="4">
        <f t="shared" si="1819"/>
        <v>12</v>
      </c>
      <c r="D1276" s="4">
        <f t="shared" si="1820"/>
        <v>14</v>
      </c>
      <c r="E1276" s="4">
        <f t="shared" si="1835"/>
        <v>20</v>
      </c>
      <c r="F1276" s="4">
        <f t="shared" si="1836"/>
        <v>22</v>
      </c>
      <c r="G1276" s="4">
        <f t="shared" si="1837"/>
        <v>29</v>
      </c>
      <c r="I1276" s="3">
        <f t="shared" si="1895"/>
        <v>-1.1140000000000001</v>
      </c>
      <c r="J1276" s="3">
        <f t="shared" si="1896"/>
        <v>3.7669999999999999</v>
      </c>
      <c r="K1276" s="3">
        <f t="shared" si="1901"/>
        <v>-1.7509999999999999</v>
      </c>
      <c r="M1276">
        <f t="shared" si="1898"/>
        <v>4.3008471258578815</v>
      </c>
    </row>
    <row r="1277" spans="1:16" x14ac:dyDescent="0.3">
      <c r="A1277" t="s">
        <v>933</v>
      </c>
      <c r="B1277" s="4">
        <f t="shared" si="1818"/>
        <v>5</v>
      </c>
      <c r="C1277" s="4">
        <f t="shared" si="1819"/>
        <v>12</v>
      </c>
      <c r="D1277" s="4">
        <f t="shared" si="1820"/>
        <v>14</v>
      </c>
      <c r="E1277" s="4">
        <f t="shared" si="1835"/>
        <v>21</v>
      </c>
      <c r="F1277" s="4">
        <f t="shared" si="1836"/>
        <v>23</v>
      </c>
      <c r="G1277" s="4">
        <f t="shared" si="1837"/>
        <v>30</v>
      </c>
      <c r="I1277" s="3">
        <f t="shared" si="1895"/>
        <v>-5.9660000000000002</v>
      </c>
      <c r="J1277" s="3">
        <f t="shared" si="1896"/>
        <v>20.173999999999999</v>
      </c>
      <c r="K1277" s="3">
        <f t="shared" si="1901"/>
        <v>-9.3780000000000001</v>
      </c>
      <c r="M1277">
        <f t="shared" si="1898"/>
        <v>23.033243714249192</v>
      </c>
    </row>
    <row r="1278" spans="1:16" x14ac:dyDescent="0.3">
      <c r="A1278" t="s">
        <v>934</v>
      </c>
      <c r="B1278" s="4">
        <f t="shared" si="1818"/>
        <v>6</v>
      </c>
      <c r="C1278" s="4">
        <f t="shared" si="1819"/>
        <v>13</v>
      </c>
      <c r="D1278" s="4">
        <f t="shared" si="1820"/>
        <v>15</v>
      </c>
      <c r="E1278" s="4">
        <f t="shared" si="1835"/>
        <v>22</v>
      </c>
      <c r="F1278" s="4">
        <f t="shared" si="1836"/>
        <v>24</v>
      </c>
      <c r="G1278" s="4">
        <f t="shared" si="1837"/>
        <v>30</v>
      </c>
      <c r="I1278" s="3">
        <f t="shared" si="1895"/>
        <v>12.573</v>
      </c>
      <c r="J1278" s="3">
        <f t="shared" si="1896"/>
        <v>16.768999999999998</v>
      </c>
      <c r="K1278" s="3">
        <f t="shared" si="1901"/>
        <v>9.5530000000000008</v>
      </c>
      <c r="M1278">
        <f t="shared" si="1898"/>
        <v>23.03344305569621</v>
      </c>
    </row>
    <row r="1279" spans="1:16" x14ac:dyDescent="0.3">
      <c r="A1279" t="s">
        <v>935</v>
      </c>
      <c r="B1279" s="4">
        <f t="shared" si="1818"/>
        <v>6</v>
      </c>
      <c r="C1279" s="4">
        <f t="shared" si="1819"/>
        <v>13</v>
      </c>
      <c r="D1279" s="4">
        <f t="shared" si="1820"/>
        <v>15</v>
      </c>
      <c r="E1279" s="4">
        <f t="shared" si="1835"/>
        <v>21</v>
      </c>
      <c r="F1279" s="4">
        <f t="shared" si="1836"/>
        <v>23</v>
      </c>
      <c r="G1279" s="4">
        <f t="shared" si="1837"/>
        <v>30</v>
      </c>
      <c r="I1279" s="3">
        <f t="shared" si="1895"/>
        <v>-0.123</v>
      </c>
      <c r="J1279" s="3">
        <f t="shared" si="1896"/>
        <v>0.41499999999999998</v>
      </c>
      <c r="K1279" s="3">
        <f t="shared" si="1901"/>
        <v>-0.193</v>
      </c>
      <c r="M1279">
        <f t="shared" si="1898"/>
        <v>0.47392298952466949</v>
      </c>
      <c r="N1279">
        <f t="shared" ref="N1279:N1342" si="1908">SUM(I1279:K1279)</f>
        <v>9.8999999999999977E-2</v>
      </c>
    </row>
    <row r="1280" spans="1:16" x14ac:dyDescent="0.3">
      <c r="A1280" t="s">
        <v>936</v>
      </c>
      <c r="B1280" s="4">
        <f t="shared" si="1818"/>
        <v>2</v>
      </c>
      <c r="C1280" s="4">
        <f t="shared" si="1819"/>
        <v>8</v>
      </c>
      <c r="D1280" s="4">
        <f t="shared" si="1820"/>
        <v>12</v>
      </c>
      <c r="E1280" s="4">
        <f t="shared" si="1835"/>
        <v>18</v>
      </c>
      <c r="F1280" s="4">
        <f t="shared" si="1836"/>
        <v>22</v>
      </c>
      <c r="G1280" s="4">
        <f t="shared" si="1837"/>
        <v>28</v>
      </c>
      <c r="I1280" s="3">
        <f t="shared" si="1895"/>
        <v>12.27</v>
      </c>
      <c r="J1280" s="3">
        <f t="shared" si="1896"/>
        <v>41.51</v>
      </c>
      <c r="K1280" s="3">
        <f t="shared" si="1901"/>
        <v>19.29</v>
      </c>
      <c r="M1280">
        <f t="shared" si="1898"/>
        <v>47.389208687210633</v>
      </c>
    </row>
    <row r="1281" spans="1:16" x14ac:dyDescent="0.3">
      <c r="B1281" s="4">
        <f t="shared" si="1818"/>
        <v>0</v>
      </c>
      <c r="C1281" s="4">
        <f t="shared" si="1819"/>
        <v>0</v>
      </c>
      <c r="D1281" s="4">
        <f t="shared" si="1820"/>
        <v>-1</v>
      </c>
      <c r="E1281" s="4">
        <f t="shared" si="1835"/>
        <v>-1</v>
      </c>
      <c r="F1281" s="4">
        <f t="shared" si="1836"/>
        <v>-1</v>
      </c>
      <c r="G1281" s="4">
        <f t="shared" si="1837"/>
        <v>-1</v>
      </c>
      <c r="H1281" s="5"/>
      <c r="I1281" s="6"/>
      <c r="J1281" s="6"/>
      <c r="K1281" s="6"/>
      <c r="L1281" s="7"/>
      <c r="M1281" s="5"/>
      <c r="N1281" s="5"/>
    </row>
    <row r="1282" spans="1:16" x14ac:dyDescent="0.3">
      <c r="A1282" t="s">
        <v>937</v>
      </c>
      <c r="B1282" s="4">
        <f t="shared" si="1818"/>
        <v>2</v>
      </c>
      <c r="C1282" s="4">
        <f t="shared" si="1819"/>
        <v>10</v>
      </c>
      <c r="D1282" s="4">
        <f t="shared" si="1820"/>
        <v>12</v>
      </c>
      <c r="E1282" s="4">
        <f t="shared" si="1835"/>
        <v>16</v>
      </c>
      <c r="F1282" s="4">
        <f t="shared" si="1836"/>
        <v>16</v>
      </c>
      <c r="G1282" s="4">
        <f t="shared" si="1837"/>
        <v>16</v>
      </c>
      <c r="I1282" s="3">
        <f t="shared" ref="I1282:I1290" si="1909">VALUE(SUBSTITUTE(SUBSTITUTE(MID($A1282,B1282+1,C1282-B1282),":","",1),".",",",1))</f>
        <v>1296.1600000000001</v>
      </c>
      <c r="J1282" s="3">
        <f t="shared" ref="J1282:J1290" si="1910">VALUE(SUBSTITUTE(SUBSTITUTE(MID($A1282,D1282+1,E1282-D1282),":","",1),".",",",1))</f>
        <v>0.53</v>
      </c>
      <c r="K1282" s="3">
        <f t="shared" ref="K1282" si="1911">IFERROR(VALUE(SUBSTITUTE(SUBSTITUTE(MID($A1282,F1282+2,G1282-F1282-2),":","",1),".",",",1)), 0)</f>
        <v>0</v>
      </c>
      <c r="M1282">
        <f t="shared" ref="M1282:M1290" si="1912">SQRT(POWER(I1282,2)+POWER(J1282,2)+POWER(K1282,2))</f>
        <v>1296.1601083585315</v>
      </c>
      <c r="N1282">
        <f t="shared" ref="N1282:N1345" si="1913">(I1282/M1284-1)-(M1284/M1285)</f>
        <v>15.001772098099877</v>
      </c>
      <c r="O1282">
        <f t="shared" ref="O1282:O1345" si="1914">P1283/100</f>
        <v>-4.9249627725014679E-3</v>
      </c>
    </row>
    <row r="1283" spans="1:16" x14ac:dyDescent="0.3">
      <c r="A1283" t="s">
        <v>938</v>
      </c>
      <c r="B1283" s="4">
        <f t="shared" ref="B1283:B1346" si="1915">IFERROR(FIND(B$1,$A1283,1),)</f>
        <v>5</v>
      </c>
      <c r="C1283" s="4">
        <f t="shared" ref="C1283:C1346" si="1916">IFERROR(SEARCH(C$1,$A1283,B1283+1),)</f>
        <v>11</v>
      </c>
      <c r="D1283" s="4">
        <f t="shared" ref="D1283:D1346" si="1917">IFERROR(FIND(D$1,$A1283,C1283+1), LEN($A1283)-1)</f>
        <v>14</v>
      </c>
      <c r="E1283" s="4">
        <f t="shared" si="1835"/>
        <v>20</v>
      </c>
      <c r="F1283" s="4">
        <f t="shared" si="1836"/>
        <v>20</v>
      </c>
      <c r="G1283" s="4">
        <f t="shared" si="1837"/>
        <v>20</v>
      </c>
      <c r="I1283" s="3">
        <f t="shared" si="1909"/>
        <v>17.97</v>
      </c>
      <c r="J1283" s="3">
        <f t="shared" si="1910"/>
        <v>694.1</v>
      </c>
      <c r="K1283" s="3">
        <f t="shared" ref="K1283:K1290" si="1918">IFERROR(VALUE(SUBSTITUTE(SUBSTITUTE(MID($A1283,F1283+1,G1283-F1283-1),":","",1),".",",",1)), 0)</f>
        <v>0</v>
      </c>
      <c r="M1283">
        <f t="shared" si="1912"/>
        <v>694.33257946030449</v>
      </c>
      <c r="O1283">
        <f t="shared" ref="O1283" si="1919">M1284/M1285</f>
        <v>0.77270021738782546</v>
      </c>
      <c r="P1283">
        <f t="shared" ref="P1283:P1346" si="1920">O1283/O1284-O1285</f>
        <v>-0.49249627725014677</v>
      </c>
    </row>
    <row r="1284" spans="1:16" x14ac:dyDescent="0.3">
      <c r="A1284" t="s">
        <v>939</v>
      </c>
      <c r="B1284" s="4">
        <f t="shared" si="1915"/>
        <v>4</v>
      </c>
      <c r="C1284" s="4">
        <f t="shared" si="1916"/>
        <v>11</v>
      </c>
      <c r="D1284" s="4">
        <f t="shared" si="1917"/>
        <v>13</v>
      </c>
      <c r="E1284" s="4">
        <f t="shared" si="1835"/>
        <v>20</v>
      </c>
      <c r="F1284" s="4">
        <f t="shared" si="1836"/>
        <v>22</v>
      </c>
      <c r="G1284" s="4">
        <f t="shared" si="1837"/>
        <v>29</v>
      </c>
      <c r="I1284" s="3">
        <f t="shared" si="1909"/>
        <v>42.183</v>
      </c>
      <c r="J1284" s="3">
        <f t="shared" si="1910"/>
        <v>56.244999999999997</v>
      </c>
      <c r="K1284" s="3">
        <f t="shared" si="1918"/>
        <v>32.058</v>
      </c>
      <c r="M1284">
        <f t="shared" si="1912"/>
        <v>77.269792791232462</v>
      </c>
      <c r="O1284">
        <f t="shared" ref="O1284:O1347" si="1921">M1284/M1286</f>
        <v>17.966179808313836</v>
      </c>
      <c r="P1284">
        <f t="shared" ref="P1284:P1347" si="1922">O1283/J1283</f>
        <v>1.1132404803167056E-3</v>
      </c>
    </row>
    <row r="1285" spans="1:16" x14ac:dyDescent="0.3">
      <c r="A1285" t="s">
        <v>843</v>
      </c>
      <c r="B1285" s="4">
        <f t="shared" si="1915"/>
        <v>5</v>
      </c>
      <c r="C1285" s="4">
        <f t="shared" si="1916"/>
        <v>12</v>
      </c>
      <c r="D1285" s="4">
        <f t="shared" si="1917"/>
        <v>14</v>
      </c>
      <c r="E1285" s="4">
        <f t="shared" si="1835"/>
        <v>21</v>
      </c>
      <c r="F1285" s="4">
        <f t="shared" si="1836"/>
        <v>23</v>
      </c>
      <c r="G1285" s="4">
        <f t="shared" si="1837"/>
        <v>30</v>
      </c>
      <c r="I1285" s="3">
        <f t="shared" si="1909"/>
        <v>54.591000000000001</v>
      </c>
      <c r="J1285" s="3">
        <f t="shared" si="1910"/>
        <v>72.792000000000002</v>
      </c>
      <c r="K1285" s="3">
        <f t="shared" si="1918"/>
        <v>41.485999999999997</v>
      </c>
      <c r="M1285">
        <f t="shared" si="1912"/>
        <v>99.999703704561057</v>
      </c>
      <c r="O1285">
        <f t="shared" ref="O1285" si="1923">J1283/I1282</f>
        <v>0.53550487594124185</v>
      </c>
      <c r="P1285">
        <f t="shared" ref="P1285" si="1924">1-O1285</f>
        <v>0.46449512405875815</v>
      </c>
    </row>
    <row r="1286" spans="1:16" x14ac:dyDescent="0.3">
      <c r="A1286" t="s">
        <v>932</v>
      </c>
      <c r="B1286" s="4">
        <f t="shared" si="1915"/>
        <v>5</v>
      </c>
      <c r="C1286" s="4">
        <f t="shared" si="1916"/>
        <v>12</v>
      </c>
      <c r="D1286" s="4">
        <f t="shared" si="1917"/>
        <v>14</v>
      </c>
      <c r="E1286" s="4">
        <f t="shared" si="1835"/>
        <v>20</v>
      </c>
      <c r="F1286" s="4">
        <f t="shared" si="1836"/>
        <v>22</v>
      </c>
      <c r="G1286" s="4">
        <f t="shared" si="1837"/>
        <v>29</v>
      </c>
      <c r="I1286" s="3">
        <f t="shared" si="1909"/>
        <v>-1.1140000000000001</v>
      </c>
      <c r="J1286" s="3">
        <f t="shared" si="1910"/>
        <v>3.7669999999999999</v>
      </c>
      <c r="K1286" s="3">
        <f t="shared" si="1918"/>
        <v>-1.7509999999999999</v>
      </c>
      <c r="M1286">
        <f t="shared" si="1912"/>
        <v>4.3008471258578815</v>
      </c>
    </row>
    <row r="1287" spans="1:16" x14ac:dyDescent="0.3">
      <c r="A1287" t="s">
        <v>940</v>
      </c>
      <c r="B1287" s="4">
        <f t="shared" si="1915"/>
        <v>5</v>
      </c>
      <c r="C1287" s="4">
        <f t="shared" si="1916"/>
        <v>12</v>
      </c>
      <c r="D1287" s="4">
        <f t="shared" si="1917"/>
        <v>14</v>
      </c>
      <c r="E1287" s="4">
        <f t="shared" si="1835"/>
        <v>21</v>
      </c>
      <c r="F1287" s="4">
        <f t="shared" si="1836"/>
        <v>23</v>
      </c>
      <c r="G1287" s="4">
        <f t="shared" si="1837"/>
        <v>30</v>
      </c>
      <c r="I1287" s="3">
        <f t="shared" si="1909"/>
        <v>-5.8860000000000001</v>
      </c>
      <c r="J1287" s="3">
        <f t="shared" si="1910"/>
        <v>19.908999999999999</v>
      </c>
      <c r="K1287" s="3">
        <f t="shared" si="1918"/>
        <v>-9.2550000000000008</v>
      </c>
      <c r="M1287">
        <f t="shared" si="1912"/>
        <v>22.730338800818608</v>
      </c>
    </row>
    <row r="1288" spans="1:16" x14ac:dyDescent="0.3">
      <c r="A1288" t="s">
        <v>941</v>
      </c>
      <c r="B1288" s="4">
        <f t="shared" si="1915"/>
        <v>6</v>
      </c>
      <c r="C1288" s="4">
        <f t="shared" si="1916"/>
        <v>13</v>
      </c>
      <c r="D1288" s="4">
        <f t="shared" si="1917"/>
        <v>15</v>
      </c>
      <c r="E1288" s="4">
        <f t="shared" si="1835"/>
        <v>22</v>
      </c>
      <c r="F1288" s="4">
        <f t="shared" si="1836"/>
        <v>24</v>
      </c>
      <c r="G1288" s="4">
        <f t="shared" si="1837"/>
        <v>30</v>
      </c>
      <c r="I1288" s="3">
        <f t="shared" si="1909"/>
        <v>12.407999999999999</v>
      </c>
      <c r="J1288" s="3">
        <f t="shared" si="1910"/>
        <v>16.547999999999998</v>
      </c>
      <c r="K1288" s="3">
        <f t="shared" si="1918"/>
        <v>9.4269999999999996</v>
      </c>
      <c r="M1288">
        <f t="shared" si="1912"/>
        <v>22.730224305976389</v>
      </c>
    </row>
    <row r="1289" spans="1:16" x14ac:dyDescent="0.3">
      <c r="A1289" t="s">
        <v>942</v>
      </c>
      <c r="B1289" s="4">
        <f t="shared" si="1915"/>
        <v>6</v>
      </c>
      <c r="C1289" s="4">
        <f t="shared" si="1916"/>
        <v>13</v>
      </c>
      <c r="D1289" s="4">
        <f t="shared" si="1917"/>
        <v>15</v>
      </c>
      <c r="E1289" s="4">
        <f t="shared" si="1835"/>
        <v>21</v>
      </c>
      <c r="F1289" s="4">
        <f t="shared" si="1836"/>
        <v>23</v>
      </c>
      <c r="G1289" s="4">
        <f t="shared" si="1837"/>
        <v>30</v>
      </c>
      <c r="I1289" s="3">
        <f t="shared" si="1909"/>
        <v>-0.12</v>
      </c>
      <c r="J1289" s="3">
        <f t="shared" si="1910"/>
        <v>0.40699999999999997</v>
      </c>
      <c r="K1289" s="3">
        <f t="shared" si="1918"/>
        <v>-0.189</v>
      </c>
      <c r="M1289">
        <f t="shared" si="1912"/>
        <v>0.46451049503751796</v>
      </c>
      <c r="N1289">
        <f t="shared" ref="N1289:N1352" si="1925">SUM(I1289:K1289)</f>
        <v>9.7999999999999976E-2</v>
      </c>
    </row>
    <row r="1290" spans="1:16" x14ac:dyDescent="0.3">
      <c r="A1290" t="s">
        <v>943</v>
      </c>
      <c r="B1290" s="4">
        <f t="shared" si="1915"/>
        <v>2</v>
      </c>
      <c r="C1290" s="4">
        <f t="shared" si="1916"/>
        <v>8</v>
      </c>
      <c r="D1290" s="4">
        <f t="shared" si="1917"/>
        <v>12</v>
      </c>
      <c r="E1290" s="4">
        <f t="shared" si="1835"/>
        <v>18</v>
      </c>
      <c r="F1290" s="4">
        <f t="shared" si="1836"/>
        <v>22</v>
      </c>
      <c r="G1290" s="4">
        <f t="shared" si="1837"/>
        <v>28</v>
      </c>
      <c r="I1290" s="3">
        <f t="shared" si="1909"/>
        <v>12.03</v>
      </c>
      <c r="J1290" s="3">
        <f t="shared" si="1910"/>
        <v>40.68</v>
      </c>
      <c r="K1290" s="3">
        <f t="shared" si="1918"/>
        <v>18.91</v>
      </c>
      <c r="M1290">
        <f t="shared" si="1912"/>
        <v>46.4453592945517</v>
      </c>
    </row>
    <row r="1291" spans="1:16" x14ac:dyDescent="0.3">
      <c r="B1291" s="4">
        <f t="shared" si="1915"/>
        <v>0</v>
      </c>
      <c r="C1291" s="4">
        <f t="shared" si="1916"/>
        <v>0</v>
      </c>
      <c r="D1291" s="4">
        <f t="shared" si="1917"/>
        <v>-1</v>
      </c>
      <c r="E1291" s="4">
        <f t="shared" si="1835"/>
        <v>-1</v>
      </c>
      <c r="F1291" s="4">
        <f t="shared" si="1836"/>
        <v>-1</v>
      </c>
      <c r="G1291" s="4">
        <f t="shared" si="1837"/>
        <v>-1</v>
      </c>
      <c r="H1291" s="5"/>
      <c r="I1291" s="6"/>
      <c r="J1291" s="6"/>
      <c r="K1291" s="6"/>
      <c r="L1291" s="7"/>
      <c r="M1291" s="5"/>
      <c r="N1291" s="5"/>
    </row>
    <row r="1292" spans="1:16" x14ac:dyDescent="0.3">
      <c r="A1292" t="s">
        <v>944</v>
      </c>
      <c r="B1292" s="4">
        <f t="shared" si="1915"/>
        <v>2</v>
      </c>
      <c r="C1292" s="4">
        <f t="shared" si="1916"/>
        <v>10</v>
      </c>
      <c r="D1292" s="4">
        <f t="shared" si="1917"/>
        <v>12</v>
      </c>
      <c r="E1292" s="4">
        <f t="shared" si="1835"/>
        <v>16</v>
      </c>
      <c r="F1292" s="4">
        <f t="shared" si="1836"/>
        <v>16</v>
      </c>
      <c r="G1292" s="4">
        <f t="shared" si="1837"/>
        <v>16</v>
      </c>
      <c r="I1292" s="3">
        <f t="shared" ref="I1292:I1300" si="1926">VALUE(SUBSTITUTE(SUBSTITUTE(MID($A1292,B1292+1,C1292-B1292),":","",1),".",",",1))</f>
        <v>1283.26</v>
      </c>
      <c r="J1292" s="3">
        <f t="shared" ref="J1292:J1300" si="1927">VALUE(SUBSTITUTE(SUBSTITUTE(MID($A1292,D1292+1,E1292-D1292),":","",1),".",",",1))</f>
        <v>0.54</v>
      </c>
      <c r="K1292" s="3">
        <f t="shared" ref="K1292" si="1928">IFERROR(VALUE(SUBSTITUTE(SUBSTITUTE(MID($A1292,F1292+2,G1292-F1292-2),":","",1),".",",",1)), 0)</f>
        <v>0</v>
      </c>
      <c r="M1292">
        <f t="shared" ref="M1292:M1300" si="1929">SQRT(POWER(I1292,2)+POWER(J1292,2)+POWER(K1292,2))</f>
        <v>1283.2601136168769</v>
      </c>
      <c r="N1292">
        <f t="shared" ref="N1292:N1355" si="1930">(I1292/M1294-1)-(M1294/M1295)</f>
        <v>14.768118223126194</v>
      </c>
      <c r="O1292">
        <f t="shared" ref="O1292:O1355" si="1931">P1293/100</f>
        <v>-5.0205631410911687E-3</v>
      </c>
    </row>
    <row r="1293" spans="1:16" x14ac:dyDescent="0.3">
      <c r="A1293" t="s">
        <v>945</v>
      </c>
      <c r="B1293" s="4">
        <f t="shared" si="1915"/>
        <v>5</v>
      </c>
      <c r="C1293" s="4">
        <f t="shared" si="1916"/>
        <v>11</v>
      </c>
      <c r="D1293" s="4">
        <f t="shared" si="1917"/>
        <v>14</v>
      </c>
      <c r="E1293" s="4">
        <f t="shared" ref="E1293:E1356" si="1932">IFERROR(FIND(E$1,$A1293,D1293+1), LEN($A1293)-1)</f>
        <v>21</v>
      </c>
      <c r="F1293" s="4">
        <f t="shared" ref="F1293:F1356" si="1933">IFERROR(FIND(F$1,$A1293,E1293+1), LEN($A1293)-1)</f>
        <v>21</v>
      </c>
      <c r="G1293" s="4">
        <f t="shared" ref="G1293:G1356" si="1934">IFERROR(FIND(G$1,$A1293,F1293+1), LEN($A1293)-1)</f>
        <v>21</v>
      </c>
      <c r="I1293" s="3">
        <f t="shared" si="1926"/>
        <v>18.03</v>
      </c>
      <c r="J1293" s="3">
        <f t="shared" si="1927"/>
        <v>699.46</v>
      </c>
      <c r="K1293" s="3">
        <f t="shared" ref="K1293:K1300" si="1935">IFERROR(VALUE(SUBSTITUTE(SUBSTITUTE(MID($A1293,F1293+1,G1293-F1293-1),":","",1),".",",",1)), 0)</f>
        <v>0</v>
      </c>
      <c r="M1293">
        <f t="shared" si="1929"/>
        <v>699.69234131866847</v>
      </c>
      <c r="O1293">
        <f t="shared" ref="O1293" si="1936">M1294/M1295</f>
        <v>0.7756768022591165</v>
      </c>
      <c r="P1293">
        <f t="shared" ref="P1293:P1356" si="1937">O1293/O1294-O1295</f>
        <v>-0.50205631410911689</v>
      </c>
    </row>
    <row r="1294" spans="1:16" x14ac:dyDescent="0.3">
      <c r="A1294" t="s">
        <v>946</v>
      </c>
      <c r="B1294" s="4">
        <f t="shared" si="1915"/>
        <v>4</v>
      </c>
      <c r="C1294" s="4">
        <f t="shared" si="1916"/>
        <v>11</v>
      </c>
      <c r="D1294" s="4">
        <f t="shared" si="1917"/>
        <v>13</v>
      </c>
      <c r="E1294" s="4">
        <f t="shared" si="1932"/>
        <v>20</v>
      </c>
      <c r="F1294" s="4">
        <f t="shared" si="1933"/>
        <v>22</v>
      </c>
      <c r="G1294" s="4">
        <f t="shared" si="1934"/>
        <v>29</v>
      </c>
      <c r="I1294" s="3">
        <f t="shared" si="1926"/>
        <v>42.345999999999997</v>
      </c>
      <c r="J1294" s="3">
        <f t="shared" si="1927"/>
        <v>56.460999999999999</v>
      </c>
      <c r="K1294" s="3">
        <f t="shared" si="1935"/>
        <v>32.182000000000002</v>
      </c>
      <c r="M1294">
        <f t="shared" si="1929"/>
        <v>77.567450396413051</v>
      </c>
      <c r="O1294">
        <f t="shared" ref="O1294:O1357" si="1938">M1294/M1296</f>
        <v>18.035388872591192</v>
      </c>
      <c r="P1294">
        <f t="shared" ref="P1294:P1357" si="1939">O1293/J1293</f>
        <v>1.1089652049568475E-3</v>
      </c>
    </row>
    <row r="1295" spans="1:16" x14ac:dyDescent="0.3">
      <c r="A1295" t="s">
        <v>843</v>
      </c>
      <c r="B1295" s="4">
        <f t="shared" si="1915"/>
        <v>5</v>
      </c>
      <c r="C1295" s="4">
        <f t="shared" si="1916"/>
        <v>12</v>
      </c>
      <c r="D1295" s="4">
        <f t="shared" si="1917"/>
        <v>14</v>
      </c>
      <c r="E1295" s="4">
        <f t="shared" si="1932"/>
        <v>21</v>
      </c>
      <c r="F1295" s="4">
        <f t="shared" si="1933"/>
        <v>23</v>
      </c>
      <c r="G1295" s="4">
        <f t="shared" si="1934"/>
        <v>30</v>
      </c>
      <c r="I1295" s="3">
        <f t="shared" si="1926"/>
        <v>54.591000000000001</v>
      </c>
      <c r="J1295" s="3">
        <f t="shared" si="1927"/>
        <v>72.792000000000002</v>
      </c>
      <c r="K1295" s="3">
        <f t="shared" si="1935"/>
        <v>41.485999999999997</v>
      </c>
      <c r="M1295">
        <f t="shared" si="1929"/>
        <v>99.999703704561057</v>
      </c>
      <c r="O1295">
        <f t="shared" ref="O1295" si="1940">J1293/I1292</f>
        <v>0.54506491280021196</v>
      </c>
      <c r="P1295">
        <f t="shared" ref="P1295" si="1941">1-O1295</f>
        <v>0.45493508719978804</v>
      </c>
    </row>
    <row r="1296" spans="1:16" x14ac:dyDescent="0.3">
      <c r="A1296" t="s">
        <v>932</v>
      </c>
      <c r="B1296" s="4">
        <f t="shared" si="1915"/>
        <v>5</v>
      </c>
      <c r="C1296" s="4">
        <f t="shared" si="1916"/>
        <v>12</v>
      </c>
      <c r="D1296" s="4">
        <f t="shared" si="1917"/>
        <v>14</v>
      </c>
      <c r="E1296" s="4">
        <f t="shared" si="1932"/>
        <v>20</v>
      </c>
      <c r="F1296" s="4">
        <f t="shared" si="1933"/>
        <v>22</v>
      </c>
      <c r="G1296" s="4">
        <f t="shared" si="1934"/>
        <v>29</v>
      </c>
      <c r="I1296" s="3">
        <f t="shared" si="1926"/>
        <v>-1.1140000000000001</v>
      </c>
      <c r="J1296" s="3">
        <f t="shared" si="1927"/>
        <v>3.7669999999999999</v>
      </c>
      <c r="K1296" s="3">
        <f t="shared" si="1935"/>
        <v>-1.7509999999999999</v>
      </c>
      <c r="M1296">
        <f t="shared" si="1929"/>
        <v>4.3008471258578815</v>
      </c>
    </row>
    <row r="1297" spans="1:16" x14ac:dyDescent="0.3">
      <c r="A1297" t="s">
        <v>947</v>
      </c>
      <c r="B1297" s="4">
        <f t="shared" si="1915"/>
        <v>5</v>
      </c>
      <c r="C1297" s="4">
        <f t="shared" si="1916"/>
        <v>12</v>
      </c>
      <c r="D1297" s="4">
        <f t="shared" si="1917"/>
        <v>14</v>
      </c>
      <c r="E1297" s="4">
        <f t="shared" si="1932"/>
        <v>21</v>
      </c>
      <c r="F1297" s="4">
        <f t="shared" si="1933"/>
        <v>23</v>
      </c>
      <c r="G1297" s="4">
        <f t="shared" si="1934"/>
        <v>30</v>
      </c>
      <c r="I1297" s="3">
        <f t="shared" si="1926"/>
        <v>-5.8079999999999998</v>
      </c>
      <c r="J1297" s="3">
        <f t="shared" si="1927"/>
        <v>19.648</v>
      </c>
      <c r="K1297" s="3">
        <f t="shared" si="1935"/>
        <v>-9.1340000000000003</v>
      </c>
      <c r="M1297">
        <f t="shared" si="1929"/>
        <v>22.432269702372963</v>
      </c>
    </row>
    <row r="1298" spans="1:16" x14ac:dyDescent="0.3">
      <c r="A1298" t="s">
        <v>948</v>
      </c>
      <c r="B1298" s="4">
        <f t="shared" si="1915"/>
        <v>6</v>
      </c>
      <c r="C1298" s="4">
        <f t="shared" si="1916"/>
        <v>13</v>
      </c>
      <c r="D1298" s="4">
        <f t="shared" si="1917"/>
        <v>15</v>
      </c>
      <c r="E1298" s="4">
        <f t="shared" si="1932"/>
        <v>22</v>
      </c>
      <c r="F1298" s="4">
        <f t="shared" si="1933"/>
        <v>24</v>
      </c>
      <c r="G1298" s="4">
        <f t="shared" si="1934"/>
        <v>30</v>
      </c>
      <c r="I1298" s="3">
        <f t="shared" si="1926"/>
        <v>12.244999999999999</v>
      </c>
      <c r="J1298" s="3">
        <f t="shared" si="1927"/>
        <v>16.331</v>
      </c>
      <c r="K1298" s="3">
        <f t="shared" si="1935"/>
        <v>9.3040000000000003</v>
      </c>
      <c r="M1298">
        <f t="shared" si="1929"/>
        <v>22.432253609479364</v>
      </c>
    </row>
    <row r="1299" spans="1:16" x14ac:dyDescent="0.3">
      <c r="A1299" t="s">
        <v>949</v>
      </c>
      <c r="B1299" s="4">
        <f t="shared" si="1915"/>
        <v>6</v>
      </c>
      <c r="C1299" s="4">
        <f t="shared" si="1916"/>
        <v>13</v>
      </c>
      <c r="D1299" s="4">
        <f t="shared" si="1917"/>
        <v>15</v>
      </c>
      <c r="E1299" s="4">
        <f t="shared" si="1932"/>
        <v>21</v>
      </c>
      <c r="F1299" s="4">
        <f t="shared" si="1933"/>
        <v>23</v>
      </c>
      <c r="G1299" s="4">
        <f t="shared" si="1934"/>
        <v>30</v>
      </c>
      <c r="I1299" s="3">
        <f t="shared" si="1926"/>
        <v>-0.11799999999999999</v>
      </c>
      <c r="J1299" s="3">
        <f t="shared" si="1927"/>
        <v>0.39800000000000002</v>
      </c>
      <c r="K1299" s="3">
        <f t="shared" si="1935"/>
        <v>-0.185</v>
      </c>
      <c r="M1299">
        <f t="shared" si="1929"/>
        <v>0.45448102270611918</v>
      </c>
      <c r="N1299">
        <f t="shared" ref="N1299:N1362" si="1942">SUM(I1299:K1299)</f>
        <v>9.5000000000000029E-2</v>
      </c>
    </row>
    <row r="1300" spans="1:16" x14ac:dyDescent="0.3">
      <c r="A1300" t="s">
        <v>950</v>
      </c>
      <c r="B1300" s="4">
        <f t="shared" si="1915"/>
        <v>2</v>
      </c>
      <c r="C1300" s="4">
        <f t="shared" si="1916"/>
        <v>8</v>
      </c>
      <c r="D1300" s="4">
        <f t="shared" si="1917"/>
        <v>12</v>
      </c>
      <c r="E1300" s="4">
        <f t="shared" si="1932"/>
        <v>18</v>
      </c>
      <c r="F1300" s="4">
        <f t="shared" si="1933"/>
        <v>22</v>
      </c>
      <c r="G1300" s="4">
        <f t="shared" si="1934"/>
        <v>28</v>
      </c>
      <c r="I1300" s="3">
        <f t="shared" si="1926"/>
        <v>11.78</v>
      </c>
      <c r="J1300" s="3">
        <f t="shared" si="1927"/>
        <v>39.85</v>
      </c>
      <c r="K1300" s="3">
        <f t="shared" si="1935"/>
        <v>18.52</v>
      </c>
      <c r="M1300">
        <f t="shared" si="1929"/>
        <v>45.494849158998207</v>
      </c>
    </row>
    <row r="1301" spans="1:16" x14ac:dyDescent="0.3">
      <c r="B1301" s="4">
        <f t="shared" si="1915"/>
        <v>0</v>
      </c>
      <c r="C1301" s="4">
        <f t="shared" si="1916"/>
        <v>0</v>
      </c>
      <c r="D1301" s="4">
        <f t="shared" si="1917"/>
        <v>-1</v>
      </c>
      <c r="E1301" s="4">
        <f t="shared" si="1932"/>
        <v>-1</v>
      </c>
      <c r="F1301" s="4">
        <f t="shared" si="1933"/>
        <v>-1</v>
      </c>
      <c r="G1301" s="4">
        <f t="shared" si="1934"/>
        <v>-1</v>
      </c>
      <c r="H1301" s="5"/>
      <c r="I1301" s="6"/>
      <c r="J1301" s="6"/>
      <c r="K1301" s="6"/>
      <c r="L1301" s="7"/>
      <c r="M1301" s="5"/>
      <c r="N1301" s="5"/>
    </row>
    <row r="1302" spans="1:16" x14ac:dyDescent="0.3">
      <c r="A1302" t="s">
        <v>951</v>
      </c>
      <c r="B1302" s="4">
        <f t="shared" si="1915"/>
        <v>2</v>
      </c>
      <c r="C1302" s="4">
        <f t="shared" si="1916"/>
        <v>10</v>
      </c>
      <c r="D1302" s="4">
        <f t="shared" si="1917"/>
        <v>12</v>
      </c>
      <c r="E1302" s="4">
        <f t="shared" si="1932"/>
        <v>16</v>
      </c>
      <c r="F1302" s="4">
        <f t="shared" si="1933"/>
        <v>16</v>
      </c>
      <c r="G1302" s="4">
        <f t="shared" si="1934"/>
        <v>16</v>
      </c>
      <c r="I1302" s="3">
        <f t="shared" ref="I1302:I1310" si="1943">VALUE(SUBSTITUTE(SUBSTITUTE(MID($A1302,B1302+1,C1302-B1302),":","",1),".",",",1))</f>
        <v>1270.3</v>
      </c>
      <c r="J1302" s="3">
        <f t="shared" ref="J1302:J1310" si="1944">VALUE(SUBSTITUTE(SUBSTITUTE(MID($A1302,D1302+1,E1302-D1302),":","",1),".",",",1))</f>
        <v>0.55000000000000004</v>
      </c>
      <c r="K1302" s="3">
        <f t="shared" ref="K1302" si="1945">IFERROR(VALUE(SUBSTITUTE(SUBSTITUTE(MID($A1302,F1302+2,G1302-F1302-2),":","",1),".",",",1)), 0)</f>
        <v>0</v>
      </c>
      <c r="M1302">
        <f t="shared" ref="M1302:M1310" si="1946">SQRT(POWER(I1302,2)+POWER(J1302,2)+POWER(K1302,2))</f>
        <v>1270.3001190663567</v>
      </c>
      <c r="N1302">
        <f t="shared" ref="N1302:N1365" si="1947">(I1302/M1304-1)-(M1304/M1305)</f>
        <v>14.53684925897142</v>
      </c>
      <c r="O1302">
        <f t="shared" ref="O1302:O1365" si="1948">P1303/100</f>
        <v>-5.1175799187806181E-3</v>
      </c>
    </row>
    <row r="1303" spans="1:16" x14ac:dyDescent="0.3">
      <c r="A1303" t="s">
        <v>952</v>
      </c>
      <c r="B1303" s="4">
        <f t="shared" si="1915"/>
        <v>5</v>
      </c>
      <c r="C1303" s="4">
        <f t="shared" si="1916"/>
        <v>10</v>
      </c>
      <c r="D1303" s="4">
        <f t="shared" si="1917"/>
        <v>13</v>
      </c>
      <c r="E1303" s="4">
        <f t="shared" si="1932"/>
        <v>20</v>
      </c>
      <c r="F1303" s="4">
        <f t="shared" si="1933"/>
        <v>20</v>
      </c>
      <c r="G1303" s="4">
        <f t="shared" si="1934"/>
        <v>20</v>
      </c>
      <c r="I1303" s="3">
        <f t="shared" si="1943"/>
        <v>18.100000000000001</v>
      </c>
      <c r="J1303" s="3">
        <f t="shared" si="1944"/>
        <v>704.72</v>
      </c>
      <c r="K1303" s="3">
        <f t="shared" ref="K1303:K1310" si="1949">IFERROR(VALUE(SUBSTITUTE(SUBSTITUTE(MID($A1303,F1303+1,G1303-F1303-1),":","",1),".",",",1)), 0)</f>
        <v>0</v>
      </c>
      <c r="M1303">
        <f t="shared" si="1946"/>
        <v>704.95240151374765</v>
      </c>
      <c r="O1303">
        <f t="shared" ref="O1303" si="1950">M1304/M1305</f>
        <v>0.77858998747390529</v>
      </c>
      <c r="P1303">
        <f t="shared" ref="P1303:P1366" si="1951">O1303/O1304-O1305</f>
        <v>-0.51175799187806181</v>
      </c>
    </row>
    <row r="1304" spans="1:16" x14ac:dyDescent="0.3">
      <c r="A1304" t="s">
        <v>953</v>
      </c>
      <c r="B1304" s="4">
        <f t="shared" si="1915"/>
        <v>4</v>
      </c>
      <c r="C1304" s="4">
        <f t="shared" si="1916"/>
        <v>11</v>
      </c>
      <c r="D1304" s="4">
        <f t="shared" si="1917"/>
        <v>13</v>
      </c>
      <c r="E1304" s="4">
        <f t="shared" si="1932"/>
        <v>20</v>
      </c>
      <c r="F1304" s="4">
        <f t="shared" si="1933"/>
        <v>22</v>
      </c>
      <c r="G1304" s="4">
        <f t="shared" si="1934"/>
        <v>29</v>
      </c>
      <c r="I1304" s="3">
        <f t="shared" si="1943"/>
        <v>42.505000000000003</v>
      </c>
      <c r="J1304" s="3">
        <f t="shared" si="1944"/>
        <v>56.673000000000002</v>
      </c>
      <c r="K1304" s="3">
        <f t="shared" si="1949"/>
        <v>32.302999999999997</v>
      </c>
      <c r="M1304">
        <f t="shared" si="1946"/>
        <v>77.858768054728429</v>
      </c>
      <c r="O1304">
        <f t="shared" ref="O1304:O1367" si="1952">M1304/M1306</f>
        <v>18.103123821030511</v>
      </c>
      <c r="P1304">
        <f t="shared" ref="P1304:P1367" si="1953">O1303/J1303</f>
        <v>1.1048217554119441E-3</v>
      </c>
    </row>
    <row r="1305" spans="1:16" x14ac:dyDescent="0.3">
      <c r="A1305" t="s">
        <v>843</v>
      </c>
      <c r="B1305" s="4">
        <f t="shared" si="1915"/>
        <v>5</v>
      </c>
      <c r="C1305" s="4">
        <f t="shared" si="1916"/>
        <v>12</v>
      </c>
      <c r="D1305" s="4">
        <f t="shared" si="1917"/>
        <v>14</v>
      </c>
      <c r="E1305" s="4">
        <f t="shared" si="1932"/>
        <v>21</v>
      </c>
      <c r="F1305" s="4">
        <f t="shared" si="1933"/>
        <v>23</v>
      </c>
      <c r="G1305" s="4">
        <f t="shared" si="1934"/>
        <v>30</v>
      </c>
      <c r="I1305" s="3">
        <f t="shared" si="1943"/>
        <v>54.591000000000001</v>
      </c>
      <c r="J1305" s="3">
        <f t="shared" si="1944"/>
        <v>72.792000000000002</v>
      </c>
      <c r="K1305" s="3">
        <f t="shared" si="1949"/>
        <v>41.485999999999997</v>
      </c>
      <c r="M1305">
        <f t="shared" si="1946"/>
        <v>99.999703704561057</v>
      </c>
      <c r="O1305">
        <f t="shared" ref="O1305" si="1954">J1303/I1302</f>
        <v>0.55476659056915689</v>
      </c>
      <c r="P1305">
        <f t="shared" ref="P1305" si="1955">1-O1305</f>
        <v>0.44523340943084311</v>
      </c>
    </row>
    <row r="1306" spans="1:16" x14ac:dyDescent="0.3">
      <c r="A1306" t="s">
        <v>932</v>
      </c>
      <c r="B1306" s="4">
        <f t="shared" si="1915"/>
        <v>5</v>
      </c>
      <c r="C1306" s="4">
        <f t="shared" si="1916"/>
        <v>12</v>
      </c>
      <c r="D1306" s="4">
        <f t="shared" si="1917"/>
        <v>14</v>
      </c>
      <c r="E1306" s="4">
        <f t="shared" si="1932"/>
        <v>20</v>
      </c>
      <c r="F1306" s="4">
        <f t="shared" si="1933"/>
        <v>22</v>
      </c>
      <c r="G1306" s="4">
        <f t="shared" si="1934"/>
        <v>29</v>
      </c>
      <c r="I1306" s="3">
        <f t="shared" si="1943"/>
        <v>-1.1140000000000001</v>
      </c>
      <c r="J1306" s="3">
        <f t="shared" si="1944"/>
        <v>3.7669999999999999</v>
      </c>
      <c r="K1306" s="3">
        <f t="shared" si="1949"/>
        <v>-1.7509999999999999</v>
      </c>
      <c r="M1306">
        <f t="shared" si="1946"/>
        <v>4.3008471258578815</v>
      </c>
    </row>
    <row r="1307" spans="1:16" x14ac:dyDescent="0.3">
      <c r="A1307" t="s">
        <v>954</v>
      </c>
      <c r="B1307" s="4">
        <f t="shared" si="1915"/>
        <v>5</v>
      </c>
      <c r="C1307" s="4">
        <f t="shared" si="1916"/>
        <v>12</v>
      </c>
      <c r="D1307" s="4">
        <f t="shared" si="1917"/>
        <v>14</v>
      </c>
      <c r="E1307" s="4">
        <f t="shared" si="1932"/>
        <v>21</v>
      </c>
      <c r="F1307" s="4">
        <f t="shared" si="1933"/>
        <v>23</v>
      </c>
      <c r="G1307" s="4">
        <f t="shared" si="1934"/>
        <v>30</v>
      </c>
      <c r="I1307" s="3">
        <f t="shared" si="1943"/>
        <v>-5.7320000000000002</v>
      </c>
      <c r="J1307" s="3">
        <f t="shared" si="1944"/>
        <v>19.393000000000001</v>
      </c>
      <c r="K1307" s="3">
        <f t="shared" si="1949"/>
        <v>-9.016</v>
      </c>
      <c r="M1307">
        <f t="shared" si="1946"/>
        <v>22.141195292937553</v>
      </c>
    </row>
    <row r="1308" spans="1:16" x14ac:dyDescent="0.3">
      <c r="A1308" t="s">
        <v>955</v>
      </c>
      <c r="B1308" s="4">
        <f t="shared" si="1915"/>
        <v>6</v>
      </c>
      <c r="C1308" s="4">
        <f t="shared" si="1916"/>
        <v>13</v>
      </c>
      <c r="D1308" s="4">
        <f t="shared" si="1917"/>
        <v>15</v>
      </c>
      <c r="E1308" s="4">
        <f t="shared" si="1932"/>
        <v>22</v>
      </c>
      <c r="F1308" s="4">
        <f t="shared" si="1933"/>
        <v>24</v>
      </c>
      <c r="G1308" s="4">
        <f t="shared" si="1934"/>
        <v>30</v>
      </c>
      <c r="I1308" s="3">
        <f t="shared" si="1943"/>
        <v>12.086</v>
      </c>
      <c r="J1308" s="3">
        <f t="shared" si="1944"/>
        <v>16.119</v>
      </c>
      <c r="K1308" s="3">
        <f t="shared" si="1949"/>
        <v>9.1829999999999998</v>
      </c>
      <c r="M1308">
        <f t="shared" si="1946"/>
        <v>22.140935978408862</v>
      </c>
    </row>
    <row r="1309" spans="1:16" x14ac:dyDescent="0.3">
      <c r="A1309" t="s">
        <v>956</v>
      </c>
      <c r="B1309" s="4">
        <f t="shared" si="1915"/>
        <v>6</v>
      </c>
      <c r="C1309" s="4">
        <f t="shared" si="1916"/>
        <v>13</v>
      </c>
      <c r="D1309" s="4">
        <f t="shared" si="1917"/>
        <v>15</v>
      </c>
      <c r="E1309" s="4">
        <f t="shared" si="1932"/>
        <v>21</v>
      </c>
      <c r="F1309" s="4">
        <f t="shared" si="1933"/>
        <v>23</v>
      </c>
      <c r="G1309" s="4">
        <f t="shared" si="1934"/>
        <v>30</v>
      </c>
      <c r="I1309" s="3">
        <f t="shared" si="1943"/>
        <v>-0.115</v>
      </c>
      <c r="J1309" s="3">
        <f t="shared" si="1944"/>
        <v>0.39</v>
      </c>
      <c r="K1309" s="3">
        <f t="shared" si="1949"/>
        <v>-0.18099999999999999</v>
      </c>
      <c r="M1309">
        <f t="shared" si="1946"/>
        <v>0.44506853404840918</v>
      </c>
      <c r="N1309">
        <f t="shared" ref="N1309:N1372" si="1956">SUM(I1309:K1309)</f>
        <v>9.4000000000000028E-2</v>
      </c>
    </row>
    <row r="1310" spans="1:16" x14ac:dyDescent="0.3">
      <c r="A1310" t="s">
        <v>957</v>
      </c>
      <c r="B1310" s="4">
        <f t="shared" si="1915"/>
        <v>2</v>
      </c>
      <c r="C1310" s="4">
        <f t="shared" si="1916"/>
        <v>8</v>
      </c>
      <c r="D1310" s="4">
        <f t="shared" si="1917"/>
        <v>12</v>
      </c>
      <c r="E1310" s="4">
        <f t="shared" si="1932"/>
        <v>18</v>
      </c>
      <c r="F1310" s="4">
        <f t="shared" si="1933"/>
        <v>22</v>
      </c>
      <c r="G1310" s="4">
        <f t="shared" si="1934"/>
        <v>28</v>
      </c>
      <c r="I1310" s="3">
        <f t="shared" si="1943"/>
        <v>11.53</v>
      </c>
      <c r="J1310" s="3">
        <f t="shared" si="1944"/>
        <v>39</v>
      </c>
      <c r="K1310" s="3">
        <f t="shared" si="1949"/>
        <v>18.13</v>
      </c>
      <c r="M1310">
        <f t="shared" si="1946"/>
        <v>44.526821130639902</v>
      </c>
    </row>
    <row r="1311" spans="1:16" x14ac:dyDescent="0.3">
      <c r="B1311" s="4">
        <f t="shared" si="1915"/>
        <v>0</v>
      </c>
      <c r="C1311" s="4">
        <f t="shared" si="1916"/>
        <v>0</v>
      </c>
      <c r="D1311" s="4">
        <f t="shared" si="1917"/>
        <v>-1</v>
      </c>
      <c r="E1311" s="4">
        <f t="shared" si="1932"/>
        <v>-1</v>
      </c>
      <c r="F1311" s="4">
        <f t="shared" si="1933"/>
        <v>-1</v>
      </c>
      <c r="G1311" s="4">
        <f t="shared" si="1934"/>
        <v>-1</v>
      </c>
      <c r="H1311" s="5"/>
      <c r="I1311" s="6"/>
      <c r="J1311" s="6"/>
      <c r="K1311" s="6"/>
      <c r="L1311" s="7"/>
      <c r="M1311" s="5"/>
      <c r="N1311" s="5"/>
    </row>
    <row r="1312" spans="1:16" x14ac:dyDescent="0.3">
      <c r="A1312" t="s">
        <v>958</v>
      </c>
      <c r="B1312" s="4">
        <f t="shared" si="1915"/>
        <v>2</v>
      </c>
      <c r="C1312" s="4">
        <f t="shared" si="1916"/>
        <v>10</v>
      </c>
      <c r="D1312" s="4">
        <f t="shared" si="1917"/>
        <v>12</v>
      </c>
      <c r="E1312" s="4">
        <f t="shared" si="1932"/>
        <v>16</v>
      </c>
      <c r="F1312" s="4">
        <f t="shared" si="1933"/>
        <v>16</v>
      </c>
      <c r="G1312" s="4">
        <f t="shared" si="1934"/>
        <v>16</v>
      </c>
      <c r="I1312" s="3">
        <f t="shared" ref="I1312:I1320" si="1957">VALUE(SUBSTITUTE(SUBSTITUTE(MID($A1312,B1312+1,C1312-B1312),":","",1),".",",",1))</f>
        <v>1257.3</v>
      </c>
      <c r="J1312" s="3">
        <f t="shared" ref="J1312:J1320" si="1958">VALUE(SUBSTITUTE(SUBSTITUTE(MID($A1312,D1312+1,E1312-D1312),":","",1),".",",",1))</f>
        <v>0.56000000000000005</v>
      </c>
      <c r="K1312" s="3">
        <f t="shared" ref="K1312" si="1959">IFERROR(VALUE(SUBSTITUTE(SUBSTITUTE(MID($A1312,F1312+2,G1312-F1312-2),":","",1),".",",",1)), 0)</f>
        <v>0</v>
      </c>
      <c r="M1312">
        <f t="shared" ref="M1312:M1320" si="1960">SQRT(POWER(I1312,2)+POWER(J1312,2)+POWER(K1312,2))</f>
        <v>1257.3001247116774</v>
      </c>
      <c r="N1312">
        <f t="shared" ref="N1312:N1375" si="1961">(I1312/M1314-1)-(M1314/M1315)</f>
        <v>14.308139600369458</v>
      </c>
      <c r="O1312">
        <f t="shared" ref="O1312:O1375" si="1962">P1313/100</f>
        <v>-5.2160605175032701E-3</v>
      </c>
    </row>
    <row r="1313" spans="1:16" x14ac:dyDescent="0.3">
      <c r="A1313" t="s">
        <v>959</v>
      </c>
      <c r="B1313" s="4">
        <f t="shared" si="1915"/>
        <v>5</v>
      </c>
      <c r="C1313" s="4">
        <f t="shared" si="1916"/>
        <v>11</v>
      </c>
      <c r="D1313" s="4">
        <f t="shared" si="1917"/>
        <v>14</v>
      </c>
      <c r="E1313" s="4">
        <f t="shared" si="1932"/>
        <v>21</v>
      </c>
      <c r="F1313" s="4">
        <f t="shared" si="1933"/>
        <v>21</v>
      </c>
      <c r="G1313" s="4">
        <f t="shared" si="1934"/>
        <v>21</v>
      </c>
      <c r="I1313" s="3">
        <f t="shared" si="1957"/>
        <v>18.170000000000002</v>
      </c>
      <c r="J1313" s="3">
        <f t="shared" si="1958"/>
        <v>709.89</v>
      </c>
      <c r="K1313" s="3">
        <f t="shared" ref="K1313:K1320" si="1963">IFERROR(VALUE(SUBSTITUTE(SUBSTITUTE(MID($A1313,F1313+1,G1313-F1313-1),":","",1),".",",",1)), 0)</f>
        <v>0</v>
      </c>
      <c r="M1313">
        <f t="shared" si="1960"/>
        <v>710.12249717918382</v>
      </c>
      <c r="O1313">
        <f t="shared" ref="O1313" si="1964">M1314/M1315</f>
        <v>0.78143977300857115</v>
      </c>
      <c r="P1313">
        <f t="shared" ref="P1313:P1376" si="1965">O1313/O1314-O1315</f>
        <v>-0.52160605175032704</v>
      </c>
    </row>
    <row r="1314" spans="1:16" x14ac:dyDescent="0.3">
      <c r="A1314" t="s">
        <v>960</v>
      </c>
      <c r="B1314" s="4">
        <f t="shared" si="1915"/>
        <v>4</v>
      </c>
      <c r="C1314" s="4">
        <f t="shared" si="1916"/>
        <v>10</v>
      </c>
      <c r="D1314" s="4">
        <f t="shared" si="1917"/>
        <v>12</v>
      </c>
      <c r="E1314" s="4">
        <f t="shared" si="1932"/>
        <v>19</v>
      </c>
      <c r="F1314" s="4">
        <f t="shared" si="1933"/>
        <v>21</v>
      </c>
      <c r="G1314" s="4">
        <f t="shared" si="1934"/>
        <v>28</v>
      </c>
      <c r="I1314" s="3">
        <f t="shared" si="1957"/>
        <v>42.66</v>
      </c>
      <c r="J1314" s="3">
        <f t="shared" si="1958"/>
        <v>56.881</v>
      </c>
      <c r="K1314" s="3">
        <f t="shared" si="1963"/>
        <v>32.420999999999999</v>
      </c>
      <c r="M1314">
        <f t="shared" si="1960"/>
        <v>78.143745763816568</v>
      </c>
      <c r="O1314">
        <f t="shared" ref="O1314:O1377" si="1966">M1314/M1316</f>
        <v>18.169384653082592</v>
      </c>
      <c r="P1314">
        <f t="shared" ref="P1314:P1377" si="1967">O1313/J1313</f>
        <v>1.1007899435244491E-3</v>
      </c>
    </row>
    <row r="1315" spans="1:16" x14ac:dyDescent="0.3">
      <c r="A1315" t="s">
        <v>843</v>
      </c>
      <c r="B1315" s="4">
        <f t="shared" si="1915"/>
        <v>5</v>
      </c>
      <c r="C1315" s="4">
        <f t="shared" si="1916"/>
        <v>12</v>
      </c>
      <c r="D1315" s="4">
        <f t="shared" si="1917"/>
        <v>14</v>
      </c>
      <c r="E1315" s="4">
        <f t="shared" si="1932"/>
        <v>21</v>
      </c>
      <c r="F1315" s="4">
        <f t="shared" si="1933"/>
        <v>23</v>
      </c>
      <c r="G1315" s="4">
        <f t="shared" si="1934"/>
        <v>30</v>
      </c>
      <c r="I1315" s="3">
        <f t="shared" si="1957"/>
        <v>54.591000000000001</v>
      </c>
      <c r="J1315" s="3">
        <f t="shared" si="1958"/>
        <v>72.792000000000002</v>
      </c>
      <c r="K1315" s="3">
        <f t="shared" si="1963"/>
        <v>41.485999999999997</v>
      </c>
      <c r="M1315">
        <f t="shared" si="1960"/>
        <v>99.999703704561057</v>
      </c>
      <c r="O1315">
        <f t="shared" ref="O1315" si="1968">J1313/I1312</f>
        <v>0.56461465044142212</v>
      </c>
      <c r="P1315">
        <f t="shared" ref="P1315" si="1969">1-O1315</f>
        <v>0.43538534955857788</v>
      </c>
    </row>
    <row r="1316" spans="1:16" x14ac:dyDescent="0.3">
      <c r="A1316" t="s">
        <v>932</v>
      </c>
      <c r="B1316" s="4">
        <f t="shared" si="1915"/>
        <v>5</v>
      </c>
      <c r="C1316" s="4">
        <f t="shared" si="1916"/>
        <v>12</v>
      </c>
      <c r="D1316" s="4">
        <f t="shared" si="1917"/>
        <v>14</v>
      </c>
      <c r="E1316" s="4">
        <f t="shared" si="1932"/>
        <v>20</v>
      </c>
      <c r="F1316" s="4">
        <f t="shared" si="1933"/>
        <v>22</v>
      </c>
      <c r="G1316" s="4">
        <f t="shared" si="1934"/>
        <v>29</v>
      </c>
      <c r="I1316" s="3">
        <f t="shared" si="1957"/>
        <v>-1.1140000000000001</v>
      </c>
      <c r="J1316" s="3">
        <f t="shared" si="1958"/>
        <v>3.7669999999999999</v>
      </c>
      <c r="K1316" s="3">
        <f t="shared" si="1963"/>
        <v>-1.7509999999999999</v>
      </c>
      <c r="M1316">
        <f t="shared" si="1960"/>
        <v>4.3008471258578815</v>
      </c>
    </row>
    <row r="1317" spans="1:16" x14ac:dyDescent="0.3">
      <c r="A1317" t="s">
        <v>961</v>
      </c>
      <c r="B1317" s="4">
        <f t="shared" si="1915"/>
        <v>5</v>
      </c>
      <c r="C1317" s="4">
        <f t="shared" si="1916"/>
        <v>12</v>
      </c>
      <c r="D1317" s="4">
        <f t="shared" si="1917"/>
        <v>14</v>
      </c>
      <c r="E1317" s="4">
        <f t="shared" si="1932"/>
        <v>21</v>
      </c>
      <c r="F1317" s="4">
        <f t="shared" si="1933"/>
        <v>23</v>
      </c>
      <c r="G1317" s="4">
        <f t="shared" si="1934"/>
        <v>30</v>
      </c>
      <c r="I1317" s="3">
        <f t="shared" si="1957"/>
        <v>-5.657</v>
      </c>
      <c r="J1317" s="3">
        <f t="shared" si="1958"/>
        <v>19.143000000000001</v>
      </c>
      <c r="K1317" s="3">
        <f t="shared" si="1963"/>
        <v>-8.9009999999999998</v>
      </c>
      <c r="M1317">
        <f t="shared" si="1960"/>
        <v>21.855980851931584</v>
      </c>
    </row>
    <row r="1318" spans="1:16" x14ac:dyDescent="0.3">
      <c r="A1318" t="s">
        <v>962</v>
      </c>
      <c r="B1318" s="4">
        <f t="shared" si="1915"/>
        <v>6</v>
      </c>
      <c r="C1318" s="4">
        <f t="shared" si="1916"/>
        <v>13</v>
      </c>
      <c r="D1318" s="4">
        <f t="shared" si="1917"/>
        <v>15</v>
      </c>
      <c r="E1318" s="4">
        <f t="shared" si="1932"/>
        <v>22</v>
      </c>
      <c r="F1318" s="4">
        <f t="shared" si="1933"/>
        <v>24</v>
      </c>
      <c r="G1318" s="4">
        <f t="shared" si="1934"/>
        <v>30</v>
      </c>
      <c r="I1318" s="3">
        <f t="shared" si="1957"/>
        <v>11.930999999999999</v>
      </c>
      <c r="J1318" s="3">
        <f t="shared" si="1958"/>
        <v>15.912000000000001</v>
      </c>
      <c r="K1318" s="3">
        <f t="shared" si="1963"/>
        <v>9.0649999999999995</v>
      </c>
      <c r="M1318">
        <f t="shared" si="1960"/>
        <v>21.856686162362308</v>
      </c>
    </row>
    <row r="1319" spans="1:16" x14ac:dyDescent="0.3">
      <c r="A1319" t="s">
        <v>963</v>
      </c>
      <c r="B1319" s="4">
        <f t="shared" si="1915"/>
        <v>6</v>
      </c>
      <c r="C1319" s="4">
        <f t="shared" si="1916"/>
        <v>13</v>
      </c>
      <c r="D1319" s="4">
        <f t="shared" si="1917"/>
        <v>15</v>
      </c>
      <c r="E1319" s="4">
        <f t="shared" si="1932"/>
        <v>21</v>
      </c>
      <c r="F1319" s="4">
        <f t="shared" si="1933"/>
        <v>23</v>
      </c>
      <c r="G1319" s="4">
        <f t="shared" si="1934"/>
        <v>30</v>
      </c>
      <c r="I1319" s="3">
        <f t="shared" si="1957"/>
        <v>-0.113</v>
      </c>
      <c r="J1319" s="3">
        <f t="shared" si="1958"/>
        <v>0.38100000000000001</v>
      </c>
      <c r="K1319" s="3">
        <f t="shared" si="1963"/>
        <v>-0.17699999999999999</v>
      </c>
      <c r="M1319">
        <f t="shared" si="1960"/>
        <v>0.43503907870443087</v>
      </c>
      <c r="N1319">
        <f t="shared" ref="N1319:N1382" si="1970">SUM(I1319:K1319)</f>
        <v>9.1000000000000025E-2</v>
      </c>
    </row>
    <row r="1320" spans="1:16" x14ac:dyDescent="0.3">
      <c r="A1320" t="s">
        <v>964</v>
      </c>
      <c r="B1320" s="4">
        <f t="shared" si="1915"/>
        <v>2</v>
      </c>
      <c r="C1320" s="4">
        <f t="shared" si="1916"/>
        <v>8</v>
      </c>
      <c r="D1320" s="4">
        <f t="shared" si="1917"/>
        <v>12</v>
      </c>
      <c r="E1320" s="4">
        <f t="shared" si="1932"/>
        <v>18</v>
      </c>
      <c r="F1320" s="4">
        <f t="shared" si="1933"/>
        <v>22</v>
      </c>
      <c r="G1320" s="4">
        <f t="shared" si="1934"/>
        <v>28</v>
      </c>
      <c r="I1320" s="3">
        <f t="shared" si="1957"/>
        <v>11.27</v>
      </c>
      <c r="J1320" s="3">
        <f t="shared" si="1958"/>
        <v>38.130000000000003</v>
      </c>
      <c r="K1320" s="3">
        <f t="shared" si="1963"/>
        <v>17.73</v>
      </c>
      <c r="M1320">
        <f t="shared" si="1960"/>
        <v>43.534614963268027</v>
      </c>
    </row>
    <row r="1321" spans="1:16" x14ac:dyDescent="0.3">
      <c r="B1321" s="4">
        <f t="shared" si="1915"/>
        <v>0</v>
      </c>
      <c r="C1321" s="4">
        <f t="shared" si="1916"/>
        <v>0</v>
      </c>
      <c r="D1321" s="4">
        <f t="shared" si="1917"/>
        <v>-1</v>
      </c>
      <c r="E1321" s="4">
        <f t="shared" si="1932"/>
        <v>-1</v>
      </c>
      <c r="F1321" s="4">
        <f t="shared" si="1933"/>
        <v>-1</v>
      </c>
      <c r="G1321" s="4">
        <f t="shared" si="1934"/>
        <v>-1</v>
      </c>
      <c r="H1321" s="5"/>
      <c r="I1321" s="6"/>
      <c r="J1321" s="6"/>
      <c r="K1321" s="6"/>
      <c r="L1321" s="7"/>
      <c r="M1321" s="5"/>
      <c r="N1321" s="5"/>
    </row>
    <row r="1322" spans="1:16" x14ac:dyDescent="0.3">
      <c r="A1322" t="s">
        <v>965</v>
      </c>
      <c r="B1322" s="4">
        <f t="shared" si="1915"/>
        <v>2</v>
      </c>
      <c r="C1322" s="4">
        <f t="shared" si="1916"/>
        <v>10</v>
      </c>
      <c r="D1322" s="4">
        <f t="shared" si="1917"/>
        <v>12</v>
      </c>
      <c r="E1322" s="4">
        <f t="shared" si="1932"/>
        <v>16</v>
      </c>
      <c r="F1322" s="4">
        <f t="shared" si="1933"/>
        <v>16</v>
      </c>
      <c r="G1322" s="4">
        <f t="shared" si="1934"/>
        <v>16</v>
      </c>
      <c r="I1322" s="3">
        <f t="shared" ref="I1322:I1330" si="1971">VALUE(SUBSTITUTE(SUBSTITUTE(MID($A1322,B1322+1,C1322-B1322),":","",1),".",",",1))</f>
        <v>1244.25</v>
      </c>
      <c r="J1322" s="3">
        <f t="shared" ref="J1322:J1330" si="1972">VALUE(SUBSTITUTE(SUBSTITUTE(MID($A1322,D1322+1,E1322-D1322),":","",1),".",",",1))</f>
        <v>0.56999999999999995</v>
      </c>
      <c r="K1322" s="3">
        <f t="shared" ref="K1322" si="1973">IFERROR(VALUE(SUBSTITUTE(SUBSTITUTE(MID($A1322,F1322+2,G1322-F1322-2),":","",1),".",",",1)), 0)</f>
        <v>0</v>
      </c>
      <c r="M1322">
        <f t="shared" ref="M1322:M1330" si="1974">SQRT(POWER(I1322,2)+POWER(J1322,2)+POWER(K1322,2))</f>
        <v>1244.2501305605717</v>
      </c>
      <c r="N1322">
        <f t="shared" ref="N1322:N1385" si="1975">(I1322/M1324-1)-(M1324/M1325)</f>
        <v>14.081620097667791</v>
      </c>
      <c r="O1322">
        <f t="shared" ref="O1322:O1385" si="1976">P1323/100</f>
        <v>-5.3161355201256973E-3</v>
      </c>
    </row>
    <row r="1323" spans="1:16" x14ac:dyDescent="0.3">
      <c r="A1323" t="s">
        <v>966</v>
      </c>
      <c r="B1323" s="4">
        <f t="shared" si="1915"/>
        <v>5</v>
      </c>
      <c r="C1323" s="4">
        <f t="shared" si="1916"/>
        <v>11</v>
      </c>
      <c r="D1323" s="4">
        <f t="shared" si="1917"/>
        <v>14</v>
      </c>
      <c r="E1323" s="4">
        <f t="shared" si="1932"/>
        <v>21</v>
      </c>
      <c r="F1323" s="4">
        <f t="shared" si="1933"/>
        <v>21</v>
      </c>
      <c r="G1323" s="4">
        <f t="shared" si="1934"/>
        <v>21</v>
      </c>
      <c r="I1323" s="3">
        <f t="shared" si="1971"/>
        <v>18.23</v>
      </c>
      <c r="J1323" s="3">
        <f t="shared" si="1972"/>
        <v>714.97</v>
      </c>
      <c r="K1323" s="3">
        <f t="shared" ref="K1323:K1330" si="1977">IFERROR(VALUE(SUBSTITUTE(SUBSTITUTE(MID($A1323,F1323+1,G1323-F1323-1),":","",1),".",",",1)), 0)</f>
        <v>0</v>
      </c>
      <c r="M1323">
        <f t="shared" si="1974"/>
        <v>715.202372619107</v>
      </c>
      <c r="O1323">
        <f t="shared" ref="O1323" si="1978">M1324/M1325</f>
        <v>0.78422823860834412</v>
      </c>
      <c r="P1323">
        <f t="shared" ref="P1323:P1386" si="1979">O1323/O1324-O1325</f>
        <v>-0.53161355201256977</v>
      </c>
    </row>
    <row r="1324" spans="1:16" x14ac:dyDescent="0.3">
      <c r="A1324" t="s">
        <v>967</v>
      </c>
      <c r="B1324" s="4">
        <f t="shared" si="1915"/>
        <v>4</v>
      </c>
      <c r="C1324" s="4">
        <f t="shared" si="1916"/>
        <v>11</v>
      </c>
      <c r="D1324" s="4">
        <f t="shared" si="1917"/>
        <v>13</v>
      </c>
      <c r="E1324" s="4">
        <f t="shared" si="1932"/>
        <v>20</v>
      </c>
      <c r="F1324" s="4">
        <f t="shared" si="1933"/>
        <v>22</v>
      </c>
      <c r="G1324" s="4">
        <f t="shared" si="1934"/>
        <v>29</v>
      </c>
      <c r="I1324" s="3">
        <f t="shared" si="1971"/>
        <v>42.813000000000002</v>
      </c>
      <c r="J1324" s="3">
        <f t="shared" si="1972"/>
        <v>57.084000000000003</v>
      </c>
      <c r="K1324" s="3">
        <f t="shared" si="1977"/>
        <v>32.536999999999999</v>
      </c>
      <c r="M1324">
        <f t="shared" si="1974"/>
        <v>78.423162356538526</v>
      </c>
      <c r="O1324">
        <f t="shared" ref="O1324:O1387" si="1980">M1324/M1326</f>
        <v>18.235450228040811</v>
      </c>
      <c r="P1324">
        <f t="shared" ref="P1324:P1387" si="1981">O1323/J1323</f>
        <v>1.0968687338046969E-3</v>
      </c>
    </row>
    <row r="1325" spans="1:16" x14ac:dyDescent="0.3">
      <c r="A1325" t="s">
        <v>968</v>
      </c>
      <c r="B1325" s="4">
        <f t="shared" si="1915"/>
        <v>5</v>
      </c>
      <c r="C1325" s="4">
        <f t="shared" si="1916"/>
        <v>12</v>
      </c>
      <c r="D1325" s="4">
        <f t="shared" si="1917"/>
        <v>14</v>
      </c>
      <c r="E1325" s="4">
        <f t="shared" si="1932"/>
        <v>21</v>
      </c>
      <c r="F1325" s="4">
        <f t="shared" si="1933"/>
        <v>23</v>
      </c>
      <c r="G1325" s="4">
        <f t="shared" si="1934"/>
        <v>30</v>
      </c>
      <c r="I1325" s="3">
        <f t="shared" si="1971"/>
        <v>54.591000000000001</v>
      </c>
      <c r="J1325" s="3">
        <f t="shared" si="1972"/>
        <v>72.793000000000006</v>
      </c>
      <c r="K1325" s="3">
        <f t="shared" si="1977"/>
        <v>41.485999999999997</v>
      </c>
      <c r="M1325">
        <f t="shared" si="1974"/>
        <v>100.00043162906849</v>
      </c>
      <c r="O1325">
        <f t="shared" ref="O1325" si="1982">J1323/I1322</f>
        <v>0.57461924854329915</v>
      </c>
      <c r="P1325">
        <f t="shared" ref="P1325" si="1983">1-O1325</f>
        <v>0.42538075145670085</v>
      </c>
    </row>
    <row r="1326" spans="1:16" x14ac:dyDescent="0.3">
      <c r="A1326" t="s">
        <v>969</v>
      </c>
      <c r="B1326" s="4">
        <f t="shared" si="1915"/>
        <v>5</v>
      </c>
      <c r="C1326" s="4">
        <f t="shared" si="1916"/>
        <v>12</v>
      </c>
      <c r="D1326" s="4">
        <f t="shared" si="1917"/>
        <v>14</v>
      </c>
      <c r="E1326" s="4">
        <f t="shared" si="1932"/>
        <v>20</v>
      </c>
      <c r="F1326" s="4">
        <f t="shared" si="1933"/>
        <v>22</v>
      </c>
      <c r="G1326" s="4">
        <f t="shared" si="1934"/>
        <v>29</v>
      </c>
      <c r="I1326" s="3">
        <f t="shared" si="1971"/>
        <v>-1.113</v>
      </c>
      <c r="J1326" s="3">
        <f t="shared" si="1972"/>
        <v>3.7669999999999999</v>
      </c>
      <c r="K1326" s="3">
        <f t="shared" si="1977"/>
        <v>-1.7509999999999999</v>
      </c>
      <c r="M1326">
        <f t="shared" si="1974"/>
        <v>4.3005882155816773</v>
      </c>
    </row>
    <row r="1327" spans="1:16" x14ac:dyDescent="0.3">
      <c r="A1327" t="s">
        <v>970</v>
      </c>
      <c r="B1327" s="4">
        <f t="shared" si="1915"/>
        <v>5</v>
      </c>
      <c r="C1327" s="4">
        <f t="shared" si="1916"/>
        <v>12</v>
      </c>
      <c r="D1327" s="4">
        <f t="shared" si="1917"/>
        <v>14</v>
      </c>
      <c r="E1327" s="4">
        <f t="shared" si="1932"/>
        <v>21</v>
      </c>
      <c r="F1327" s="4">
        <f t="shared" si="1933"/>
        <v>23</v>
      </c>
      <c r="G1327" s="4">
        <f t="shared" si="1934"/>
        <v>30</v>
      </c>
      <c r="I1327" s="3">
        <f t="shared" si="1971"/>
        <v>-5.5830000000000002</v>
      </c>
      <c r="J1327" s="3">
        <f t="shared" si="1972"/>
        <v>18.899000000000001</v>
      </c>
      <c r="K1327" s="3">
        <f t="shared" si="1977"/>
        <v>-8.7880000000000003</v>
      </c>
      <c r="M1327">
        <f t="shared" si="1974"/>
        <v>21.577095124228379</v>
      </c>
    </row>
    <row r="1328" spans="1:16" x14ac:dyDescent="0.3">
      <c r="A1328" t="s">
        <v>971</v>
      </c>
      <c r="B1328" s="4">
        <f t="shared" si="1915"/>
        <v>6</v>
      </c>
      <c r="C1328" s="4">
        <f t="shared" si="1916"/>
        <v>13</v>
      </c>
      <c r="D1328" s="4">
        <f t="shared" si="1917"/>
        <v>15</v>
      </c>
      <c r="E1328" s="4">
        <f t="shared" si="1932"/>
        <v>22</v>
      </c>
      <c r="F1328" s="4">
        <f t="shared" si="1933"/>
        <v>24</v>
      </c>
      <c r="G1328" s="4">
        <f t="shared" si="1934"/>
        <v>30</v>
      </c>
      <c r="I1328" s="3">
        <f t="shared" si="1971"/>
        <v>11.778</v>
      </c>
      <c r="J1328" s="3">
        <f t="shared" si="1972"/>
        <v>15.709</v>
      </c>
      <c r="K1328" s="3">
        <f t="shared" si="1977"/>
        <v>8.9489999999999998</v>
      </c>
      <c r="M1328">
        <f t="shared" si="1974"/>
        <v>21.57726966045519</v>
      </c>
    </row>
    <row r="1329" spans="1:16" x14ac:dyDescent="0.3">
      <c r="A1329" t="s">
        <v>972</v>
      </c>
      <c r="B1329" s="4">
        <f t="shared" si="1915"/>
        <v>6</v>
      </c>
      <c r="C1329" s="4">
        <f t="shared" si="1916"/>
        <v>13</v>
      </c>
      <c r="D1329" s="4">
        <f t="shared" si="1917"/>
        <v>15</v>
      </c>
      <c r="E1329" s="4">
        <f t="shared" si="1932"/>
        <v>21</v>
      </c>
      <c r="F1329" s="4">
        <f t="shared" si="1933"/>
        <v>23</v>
      </c>
      <c r="G1329" s="4">
        <f t="shared" si="1934"/>
        <v>30</v>
      </c>
      <c r="I1329" s="3">
        <f t="shared" si="1971"/>
        <v>-0.11</v>
      </c>
      <c r="J1329" s="3">
        <f t="shared" si="1972"/>
        <v>0.373</v>
      </c>
      <c r="K1329" s="3">
        <f t="shared" si="1977"/>
        <v>-0.17299999999999999</v>
      </c>
      <c r="M1329">
        <f t="shared" si="1974"/>
        <v>0.42562659691330379</v>
      </c>
      <c r="N1329">
        <f t="shared" ref="N1329:N1392" si="1984">SUM(I1329:K1329)</f>
        <v>9.0000000000000024E-2</v>
      </c>
    </row>
    <row r="1330" spans="1:16" x14ac:dyDescent="0.3">
      <c r="A1330" t="s">
        <v>973</v>
      </c>
      <c r="B1330" s="4">
        <f t="shared" si="1915"/>
        <v>2</v>
      </c>
      <c r="C1330" s="4">
        <f t="shared" si="1916"/>
        <v>8</v>
      </c>
      <c r="D1330" s="4">
        <f t="shared" si="1917"/>
        <v>12</v>
      </c>
      <c r="E1330" s="4">
        <f t="shared" si="1932"/>
        <v>18</v>
      </c>
      <c r="F1330" s="4">
        <f t="shared" si="1933"/>
        <v>22</v>
      </c>
      <c r="G1330" s="4">
        <f t="shared" si="1934"/>
        <v>28</v>
      </c>
      <c r="I1330" s="3">
        <f t="shared" si="1971"/>
        <v>11.01</v>
      </c>
      <c r="J1330" s="3">
        <f t="shared" si="1972"/>
        <v>37.26</v>
      </c>
      <c r="K1330" s="3">
        <f t="shared" si="1977"/>
        <v>17.329999999999998</v>
      </c>
      <c r="M1330">
        <f t="shared" si="1974"/>
        <v>42.542409428710073</v>
      </c>
    </row>
    <row r="1331" spans="1:16" x14ac:dyDescent="0.3">
      <c r="B1331" s="4">
        <f t="shared" si="1915"/>
        <v>0</v>
      </c>
      <c r="C1331" s="4">
        <f t="shared" si="1916"/>
        <v>0</v>
      </c>
      <c r="D1331" s="4">
        <f t="shared" si="1917"/>
        <v>-1</v>
      </c>
      <c r="E1331" s="4">
        <f t="shared" si="1932"/>
        <v>-1</v>
      </c>
      <c r="F1331" s="4">
        <f t="shared" si="1933"/>
        <v>-1</v>
      </c>
      <c r="G1331" s="4">
        <f t="shared" si="1934"/>
        <v>-1</v>
      </c>
      <c r="H1331" s="5"/>
      <c r="I1331" s="6"/>
      <c r="J1331" s="6"/>
      <c r="K1331" s="6"/>
      <c r="L1331" s="7"/>
      <c r="M1331" s="5"/>
      <c r="N1331" s="5"/>
    </row>
    <row r="1332" spans="1:16" x14ac:dyDescent="0.3">
      <c r="A1332" t="s">
        <v>974</v>
      </c>
      <c r="B1332" s="4">
        <f t="shared" si="1915"/>
        <v>2</v>
      </c>
      <c r="C1332" s="4">
        <f t="shared" si="1916"/>
        <v>10</v>
      </c>
      <c r="D1332" s="4">
        <f t="shared" si="1917"/>
        <v>12</v>
      </c>
      <c r="E1332" s="4">
        <f t="shared" si="1932"/>
        <v>16</v>
      </c>
      <c r="F1332" s="4">
        <f t="shared" si="1933"/>
        <v>16</v>
      </c>
      <c r="G1332" s="4">
        <f t="shared" si="1934"/>
        <v>16</v>
      </c>
      <c r="I1332" s="3">
        <f t="shared" ref="I1332:I1340" si="1985">VALUE(SUBSTITUTE(SUBSTITUTE(MID($A1332,B1332+1,C1332-B1332),":","",1),".",",",1))</f>
        <v>1231.1500000000001</v>
      </c>
      <c r="J1332" s="3">
        <f t="shared" ref="J1332:J1340" si="1986">VALUE(SUBSTITUTE(SUBSTITUTE(MID($A1332,D1332+1,E1332-D1332),":","",1),".",",",1))</f>
        <v>0.57999999999999996</v>
      </c>
      <c r="K1332" s="3">
        <f t="shared" ref="K1332" si="1987">IFERROR(VALUE(SUBSTITUTE(SUBSTITUTE(MID($A1332,F1332+2,G1332-F1332-2),":","",1),".",",",1)), 0)</f>
        <v>0</v>
      </c>
      <c r="M1332">
        <f t="shared" ref="M1332:M1340" si="1988">SQRT(POWER(I1332,2)+POWER(J1332,2)+POWER(K1332,2))</f>
        <v>1231.1501366202256</v>
      </c>
      <c r="N1332">
        <f t="shared" ref="N1332:N1395" si="1989">(I1332/M1334-1)-(M1334/M1335)</f>
        <v>13.857637831694273</v>
      </c>
      <c r="O1332">
        <f t="shared" ref="O1332:O1395" si="1990">P1333/100</f>
        <v>-5.4176056765807322E-3</v>
      </c>
    </row>
    <row r="1333" spans="1:16" x14ac:dyDescent="0.3">
      <c r="A1333" t="s">
        <v>975</v>
      </c>
      <c r="B1333" s="4">
        <f t="shared" si="1915"/>
        <v>5</v>
      </c>
      <c r="C1333" s="4">
        <f t="shared" si="1916"/>
        <v>10</v>
      </c>
      <c r="D1333" s="4">
        <f t="shared" si="1917"/>
        <v>13</v>
      </c>
      <c r="E1333" s="4">
        <f t="shared" si="1932"/>
        <v>20</v>
      </c>
      <c r="F1333" s="4">
        <f t="shared" si="1933"/>
        <v>20</v>
      </c>
      <c r="G1333" s="4">
        <f t="shared" si="1934"/>
        <v>20</v>
      </c>
      <c r="I1333" s="3">
        <f t="shared" si="1985"/>
        <v>18.3</v>
      </c>
      <c r="J1333" s="3">
        <f t="shared" si="1986"/>
        <v>719.94</v>
      </c>
      <c r="K1333" s="3">
        <f t="shared" ref="K1333:K1340" si="1991">IFERROR(VALUE(SUBSTITUTE(SUBSTITUTE(MID($A1333,F1333+1,G1333-F1333-1),":","",1),".",",",1)), 0)</f>
        <v>0</v>
      </c>
      <c r="M1333">
        <f t="shared" si="1988"/>
        <v>720.17254432531661</v>
      </c>
      <c r="O1333">
        <f t="shared" ref="O1333" si="1992">M1334/M1335</f>
        <v>0.78694625513145144</v>
      </c>
      <c r="P1333">
        <f t="shared" ref="P1333:P1396" si="1993">O1333/O1334-O1335</f>
        <v>-0.54176056765807323</v>
      </c>
    </row>
    <row r="1334" spans="1:16" x14ac:dyDescent="0.3">
      <c r="A1334" t="s">
        <v>976</v>
      </c>
      <c r="B1334" s="4">
        <f t="shared" si="1915"/>
        <v>4</v>
      </c>
      <c r="C1334" s="4">
        <f t="shared" si="1916"/>
        <v>11</v>
      </c>
      <c r="D1334" s="4">
        <f t="shared" si="1917"/>
        <v>13</v>
      </c>
      <c r="E1334" s="4">
        <f t="shared" si="1932"/>
        <v>20</v>
      </c>
      <c r="F1334" s="4">
        <f t="shared" si="1933"/>
        <v>22</v>
      </c>
      <c r="G1334" s="4">
        <f t="shared" si="1934"/>
        <v>28</v>
      </c>
      <c r="I1334" s="3">
        <f t="shared" si="1985"/>
        <v>42.960999999999999</v>
      </c>
      <c r="J1334" s="3">
        <f t="shared" si="1986"/>
        <v>57.281999999999996</v>
      </c>
      <c r="K1334" s="3">
        <f t="shared" si="1991"/>
        <v>32.65</v>
      </c>
      <c r="M1334">
        <f t="shared" si="1988"/>
        <v>78.694965182024191</v>
      </c>
      <c r="O1334">
        <f t="shared" ref="O1334:O1397" si="1994">M1334/M1336</f>
        <v>18.296918887973877</v>
      </c>
      <c r="P1334">
        <f t="shared" ref="P1334:P1397" si="1995">O1333/J1333</f>
        <v>1.0930719992380635E-3</v>
      </c>
    </row>
    <row r="1335" spans="1:16" x14ac:dyDescent="0.3">
      <c r="A1335" t="s">
        <v>968</v>
      </c>
      <c r="B1335" s="4">
        <f t="shared" si="1915"/>
        <v>5</v>
      </c>
      <c r="C1335" s="4">
        <f t="shared" si="1916"/>
        <v>12</v>
      </c>
      <c r="D1335" s="4">
        <f t="shared" si="1917"/>
        <v>14</v>
      </c>
      <c r="E1335" s="4">
        <f t="shared" si="1932"/>
        <v>21</v>
      </c>
      <c r="F1335" s="4">
        <f t="shared" si="1933"/>
        <v>23</v>
      </c>
      <c r="G1335" s="4">
        <f t="shared" si="1934"/>
        <v>30</v>
      </c>
      <c r="I1335" s="3">
        <f t="shared" si="1985"/>
        <v>54.591000000000001</v>
      </c>
      <c r="J1335" s="3">
        <f t="shared" si="1986"/>
        <v>72.793000000000006</v>
      </c>
      <c r="K1335" s="3">
        <f t="shared" si="1991"/>
        <v>41.485999999999997</v>
      </c>
      <c r="M1335">
        <f t="shared" si="1988"/>
        <v>100.00043162906849</v>
      </c>
      <c r="O1335">
        <f t="shared" ref="O1335" si="1996">J1333/I1332</f>
        <v>0.58477033667709055</v>
      </c>
      <c r="P1335">
        <f t="shared" ref="P1335" si="1997">1-O1335</f>
        <v>0.41522966332290945</v>
      </c>
    </row>
    <row r="1336" spans="1:16" x14ac:dyDescent="0.3">
      <c r="A1336" t="s">
        <v>977</v>
      </c>
      <c r="B1336" s="4">
        <f t="shared" si="1915"/>
        <v>5</v>
      </c>
      <c r="C1336" s="4">
        <f t="shared" si="1916"/>
        <v>12</v>
      </c>
      <c r="D1336" s="4">
        <f t="shared" si="1917"/>
        <v>14</v>
      </c>
      <c r="E1336" s="4">
        <f t="shared" si="1932"/>
        <v>20</v>
      </c>
      <c r="F1336" s="4">
        <f t="shared" si="1933"/>
        <v>22</v>
      </c>
      <c r="G1336" s="4">
        <f t="shared" si="1934"/>
        <v>29</v>
      </c>
      <c r="I1336" s="3">
        <f t="shared" si="1985"/>
        <v>-1.113</v>
      </c>
      <c r="J1336" s="3">
        <f t="shared" si="1986"/>
        <v>3.7669999999999999</v>
      </c>
      <c r="K1336" s="3">
        <f t="shared" si="1991"/>
        <v>-1.752</v>
      </c>
      <c r="M1336">
        <f t="shared" si="1988"/>
        <v>4.3009954661682679</v>
      </c>
    </row>
    <row r="1337" spans="1:16" x14ac:dyDescent="0.3">
      <c r="A1337" t="s">
        <v>978</v>
      </c>
      <c r="B1337" s="4">
        <f t="shared" si="1915"/>
        <v>5</v>
      </c>
      <c r="C1337" s="4">
        <f t="shared" si="1916"/>
        <v>12</v>
      </c>
      <c r="D1337" s="4">
        <f t="shared" si="1917"/>
        <v>14</v>
      </c>
      <c r="E1337" s="4">
        <f t="shared" si="1932"/>
        <v>20</v>
      </c>
      <c r="F1337" s="4">
        <f t="shared" si="1933"/>
        <v>22</v>
      </c>
      <c r="G1337" s="4">
        <f t="shared" si="1934"/>
        <v>29</v>
      </c>
      <c r="I1337" s="3">
        <f t="shared" si="1985"/>
        <v>-5.5119999999999996</v>
      </c>
      <c r="J1337" s="3">
        <f t="shared" si="1986"/>
        <v>18.66</v>
      </c>
      <c r="K1337" s="3">
        <f t="shared" si="1991"/>
        <v>-8.6780000000000008</v>
      </c>
      <c r="M1337">
        <f t="shared" si="1988"/>
        <v>21.304587017823181</v>
      </c>
    </row>
    <row r="1338" spans="1:16" x14ac:dyDescent="0.3">
      <c r="A1338" t="s">
        <v>979</v>
      </c>
      <c r="B1338" s="4">
        <f t="shared" si="1915"/>
        <v>6</v>
      </c>
      <c r="C1338" s="4">
        <f t="shared" si="1916"/>
        <v>12</v>
      </c>
      <c r="D1338" s="4">
        <f t="shared" si="1917"/>
        <v>14</v>
      </c>
      <c r="E1338" s="4">
        <f t="shared" si="1932"/>
        <v>20</v>
      </c>
      <c r="F1338" s="4">
        <f t="shared" si="1933"/>
        <v>22</v>
      </c>
      <c r="G1338" s="4">
        <f t="shared" si="1934"/>
        <v>28</v>
      </c>
      <c r="I1338" s="3">
        <f t="shared" si="1985"/>
        <v>11.63</v>
      </c>
      <c r="J1338" s="3">
        <f t="shared" si="1986"/>
        <v>15.51</v>
      </c>
      <c r="K1338" s="3">
        <f t="shared" si="1991"/>
        <v>8.8360000000000003</v>
      </c>
      <c r="M1338">
        <f t="shared" si="1988"/>
        <v>21.304738815578098</v>
      </c>
    </row>
    <row r="1339" spans="1:16" x14ac:dyDescent="0.3">
      <c r="A1339" t="s">
        <v>980</v>
      </c>
      <c r="B1339" s="4">
        <f t="shared" si="1915"/>
        <v>6</v>
      </c>
      <c r="C1339" s="4">
        <f t="shared" si="1916"/>
        <v>13</v>
      </c>
      <c r="D1339" s="4">
        <f t="shared" si="1917"/>
        <v>15</v>
      </c>
      <c r="E1339" s="4">
        <f t="shared" si="1932"/>
        <v>21</v>
      </c>
      <c r="F1339" s="4">
        <f t="shared" si="1933"/>
        <v>23</v>
      </c>
      <c r="G1339" s="4">
        <f t="shared" si="1934"/>
        <v>30</v>
      </c>
      <c r="I1339" s="3">
        <f t="shared" si="1985"/>
        <v>-0.107</v>
      </c>
      <c r="J1339" s="3">
        <f t="shared" si="1986"/>
        <v>0.36399999999999999</v>
      </c>
      <c r="K1339" s="3">
        <f t="shared" si="1991"/>
        <v>-0.16900000000000001</v>
      </c>
      <c r="M1339">
        <f t="shared" si="1988"/>
        <v>0.41533841623427997</v>
      </c>
      <c r="N1339">
        <f t="shared" ref="N1339:N1402" si="1998">SUM(I1339:K1339)</f>
        <v>8.7999999999999995E-2</v>
      </c>
    </row>
    <row r="1340" spans="1:16" x14ac:dyDescent="0.3">
      <c r="A1340" t="s">
        <v>981</v>
      </c>
      <c r="B1340" s="4">
        <f t="shared" si="1915"/>
        <v>2</v>
      </c>
      <c r="C1340" s="4">
        <f t="shared" si="1916"/>
        <v>8</v>
      </c>
      <c r="D1340" s="4">
        <f t="shared" si="1917"/>
        <v>12</v>
      </c>
      <c r="E1340" s="4">
        <f t="shared" si="1932"/>
        <v>18</v>
      </c>
      <c r="F1340" s="4">
        <f t="shared" si="1933"/>
        <v>22</v>
      </c>
      <c r="G1340" s="4">
        <f t="shared" si="1934"/>
        <v>28</v>
      </c>
      <c r="I1340" s="3">
        <f t="shared" si="1985"/>
        <v>10.74</v>
      </c>
      <c r="J1340" s="3">
        <f t="shared" si="1986"/>
        <v>36.369999999999997</v>
      </c>
      <c r="K1340" s="3">
        <f t="shared" si="1991"/>
        <v>16.91</v>
      </c>
      <c r="M1340">
        <f t="shared" si="1988"/>
        <v>41.521953229586877</v>
      </c>
    </row>
    <row r="1341" spans="1:16" x14ac:dyDescent="0.3">
      <c r="B1341" s="4">
        <f t="shared" si="1915"/>
        <v>0</v>
      </c>
      <c r="C1341" s="4">
        <f t="shared" si="1916"/>
        <v>0</v>
      </c>
      <c r="D1341" s="4">
        <f t="shared" si="1917"/>
        <v>-1</v>
      </c>
      <c r="E1341" s="4">
        <f t="shared" si="1932"/>
        <v>-1</v>
      </c>
      <c r="F1341" s="4">
        <f t="shared" si="1933"/>
        <v>-1</v>
      </c>
      <c r="G1341" s="4">
        <f t="shared" si="1934"/>
        <v>-1</v>
      </c>
      <c r="H1341" s="5"/>
      <c r="I1341" s="6"/>
      <c r="J1341" s="6"/>
      <c r="K1341" s="6"/>
      <c r="L1341" s="7"/>
      <c r="M1341" s="5"/>
      <c r="N1341" s="5"/>
    </row>
    <row r="1342" spans="1:16" x14ac:dyDescent="0.3">
      <c r="A1342" t="s">
        <v>982</v>
      </c>
      <c r="B1342" s="4">
        <f t="shared" si="1915"/>
        <v>2</v>
      </c>
      <c r="C1342" s="4">
        <f t="shared" si="1916"/>
        <v>10</v>
      </c>
      <c r="D1342" s="4">
        <f t="shared" si="1917"/>
        <v>12</v>
      </c>
      <c r="E1342" s="4">
        <f t="shared" si="1932"/>
        <v>16</v>
      </c>
      <c r="F1342" s="4">
        <f t="shared" si="1933"/>
        <v>16</v>
      </c>
      <c r="G1342" s="4">
        <f t="shared" si="1934"/>
        <v>16</v>
      </c>
      <c r="I1342" s="3">
        <f t="shared" ref="I1342:I1350" si="1999">VALUE(SUBSTITUTE(SUBSTITUTE(MID($A1342,B1342+1,C1342-B1342),":","",1),".",",",1))</f>
        <v>1218.01</v>
      </c>
      <c r="J1342" s="3">
        <f t="shared" ref="J1342:J1350" si="2000">VALUE(SUBSTITUTE(SUBSTITUTE(MID($A1342,D1342+1,E1342-D1342),":","",1),".",",",1))</f>
        <v>0.59</v>
      </c>
      <c r="K1342" s="3">
        <f t="shared" ref="K1342" si="2001">IFERROR(VALUE(SUBSTITUTE(SUBSTITUTE(MID($A1342,F1342+2,G1342-F1342-2),":","",1),".",",",1)), 0)</f>
        <v>0</v>
      </c>
      <c r="M1342">
        <f t="shared" ref="M1342:M1350" si="2002">SQRT(POWER(I1342,2)+POWER(J1342,2)+POWER(K1342,2))</f>
        <v>1218.0101428970122</v>
      </c>
      <c r="N1342">
        <f t="shared" ref="N1342:N1405" si="2003">(I1342/M1344-1)-(M1344/M1345)</f>
        <v>13.635749847801364</v>
      </c>
      <c r="O1342">
        <f t="shared" ref="O1342:O1405" si="2004">P1343/100</f>
        <v>-5.5207565720901044E-3</v>
      </c>
    </row>
    <row r="1343" spans="1:16" x14ac:dyDescent="0.3">
      <c r="A1343" t="s">
        <v>983</v>
      </c>
      <c r="B1343" s="4">
        <f t="shared" si="1915"/>
        <v>5</v>
      </c>
      <c r="C1343" s="4">
        <f t="shared" si="1916"/>
        <v>11</v>
      </c>
      <c r="D1343" s="4">
        <f t="shared" si="1917"/>
        <v>14</v>
      </c>
      <c r="E1343" s="4">
        <f t="shared" si="1932"/>
        <v>21</v>
      </c>
      <c r="F1343" s="4">
        <f t="shared" si="1933"/>
        <v>21</v>
      </c>
      <c r="G1343" s="4">
        <f t="shared" si="1934"/>
        <v>21</v>
      </c>
      <c r="I1343" s="3">
        <f t="shared" si="1999"/>
        <v>18.36</v>
      </c>
      <c r="J1343" s="3">
        <f t="shared" si="2000"/>
        <v>724.82</v>
      </c>
      <c r="K1343" s="3">
        <f t="shared" ref="K1343:K1350" si="2005">IFERROR(VALUE(SUBSTITUTE(SUBSTITUTE(MID($A1343,F1343+1,G1343-F1343-1),":","",1),".",",",1)), 0)</f>
        <v>0</v>
      </c>
      <c r="M1343">
        <f t="shared" si="2002"/>
        <v>725.05249603045979</v>
      </c>
      <c r="O1343">
        <f t="shared" ref="O1343" si="2006">M1344/M1345</f>
        <v>0.78961179081116895</v>
      </c>
      <c r="P1343">
        <f t="shared" ref="P1343:P1406" si="2007">O1343/O1344-O1345</f>
        <v>-0.55207565720901042</v>
      </c>
    </row>
    <row r="1344" spans="1:16" x14ac:dyDescent="0.3">
      <c r="A1344" t="s">
        <v>984</v>
      </c>
      <c r="B1344" s="4">
        <f t="shared" si="1915"/>
        <v>4</v>
      </c>
      <c r="C1344" s="4">
        <f t="shared" si="1916"/>
        <v>11</v>
      </c>
      <c r="D1344" s="4">
        <f t="shared" si="1917"/>
        <v>13</v>
      </c>
      <c r="E1344" s="4">
        <f t="shared" si="1932"/>
        <v>20</v>
      </c>
      <c r="F1344" s="4">
        <f t="shared" si="1933"/>
        <v>22</v>
      </c>
      <c r="G1344" s="4">
        <f t="shared" si="1934"/>
        <v>28</v>
      </c>
      <c r="I1344" s="3">
        <f t="shared" si="1999"/>
        <v>43.106999999999999</v>
      </c>
      <c r="J1344" s="3">
        <f t="shared" si="2000"/>
        <v>57.475999999999999</v>
      </c>
      <c r="K1344" s="3">
        <f t="shared" si="2005"/>
        <v>32.76</v>
      </c>
      <c r="M1344">
        <f t="shared" si="2002"/>
        <v>78.961519900518624</v>
      </c>
      <c r="O1344">
        <f t="shared" ref="O1344:O1407" si="2008">M1344/M1346</f>
        <v>18.358894009917428</v>
      </c>
      <c r="P1344">
        <f t="shared" ref="P1344:P1407" si="2009">O1343/J1343</f>
        <v>1.0893901807499365E-3</v>
      </c>
    </row>
    <row r="1345" spans="1:16" x14ac:dyDescent="0.3">
      <c r="A1345" t="s">
        <v>968</v>
      </c>
      <c r="B1345" s="4">
        <f t="shared" si="1915"/>
        <v>5</v>
      </c>
      <c r="C1345" s="4">
        <f t="shared" si="1916"/>
        <v>12</v>
      </c>
      <c r="D1345" s="4">
        <f t="shared" si="1917"/>
        <v>14</v>
      </c>
      <c r="E1345" s="4">
        <f t="shared" si="1932"/>
        <v>21</v>
      </c>
      <c r="F1345" s="4">
        <f t="shared" si="1933"/>
        <v>23</v>
      </c>
      <c r="G1345" s="4">
        <f t="shared" si="1934"/>
        <v>30</v>
      </c>
      <c r="I1345" s="3">
        <f t="shared" si="1999"/>
        <v>54.591000000000001</v>
      </c>
      <c r="J1345" s="3">
        <f t="shared" si="2000"/>
        <v>72.793000000000006</v>
      </c>
      <c r="K1345" s="3">
        <f t="shared" si="2005"/>
        <v>41.485999999999997</v>
      </c>
      <c r="M1345">
        <f t="shared" si="2002"/>
        <v>100.00043162906849</v>
      </c>
      <c r="O1345">
        <f t="shared" ref="O1345" si="2010">J1343/I1342</f>
        <v>0.59508542622802774</v>
      </c>
      <c r="P1345">
        <f t="shared" ref="P1345" si="2011">1-O1345</f>
        <v>0.40491457377197226</v>
      </c>
    </row>
    <row r="1346" spans="1:16" x14ac:dyDescent="0.3">
      <c r="A1346" t="s">
        <v>977</v>
      </c>
      <c r="B1346" s="4">
        <f t="shared" si="1915"/>
        <v>5</v>
      </c>
      <c r="C1346" s="4">
        <f t="shared" si="1916"/>
        <v>12</v>
      </c>
      <c r="D1346" s="4">
        <f t="shared" si="1917"/>
        <v>14</v>
      </c>
      <c r="E1346" s="4">
        <f t="shared" si="1932"/>
        <v>20</v>
      </c>
      <c r="F1346" s="4">
        <f t="shared" si="1933"/>
        <v>22</v>
      </c>
      <c r="G1346" s="4">
        <f t="shared" si="1934"/>
        <v>29</v>
      </c>
      <c r="I1346" s="3">
        <f t="shared" si="1999"/>
        <v>-1.113</v>
      </c>
      <c r="J1346" s="3">
        <f t="shared" si="2000"/>
        <v>3.7669999999999999</v>
      </c>
      <c r="K1346" s="3">
        <f t="shared" si="2005"/>
        <v>-1.752</v>
      </c>
      <c r="M1346">
        <f t="shared" si="2002"/>
        <v>4.3009954661682679</v>
      </c>
    </row>
    <row r="1347" spans="1:16" x14ac:dyDescent="0.3">
      <c r="A1347" t="s">
        <v>985</v>
      </c>
      <c r="B1347" s="4">
        <f t="shared" ref="B1347:B1410" si="2012">IFERROR(FIND(B$1,$A1347,1),)</f>
        <v>5</v>
      </c>
      <c r="C1347" s="4">
        <f t="shared" ref="C1347:C1410" si="2013">IFERROR(SEARCH(C$1,$A1347,B1347+1),)</f>
        <v>12</v>
      </c>
      <c r="D1347" s="4">
        <f t="shared" ref="D1347:D1410" si="2014">IFERROR(FIND(D$1,$A1347,C1347+1), LEN($A1347)-1)</f>
        <v>14</v>
      </c>
      <c r="E1347" s="4">
        <f t="shared" si="1932"/>
        <v>21</v>
      </c>
      <c r="F1347" s="4">
        <f t="shared" si="1933"/>
        <v>23</v>
      </c>
      <c r="G1347" s="4">
        <f t="shared" si="1934"/>
        <v>29</v>
      </c>
      <c r="I1347" s="3">
        <f t="shared" si="1999"/>
        <v>-5.4420000000000002</v>
      </c>
      <c r="J1347" s="3">
        <f t="shared" si="2000"/>
        <v>18.427</v>
      </c>
      <c r="K1347" s="3">
        <f t="shared" si="2005"/>
        <v>-8.57</v>
      </c>
      <c r="M1347">
        <f t="shared" si="2002"/>
        <v>21.038407568064653</v>
      </c>
    </row>
    <row r="1348" spans="1:16" x14ac:dyDescent="0.3">
      <c r="A1348" t="s">
        <v>986</v>
      </c>
      <c r="B1348" s="4">
        <f t="shared" si="2012"/>
        <v>6</v>
      </c>
      <c r="C1348" s="4">
        <f t="shared" si="2013"/>
        <v>13</v>
      </c>
      <c r="D1348" s="4">
        <f t="shared" si="2014"/>
        <v>15</v>
      </c>
      <c r="E1348" s="4">
        <f t="shared" si="1932"/>
        <v>22</v>
      </c>
      <c r="F1348" s="4">
        <f t="shared" si="1933"/>
        <v>24</v>
      </c>
      <c r="G1348" s="4">
        <f t="shared" si="1934"/>
        <v>30</v>
      </c>
      <c r="I1348" s="3">
        <f t="shared" si="1999"/>
        <v>11.484</v>
      </c>
      <c r="J1348" s="3">
        <f t="shared" si="2000"/>
        <v>15.317</v>
      </c>
      <c r="K1348" s="3">
        <f t="shared" si="2005"/>
        <v>8.7260000000000009</v>
      </c>
      <c r="M1348">
        <f t="shared" si="2002"/>
        <v>21.038912067880318</v>
      </c>
    </row>
    <row r="1349" spans="1:16" x14ac:dyDescent="0.3">
      <c r="A1349" t="s">
        <v>987</v>
      </c>
      <c r="B1349" s="4">
        <f t="shared" si="2012"/>
        <v>6</v>
      </c>
      <c r="C1349" s="4">
        <f t="shared" si="2013"/>
        <v>13</v>
      </c>
      <c r="D1349" s="4">
        <f t="shared" si="2014"/>
        <v>15</v>
      </c>
      <c r="E1349" s="4">
        <f t="shared" si="1932"/>
        <v>21</v>
      </c>
      <c r="F1349" s="4">
        <f t="shared" si="1933"/>
        <v>23</v>
      </c>
      <c r="G1349" s="4">
        <f t="shared" si="1934"/>
        <v>30</v>
      </c>
      <c r="I1349" s="3">
        <f t="shared" si="1999"/>
        <v>-0.105</v>
      </c>
      <c r="J1349" s="3">
        <f t="shared" si="2000"/>
        <v>0.35499999999999998</v>
      </c>
      <c r="K1349" s="3">
        <f t="shared" si="2005"/>
        <v>-0.16500000000000001</v>
      </c>
      <c r="M1349">
        <f t="shared" si="2002"/>
        <v>0.40530852446007104</v>
      </c>
      <c r="N1349">
        <f t="shared" ref="N1349:N1412" si="2015">SUM(I1349:K1349)</f>
        <v>8.4999999999999992E-2</v>
      </c>
    </row>
    <row r="1350" spans="1:16" x14ac:dyDescent="0.3">
      <c r="A1350" t="s">
        <v>988</v>
      </c>
      <c r="B1350" s="4">
        <f t="shared" si="2012"/>
        <v>2</v>
      </c>
      <c r="C1350" s="4">
        <f t="shared" si="2013"/>
        <v>8</v>
      </c>
      <c r="D1350" s="4">
        <f t="shared" si="2014"/>
        <v>12</v>
      </c>
      <c r="E1350" s="4">
        <f t="shared" si="1932"/>
        <v>18</v>
      </c>
      <c r="F1350" s="4">
        <f t="shared" si="1933"/>
        <v>22</v>
      </c>
      <c r="G1350" s="4">
        <f t="shared" si="1934"/>
        <v>28</v>
      </c>
      <c r="I1350" s="3">
        <f t="shared" si="1999"/>
        <v>10.47</v>
      </c>
      <c r="J1350" s="3">
        <f t="shared" si="2000"/>
        <v>35.47</v>
      </c>
      <c r="K1350" s="3">
        <f t="shared" si="2005"/>
        <v>16.489999999999998</v>
      </c>
      <c r="M1350">
        <f t="shared" si="2002"/>
        <v>40.492738855256505</v>
      </c>
    </row>
    <row r="1351" spans="1:16" x14ac:dyDescent="0.3">
      <c r="B1351" s="4">
        <f t="shared" si="2012"/>
        <v>0</v>
      </c>
      <c r="C1351" s="4">
        <f t="shared" si="2013"/>
        <v>0</v>
      </c>
      <c r="D1351" s="4">
        <f t="shared" si="2014"/>
        <v>-1</v>
      </c>
      <c r="E1351" s="4">
        <f t="shared" si="1932"/>
        <v>-1</v>
      </c>
      <c r="F1351" s="4">
        <f t="shared" si="1933"/>
        <v>-1</v>
      </c>
      <c r="G1351" s="4">
        <f t="shared" si="1934"/>
        <v>-1</v>
      </c>
      <c r="H1351" s="5"/>
      <c r="I1351" s="6"/>
      <c r="J1351" s="6"/>
      <c r="K1351" s="6"/>
      <c r="L1351" s="7"/>
      <c r="M1351" s="5"/>
      <c r="N1351" s="5"/>
    </row>
    <row r="1352" spans="1:16" x14ac:dyDescent="0.3">
      <c r="A1352" t="s">
        <v>989</v>
      </c>
      <c r="B1352" s="4">
        <f t="shared" si="2012"/>
        <v>2</v>
      </c>
      <c r="C1352" s="4">
        <f t="shared" si="2013"/>
        <v>10</v>
      </c>
      <c r="D1352" s="4">
        <f t="shared" si="2014"/>
        <v>12</v>
      </c>
      <c r="E1352" s="4">
        <f t="shared" si="1932"/>
        <v>16</v>
      </c>
      <c r="F1352" s="4">
        <f t="shared" si="1933"/>
        <v>16</v>
      </c>
      <c r="G1352" s="4">
        <f t="shared" si="1934"/>
        <v>16</v>
      </c>
      <c r="I1352" s="3">
        <f t="shared" ref="I1352:I1360" si="2016">VALUE(SUBSTITUTE(SUBSTITUTE(MID($A1352,B1352+1,C1352-B1352),":","",1),".",",",1))</f>
        <v>1204.83</v>
      </c>
      <c r="J1352" s="3">
        <f t="shared" ref="J1352:J1360" si="2017">VALUE(SUBSTITUTE(SUBSTITUTE(MID($A1352,D1352+1,E1352-D1352),":","",1),".",",",1))</f>
        <v>0.6</v>
      </c>
      <c r="K1352" s="3">
        <f t="shared" ref="K1352" si="2018">IFERROR(VALUE(SUBSTITUTE(SUBSTITUTE(MID($A1352,F1352+2,G1352-F1352-2),":","",1),".",",",1)), 0)</f>
        <v>0</v>
      </c>
      <c r="M1352">
        <f t="shared" ref="M1352:M1360" si="2019">SQRT(POWER(I1352,2)+POWER(J1352,2)+POWER(K1352,2))</f>
        <v>1204.830149398661</v>
      </c>
      <c r="N1352">
        <f t="shared" ref="N1352:N1415" si="2020">(I1352/M1354-1)-(M1354/M1355)</f>
        <v>13.416285968692479</v>
      </c>
      <c r="O1352">
        <f t="shared" ref="O1352:O1415" si="2021">P1353/100</f>
        <v>-5.6254454154761871E-3</v>
      </c>
    </row>
    <row r="1353" spans="1:16" x14ac:dyDescent="0.3">
      <c r="A1353" t="s">
        <v>990</v>
      </c>
      <c r="B1353" s="4">
        <f t="shared" si="2012"/>
        <v>5</v>
      </c>
      <c r="C1353" s="4">
        <f t="shared" si="2013"/>
        <v>11</v>
      </c>
      <c r="D1353" s="4">
        <f t="shared" si="2014"/>
        <v>14</v>
      </c>
      <c r="E1353" s="4">
        <f t="shared" si="1932"/>
        <v>21</v>
      </c>
      <c r="F1353" s="4">
        <f t="shared" si="1933"/>
        <v>21</v>
      </c>
      <c r="G1353" s="4">
        <f t="shared" si="1934"/>
        <v>21</v>
      </c>
      <c r="I1353" s="3">
        <f t="shared" si="2016"/>
        <v>18.420000000000002</v>
      </c>
      <c r="J1353" s="3">
        <f t="shared" si="2017"/>
        <v>729.59</v>
      </c>
      <c r="K1353" s="3">
        <f t="shared" ref="K1353:K1360" si="2022">IFERROR(VALUE(SUBSTITUTE(SUBSTITUTE(MID($A1353,F1353+1,G1353-F1353-1),":","",1),".",",",1)), 0)</f>
        <v>0</v>
      </c>
      <c r="M1353">
        <f t="shared" si="2019"/>
        <v>729.82248834905056</v>
      </c>
      <c r="O1353">
        <f t="shared" ref="O1353" si="2023">M1354/M1355</f>
        <v>0.79220533801068871</v>
      </c>
      <c r="P1353">
        <f t="shared" ref="P1353:P1416" si="2024">O1353/O1354-O1355</f>
        <v>-0.56254454154761868</v>
      </c>
    </row>
    <row r="1354" spans="1:16" x14ac:dyDescent="0.3">
      <c r="A1354" t="s">
        <v>991</v>
      </c>
      <c r="B1354" s="4">
        <f t="shared" si="2012"/>
        <v>4</v>
      </c>
      <c r="C1354" s="4">
        <f t="shared" si="2013"/>
        <v>11</v>
      </c>
      <c r="D1354" s="4">
        <f t="shared" si="2014"/>
        <v>13</v>
      </c>
      <c r="E1354" s="4">
        <f t="shared" si="1932"/>
        <v>20</v>
      </c>
      <c r="F1354" s="4">
        <f t="shared" si="1933"/>
        <v>22</v>
      </c>
      <c r="G1354" s="4">
        <f t="shared" si="1934"/>
        <v>29</v>
      </c>
      <c r="I1354" s="3">
        <f t="shared" si="2016"/>
        <v>43.247999999999998</v>
      </c>
      <c r="J1354" s="3">
        <f t="shared" si="2017"/>
        <v>57.664999999999999</v>
      </c>
      <c r="K1354" s="3">
        <f t="shared" si="2022"/>
        <v>32.868000000000002</v>
      </c>
      <c r="M1354">
        <f t="shared" si="2019"/>
        <v>79.22087573992097</v>
      </c>
      <c r="O1354">
        <f t="shared" ref="O1354:O1417" si="2025">M1354/M1356</f>
        <v>18.419195361416737</v>
      </c>
      <c r="P1354">
        <f t="shared" ref="P1354:P1417" si="2026">O1353/J1353</f>
        <v>1.0858226373863247E-3</v>
      </c>
    </row>
    <row r="1355" spans="1:16" x14ac:dyDescent="0.3">
      <c r="A1355" t="s">
        <v>968</v>
      </c>
      <c r="B1355" s="4">
        <f t="shared" si="2012"/>
        <v>5</v>
      </c>
      <c r="C1355" s="4">
        <f t="shared" si="2013"/>
        <v>12</v>
      </c>
      <c r="D1355" s="4">
        <f t="shared" si="2014"/>
        <v>14</v>
      </c>
      <c r="E1355" s="4">
        <f t="shared" si="1932"/>
        <v>21</v>
      </c>
      <c r="F1355" s="4">
        <f t="shared" si="1933"/>
        <v>23</v>
      </c>
      <c r="G1355" s="4">
        <f t="shared" si="1934"/>
        <v>30</v>
      </c>
      <c r="I1355" s="3">
        <f t="shared" si="2016"/>
        <v>54.591000000000001</v>
      </c>
      <c r="J1355" s="3">
        <f t="shared" si="2017"/>
        <v>72.793000000000006</v>
      </c>
      <c r="K1355" s="3">
        <f t="shared" si="2022"/>
        <v>41.485999999999997</v>
      </c>
      <c r="M1355">
        <f t="shared" si="2019"/>
        <v>100.00043162906849</v>
      </c>
      <c r="O1355">
        <f t="shared" ref="O1355" si="2027">J1353/I1352</f>
        <v>0.605554310566636</v>
      </c>
      <c r="P1355">
        <f t="shared" ref="P1355" si="2028">1-O1355</f>
        <v>0.394445689433364</v>
      </c>
    </row>
    <row r="1356" spans="1:16" x14ac:dyDescent="0.3">
      <c r="A1356" t="s">
        <v>977</v>
      </c>
      <c r="B1356" s="4">
        <f t="shared" si="2012"/>
        <v>5</v>
      </c>
      <c r="C1356" s="4">
        <f t="shared" si="2013"/>
        <v>12</v>
      </c>
      <c r="D1356" s="4">
        <f t="shared" si="2014"/>
        <v>14</v>
      </c>
      <c r="E1356" s="4">
        <f t="shared" si="1932"/>
        <v>20</v>
      </c>
      <c r="F1356" s="4">
        <f t="shared" si="1933"/>
        <v>22</v>
      </c>
      <c r="G1356" s="4">
        <f t="shared" si="1934"/>
        <v>29</v>
      </c>
      <c r="I1356" s="3">
        <f t="shared" si="2016"/>
        <v>-1.113</v>
      </c>
      <c r="J1356" s="3">
        <f t="shared" si="2017"/>
        <v>3.7669999999999999</v>
      </c>
      <c r="K1356" s="3">
        <f t="shared" si="2022"/>
        <v>-1.752</v>
      </c>
      <c r="M1356">
        <f t="shared" si="2019"/>
        <v>4.3009954661682679</v>
      </c>
    </row>
    <row r="1357" spans="1:16" x14ac:dyDescent="0.3">
      <c r="A1357" t="s">
        <v>992</v>
      </c>
      <c r="B1357" s="4">
        <f t="shared" si="2012"/>
        <v>5</v>
      </c>
      <c r="C1357" s="4">
        <f t="shared" si="2013"/>
        <v>12</v>
      </c>
      <c r="D1357" s="4">
        <f t="shared" si="2014"/>
        <v>14</v>
      </c>
      <c r="E1357" s="4">
        <f t="shared" ref="E1357:E1420" si="2029">IFERROR(FIND(E$1,$A1357,D1357+1), LEN($A1357)-1)</f>
        <v>19</v>
      </c>
      <c r="F1357" s="4">
        <f t="shared" ref="F1357:F1420" si="2030">IFERROR(FIND(F$1,$A1357,E1357+1), LEN($A1357)-1)</f>
        <v>21</v>
      </c>
      <c r="G1357" s="4">
        <f t="shared" ref="G1357:G1420" si="2031">IFERROR(FIND(G$1,$A1357,F1357+1), LEN($A1357)-1)</f>
        <v>28</v>
      </c>
      <c r="I1357" s="3">
        <f t="shared" si="2016"/>
        <v>-5.3739999999999997</v>
      </c>
      <c r="J1357" s="3">
        <f t="shared" si="2017"/>
        <v>18.2</v>
      </c>
      <c r="K1357" s="3">
        <f t="shared" si="2022"/>
        <v>-8.4649999999999999</v>
      </c>
      <c r="M1357">
        <f t="shared" si="2019"/>
        <v>20.77922281992279</v>
      </c>
    </row>
    <row r="1358" spans="1:16" x14ac:dyDescent="0.3">
      <c r="A1358" t="s">
        <v>993</v>
      </c>
      <c r="B1358" s="4">
        <f t="shared" si="2012"/>
        <v>6</v>
      </c>
      <c r="C1358" s="4">
        <f t="shared" si="2013"/>
        <v>13</v>
      </c>
      <c r="D1358" s="4">
        <f t="shared" si="2014"/>
        <v>15</v>
      </c>
      <c r="E1358" s="4">
        <f t="shared" si="2029"/>
        <v>22</v>
      </c>
      <c r="F1358" s="4">
        <f t="shared" si="2030"/>
        <v>24</v>
      </c>
      <c r="G1358" s="4">
        <f t="shared" si="2031"/>
        <v>30</v>
      </c>
      <c r="I1358" s="3">
        <f t="shared" si="2016"/>
        <v>11.343</v>
      </c>
      <c r="J1358" s="3">
        <f t="shared" si="2017"/>
        <v>15.128</v>
      </c>
      <c r="K1358" s="3">
        <f t="shared" si="2022"/>
        <v>8.6180000000000003</v>
      </c>
      <c r="M1358">
        <f t="shared" si="2019"/>
        <v>20.779556227215249</v>
      </c>
    </row>
    <row r="1359" spans="1:16" x14ac:dyDescent="0.3">
      <c r="A1359" t="s">
        <v>994</v>
      </c>
      <c r="B1359" s="4">
        <f t="shared" si="2012"/>
        <v>6</v>
      </c>
      <c r="C1359" s="4">
        <f t="shared" si="2013"/>
        <v>13</v>
      </c>
      <c r="D1359" s="4">
        <f t="shared" si="2014"/>
        <v>15</v>
      </c>
      <c r="E1359" s="4">
        <f t="shared" si="2029"/>
        <v>21</v>
      </c>
      <c r="F1359" s="4">
        <f t="shared" si="2030"/>
        <v>23</v>
      </c>
      <c r="G1359" s="4">
        <f t="shared" si="2031"/>
        <v>30</v>
      </c>
      <c r="I1359" s="3">
        <f t="shared" si="2016"/>
        <v>-0.10199999999999999</v>
      </c>
      <c r="J1359" s="3">
        <f t="shared" si="2017"/>
        <v>0.34499999999999997</v>
      </c>
      <c r="K1359" s="3">
        <f t="shared" si="2022"/>
        <v>-0.161</v>
      </c>
      <c r="M1359">
        <f t="shared" si="2019"/>
        <v>0.39414464350032719</v>
      </c>
      <c r="N1359">
        <f t="shared" ref="N1359:N1422" si="2032">SUM(I1359:K1359)</f>
        <v>8.199999999999999E-2</v>
      </c>
    </row>
    <row r="1360" spans="1:16" x14ac:dyDescent="0.3">
      <c r="A1360" t="s">
        <v>995</v>
      </c>
      <c r="B1360" s="4">
        <f t="shared" si="2012"/>
        <v>2</v>
      </c>
      <c r="C1360" s="4">
        <f t="shared" si="2013"/>
        <v>8</v>
      </c>
      <c r="D1360" s="4">
        <f t="shared" si="2014"/>
        <v>12</v>
      </c>
      <c r="E1360" s="4">
        <f t="shared" si="2029"/>
        <v>18</v>
      </c>
      <c r="F1360" s="4">
        <f t="shared" si="2030"/>
        <v>22</v>
      </c>
      <c r="G1360" s="4">
        <f t="shared" si="2031"/>
        <v>28</v>
      </c>
      <c r="I1360" s="3">
        <f t="shared" si="2016"/>
        <v>10.199999999999999</v>
      </c>
      <c r="J1360" s="3">
        <f t="shared" si="2017"/>
        <v>34.549999999999997</v>
      </c>
      <c r="K1360" s="3">
        <f t="shared" si="2022"/>
        <v>16.07</v>
      </c>
      <c r="M1360">
        <f t="shared" si="2019"/>
        <v>39.446006134968847</v>
      </c>
    </row>
    <row r="1361" spans="1:16" x14ac:dyDescent="0.3">
      <c r="B1361" s="4">
        <f t="shared" si="2012"/>
        <v>0</v>
      </c>
      <c r="C1361" s="4">
        <f t="shared" si="2013"/>
        <v>0</v>
      </c>
      <c r="D1361" s="4">
        <f t="shared" si="2014"/>
        <v>-1</v>
      </c>
      <c r="E1361" s="4">
        <f t="shared" si="2029"/>
        <v>-1</v>
      </c>
      <c r="F1361" s="4">
        <f t="shared" si="2030"/>
        <v>-1</v>
      </c>
      <c r="G1361" s="4">
        <f t="shared" si="2031"/>
        <v>-1</v>
      </c>
      <c r="H1361" s="5"/>
      <c r="I1361" s="6"/>
      <c r="J1361" s="6"/>
      <c r="K1361" s="6"/>
      <c r="L1361" s="7"/>
      <c r="M1361" s="5"/>
      <c r="N1361" s="5"/>
    </row>
    <row r="1362" spans="1:16" x14ac:dyDescent="0.3">
      <c r="A1362" t="s">
        <v>996</v>
      </c>
      <c r="B1362" s="4">
        <f t="shared" si="2012"/>
        <v>2</v>
      </c>
      <c r="C1362" s="4">
        <f t="shared" si="2013"/>
        <v>10</v>
      </c>
      <c r="D1362" s="4">
        <f t="shared" si="2014"/>
        <v>12</v>
      </c>
      <c r="E1362" s="4">
        <f t="shared" si="2029"/>
        <v>16</v>
      </c>
      <c r="F1362" s="4">
        <f t="shared" si="2030"/>
        <v>16</v>
      </c>
      <c r="G1362" s="4">
        <f t="shared" si="2031"/>
        <v>16</v>
      </c>
      <c r="I1362" s="3">
        <f t="shared" ref="I1362:I1370" si="2033">VALUE(SUBSTITUTE(SUBSTITUTE(MID($A1362,B1362+1,C1362-B1362),":","",1),".",",",1))</f>
        <v>1191.5999999999999</v>
      </c>
      <c r="J1362" s="3">
        <f t="shared" ref="J1362:J1370" si="2034">VALUE(SUBSTITUTE(SUBSTITUTE(MID($A1362,D1362+1,E1362-D1362),":","",1),".",",",1))</f>
        <v>0.61</v>
      </c>
      <c r="K1362" s="3">
        <f t="shared" ref="K1362" si="2035">IFERROR(VALUE(SUBSTITUTE(SUBSTITUTE(MID($A1362,F1362+2,G1362-F1362-2),":","",1),".",",",1)), 0)</f>
        <v>0</v>
      </c>
      <c r="M1362">
        <f t="shared" ref="M1362:M1370" si="2036">SQRT(POWER(I1362,2)+POWER(J1362,2)+POWER(K1362,2))</f>
        <v>1191.6001561345986</v>
      </c>
      <c r="N1362">
        <f t="shared" ref="N1362:N1425" si="2037">(I1362/M1364-1)-(M1364/M1365)</f>
        <v>13.198986340320291</v>
      </c>
      <c r="O1362">
        <f t="shared" ref="O1362:O1425" si="2038">P1363/100</f>
        <v>-5.731785492085759E-3</v>
      </c>
    </row>
    <row r="1363" spans="1:16" x14ac:dyDescent="0.3">
      <c r="A1363" t="s">
        <v>997</v>
      </c>
      <c r="B1363" s="4">
        <f t="shared" si="2012"/>
        <v>5</v>
      </c>
      <c r="C1363" s="4">
        <f t="shared" si="2013"/>
        <v>11</v>
      </c>
      <c r="D1363" s="4">
        <f t="shared" si="2014"/>
        <v>14</v>
      </c>
      <c r="E1363" s="4">
        <f t="shared" si="2029"/>
        <v>21</v>
      </c>
      <c r="F1363" s="4">
        <f t="shared" si="2030"/>
        <v>21</v>
      </c>
      <c r="G1363" s="4">
        <f t="shared" si="2031"/>
        <v>21</v>
      </c>
      <c r="I1363" s="3">
        <f t="shared" si="2033"/>
        <v>18.48</v>
      </c>
      <c r="J1363" s="3">
        <f t="shared" si="2034"/>
        <v>734.25</v>
      </c>
      <c r="K1363" s="3">
        <f t="shared" ref="K1363:K1370" si="2039">IFERROR(VALUE(SUBSTITUTE(SUBSTITUTE(MID($A1363,F1363+1,G1363-F1363-1),":","",1),".",",",1)), 0)</f>
        <v>0</v>
      </c>
      <c r="M1363">
        <f t="shared" si="2036"/>
        <v>734.48252048636255</v>
      </c>
      <c r="O1363">
        <f t="shared" ref="O1363" si="2040">M1364/M1365</f>
        <v>0.79472951737868203</v>
      </c>
      <c r="P1363">
        <f t="shared" ref="P1363:P1426" si="2041">O1363/O1364-O1365</f>
        <v>-0.57317854920857592</v>
      </c>
    </row>
    <row r="1364" spans="1:16" x14ac:dyDescent="0.3">
      <c r="A1364" t="s">
        <v>998</v>
      </c>
      <c r="B1364" s="4">
        <f t="shared" si="2012"/>
        <v>4</v>
      </c>
      <c r="C1364" s="4">
        <f t="shared" si="2013"/>
        <v>11</v>
      </c>
      <c r="D1364" s="4">
        <f t="shared" si="2014"/>
        <v>13</v>
      </c>
      <c r="E1364" s="4">
        <f t="shared" si="2029"/>
        <v>20</v>
      </c>
      <c r="F1364" s="4">
        <f t="shared" si="2030"/>
        <v>22</v>
      </c>
      <c r="G1364" s="4">
        <f t="shared" si="2031"/>
        <v>29</v>
      </c>
      <c r="I1364" s="3">
        <f t="shared" si="2033"/>
        <v>43.386000000000003</v>
      </c>
      <c r="J1364" s="3">
        <f t="shared" si="2034"/>
        <v>57.848999999999997</v>
      </c>
      <c r="K1364" s="3">
        <f t="shared" si="2039"/>
        <v>32.972000000000001</v>
      </c>
      <c r="M1364">
        <f t="shared" si="2036"/>
        <v>79.473294766229486</v>
      </c>
      <c r="O1364">
        <f t="shared" ref="O1364:O1427" si="2042">M1364/M1366</f>
        <v>18.477883873946929</v>
      </c>
      <c r="P1364">
        <f t="shared" ref="P1364:P1427" si="2043">O1363/J1363</f>
        <v>1.0823691077680381E-3</v>
      </c>
    </row>
    <row r="1365" spans="1:16" x14ac:dyDescent="0.3">
      <c r="A1365" t="s">
        <v>968</v>
      </c>
      <c r="B1365" s="4">
        <f t="shared" si="2012"/>
        <v>5</v>
      </c>
      <c r="C1365" s="4">
        <f t="shared" si="2013"/>
        <v>12</v>
      </c>
      <c r="D1365" s="4">
        <f t="shared" si="2014"/>
        <v>14</v>
      </c>
      <c r="E1365" s="4">
        <f t="shared" si="2029"/>
        <v>21</v>
      </c>
      <c r="F1365" s="4">
        <f t="shared" si="2030"/>
        <v>23</v>
      </c>
      <c r="G1365" s="4">
        <f t="shared" si="2031"/>
        <v>30</v>
      </c>
      <c r="I1365" s="3">
        <f t="shared" si="2033"/>
        <v>54.591000000000001</v>
      </c>
      <c r="J1365" s="3">
        <f t="shared" si="2034"/>
        <v>72.793000000000006</v>
      </c>
      <c r="K1365" s="3">
        <f t="shared" si="2039"/>
        <v>41.485999999999997</v>
      </c>
      <c r="M1365">
        <f t="shared" si="2036"/>
        <v>100.00043162906849</v>
      </c>
      <c r="O1365">
        <f t="shared" ref="O1365" si="2044">J1363/I1362</f>
        <v>0.61618831822759323</v>
      </c>
      <c r="P1365">
        <f t="shared" ref="P1365" si="2045">1-O1365</f>
        <v>0.38381168177240677</v>
      </c>
    </row>
    <row r="1366" spans="1:16" x14ac:dyDescent="0.3">
      <c r="A1366" t="s">
        <v>977</v>
      </c>
      <c r="B1366" s="4">
        <f t="shared" si="2012"/>
        <v>5</v>
      </c>
      <c r="C1366" s="4">
        <f t="shared" si="2013"/>
        <v>12</v>
      </c>
      <c r="D1366" s="4">
        <f t="shared" si="2014"/>
        <v>14</v>
      </c>
      <c r="E1366" s="4">
        <f t="shared" si="2029"/>
        <v>20</v>
      </c>
      <c r="F1366" s="4">
        <f t="shared" si="2030"/>
        <v>22</v>
      </c>
      <c r="G1366" s="4">
        <f t="shared" si="2031"/>
        <v>29</v>
      </c>
      <c r="I1366" s="3">
        <f t="shared" si="2033"/>
        <v>-1.113</v>
      </c>
      <c r="J1366" s="3">
        <f t="shared" si="2034"/>
        <v>3.7669999999999999</v>
      </c>
      <c r="K1366" s="3">
        <f t="shared" si="2039"/>
        <v>-1.752</v>
      </c>
      <c r="M1366">
        <f t="shared" si="2036"/>
        <v>4.3009954661682679</v>
      </c>
    </row>
    <row r="1367" spans="1:16" x14ac:dyDescent="0.3">
      <c r="A1367" t="s">
        <v>999</v>
      </c>
      <c r="B1367" s="4">
        <f t="shared" si="2012"/>
        <v>5</v>
      </c>
      <c r="C1367" s="4">
        <f t="shared" si="2013"/>
        <v>12</v>
      </c>
      <c r="D1367" s="4">
        <f t="shared" si="2014"/>
        <v>14</v>
      </c>
      <c r="E1367" s="4">
        <f t="shared" si="2029"/>
        <v>21</v>
      </c>
      <c r="F1367" s="4">
        <f t="shared" si="2030"/>
        <v>23</v>
      </c>
      <c r="G1367" s="4">
        <f t="shared" si="2031"/>
        <v>30</v>
      </c>
      <c r="I1367" s="3">
        <f t="shared" si="2033"/>
        <v>-5.3070000000000004</v>
      </c>
      <c r="J1367" s="3">
        <f t="shared" si="2034"/>
        <v>17.978999999999999</v>
      </c>
      <c r="K1367" s="3">
        <f t="shared" si="2039"/>
        <v>-8.3629999999999995</v>
      </c>
      <c r="M1367">
        <f t="shared" si="2036"/>
        <v>20.526774198592431</v>
      </c>
    </row>
    <row r="1368" spans="1:16" x14ac:dyDescent="0.3">
      <c r="A1368" t="s">
        <v>1000</v>
      </c>
      <c r="B1368" s="4">
        <f t="shared" si="2012"/>
        <v>6</v>
      </c>
      <c r="C1368" s="4">
        <f t="shared" si="2013"/>
        <v>13</v>
      </c>
      <c r="D1368" s="4">
        <f t="shared" si="2014"/>
        <v>15</v>
      </c>
      <c r="E1368" s="4">
        <f t="shared" si="2029"/>
        <v>22</v>
      </c>
      <c r="F1368" s="4">
        <f t="shared" si="2030"/>
        <v>24</v>
      </c>
      <c r="G1368" s="4">
        <f t="shared" si="2031"/>
        <v>30</v>
      </c>
      <c r="I1368" s="3">
        <f t="shared" si="2033"/>
        <v>11.205</v>
      </c>
      <c r="J1368" s="3">
        <f t="shared" si="2034"/>
        <v>14.944000000000001</v>
      </c>
      <c r="K1368" s="3">
        <f t="shared" si="2039"/>
        <v>8.5129999999999999</v>
      </c>
      <c r="M1368">
        <f t="shared" si="2036"/>
        <v>20.526722339428673</v>
      </c>
    </row>
    <row r="1369" spans="1:16" x14ac:dyDescent="0.3">
      <c r="A1369" t="s">
        <v>1001</v>
      </c>
      <c r="B1369" s="4">
        <f t="shared" si="2012"/>
        <v>6</v>
      </c>
      <c r="C1369" s="4">
        <f t="shared" si="2013"/>
        <v>13</v>
      </c>
      <c r="D1369" s="4">
        <f t="shared" si="2014"/>
        <v>15</v>
      </c>
      <c r="E1369" s="4">
        <f t="shared" si="2029"/>
        <v>21</v>
      </c>
      <c r="F1369" s="4">
        <f t="shared" si="2030"/>
        <v>23</v>
      </c>
      <c r="G1369" s="4">
        <f t="shared" si="2031"/>
        <v>30</v>
      </c>
      <c r="I1369" s="3">
        <f t="shared" si="2033"/>
        <v>-9.9000000000000005E-2</v>
      </c>
      <c r="J1369" s="3">
        <f t="shared" si="2034"/>
        <v>0.33600000000000002</v>
      </c>
      <c r="K1369" s="3">
        <f t="shared" si="2039"/>
        <v>-0.156</v>
      </c>
      <c r="M1369">
        <f t="shared" si="2036"/>
        <v>0.38344882318244244</v>
      </c>
      <c r="N1369">
        <f t="shared" ref="N1369:N1432" si="2046">SUM(I1369:K1369)</f>
        <v>8.1000000000000016E-2</v>
      </c>
    </row>
    <row r="1370" spans="1:16" x14ac:dyDescent="0.3">
      <c r="A1370" t="s">
        <v>1002</v>
      </c>
      <c r="B1370" s="4">
        <f t="shared" si="2012"/>
        <v>2</v>
      </c>
      <c r="C1370" s="4">
        <f t="shared" si="2013"/>
        <v>7</v>
      </c>
      <c r="D1370" s="4">
        <f t="shared" si="2014"/>
        <v>11</v>
      </c>
      <c r="E1370" s="4">
        <f t="shared" si="2029"/>
        <v>17</v>
      </c>
      <c r="F1370" s="4">
        <f t="shared" si="2030"/>
        <v>21</v>
      </c>
      <c r="G1370" s="4">
        <f t="shared" si="2031"/>
        <v>27</v>
      </c>
      <c r="I1370" s="3">
        <f t="shared" si="2033"/>
        <v>9.92</v>
      </c>
      <c r="J1370" s="3">
        <f t="shared" si="2034"/>
        <v>33.619999999999997</v>
      </c>
      <c r="K1370" s="3">
        <f t="shared" si="2039"/>
        <v>15.64</v>
      </c>
      <c r="M1370">
        <f t="shared" si="2036"/>
        <v>38.383855981388841</v>
      </c>
    </row>
    <row r="1371" spans="1:16" x14ac:dyDescent="0.3">
      <c r="B1371" s="4">
        <f t="shared" si="2012"/>
        <v>0</v>
      </c>
      <c r="C1371" s="4">
        <f t="shared" si="2013"/>
        <v>0</v>
      </c>
      <c r="D1371" s="4">
        <f t="shared" si="2014"/>
        <v>-1</v>
      </c>
      <c r="E1371" s="4">
        <f t="shared" si="2029"/>
        <v>-1</v>
      </c>
      <c r="F1371" s="4">
        <f t="shared" si="2030"/>
        <v>-1</v>
      </c>
      <c r="G1371" s="4">
        <f t="shared" si="2031"/>
        <v>-1</v>
      </c>
      <c r="H1371" s="5"/>
      <c r="I1371" s="6"/>
      <c r="J1371" s="6"/>
      <c r="K1371" s="6"/>
      <c r="L1371" s="7"/>
      <c r="M1371" s="5"/>
      <c r="N1371" s="5"/>
    </row>
    <row r="1372" spans="1:16" x14ac:dyDescent="0.3">
      <c r="A1372" t="s">
        <v>1003</v>
      </c>
      <c r="B1372" s="4">
        <f t="shared" si="2012"/>
        <v>2</v>
      </c>
      <c r="C1372" s="4">
        <f t="shared" si="2013"/>
        <v>10</v>
      </c>
      <c r="D1372" s="4">
        <f t="shared" si="2014"/>
        <v>12</v>
      </c>
      <c r="E1372" s="4">
        <f t="shared" si="2029"/>
        <v>16</v>
      </c>
      <c r="F1372" s="4">
        <f t="shared" si="2030"/>
        <v>16</v>
      </c>
      <c r="G1372" s="4">
        <f t="shared" si="2031"/>
        <v>16</v>
      </c>
      <c r="I1372" s="3">
        <f t="shared" ref="I1372:I1380" si="2047">VALUE(SUBSTITUTE(SUBSTITUTE(MID($A1372,B1372+1,C1372-B1372),":","",1),".",",",1))</f>
        <v>1178.3399999999999</v>
      </c>
      <c r="J1372" s="3">
        <f t="shared" ref="J1372:J1380" si="2048">VALUE(SUBSTITUTE(SUBSTITUTE(MID($A1372,D1372+1,E1372-D1372),":","",1),".",",",1))</f>
        <v>0.62</v>
      </c>
      <c r="K1372" s="3">
        <f t="shared" ref="K1372" si="2049">IFERROR(VALUE(SUBSTITUTE(SUBSTITUTE(MID($A1372,F1372+2,G1372-F1372-2),":","",1),".",",",1)), 0)</f>
        <v>0</v>
      </c>
      <c r="M1372">
        <f t="shared" ref="M1372:M1380" si="2050">SQRT(POWER(I1372,2)+POWER(J1372,2)+POWER(K1372,2))</f>
        <v>1178.3401631108056</v>
      </c>
      <c r="N1372">
        <f t="shared" ref="N1372:N1435" si="2051">(I1372/M1374-1)-(M1374/M1375)</f>
        <v>12.983967101725256</v>
      </c>
      <c r="O1372">
        <f t="shared" ref="O1372:O1435" si="2052">P1373/100</f>
        <v>-5.8397377541760396E-3</v>
      </c>
    </row>
    <row r="1373" spans="1:16" x14ac:dyDescent="0.3">
      <c r="A1373" t="s">
        <v>1004</v>
      </c>
      <c r="B1373" s="4">
        <f t="shared" si="2012"/>
        <v>5</v>
      </c>
      <c r="C1373" s="4">
        <f t="shared" si="2013"/>
        <v>11</v>
      </c>
      <c r="D1373" s="4">
        <f t="shared" si="2014"/>
        <v>14</v>
      </c>
      <c r="E1373" s="4">
        <f t="shared" si="2029"/>
        <v>20</v>
      </c>
      <c r="F1373" s="4">
        <f t="shared" si="2030"/>
        <v>20</v>
      </c>
      <c r="G1373" s="4">
        <f t="shared" si="2031"/>
        <v>20</v>
      </c>
      <c r="I1373" s="3">
        <f t="shared" si="2047"/>
        <v>18.54</v>
      </c>
      <c r="J1373" s="3">
        <f t="shared" si="2048"/>
        <v>738.8</v>
      </c>
      <c r="K1373" s="3">
        <f t="shared" ref="K1373:K1380" si="2053">IFERROR(VALUE(SUBSTITUTE(SUBSTITUTE(MID($A1373,F1373+1,G1373-F1373-1),":","",1),".",",",1)), 0)</f>
        <v>0</v>
      </c>
      <c r="M1373">
        <f t="shared" si="2050"/>
        <v>739.03259170350532</v>
      </c>
      <c r="O1373">
        <f t="shared" ref="O1373" si="2054">M1374/M1375</f>
        <v>0.79719047459531589</v>
      </c>
      <c r="P1373">
        <f t="shared" ref="P1373:P1436" si="2055">O1373/O1374-O1375</f>
        <v>-0.58397377541760398</v>
      </c>
    </row>
    <row r="1374" spans="1:16" x14ac:dyDescent="0.3">
      <c r="A1374" t="s">
        <v>1005</v>
      </c>
      <c r="B1374" s="4">
        <f t="shared" si="2012"/>
        <v>4</v>
      </c>
      <c r="C1374" s="4">
        <f t="shared" si="2013"/>
        <v>10</v>
      </c>
      <c r="D1374" s="4">
        <f t="shared" si="2014"/>
        <v>12</v>
      </c>
      <c r="E1374" s="4">
        <f t="shared" si="2029"/>
        <v>19</v>
      </c>
      <c r="F1374" s="4">
        <f t="shared" si="2030"/>
        <v>21</v>
      </c>
      <c r="G1374" s="4">
        <f t="shared" si="2031"/>
        <v>28</v>
      </c>
      <c r="I1374" s="3">
        <f t="shared" si="2047"/>
        <v>43.52</v>
      </c>
      <c r="J1374" s="3">
        <f t="shared" si="2048"/>
        <v>58.027999999999999</v>
      </c>
      <c r="K1374" s="3">
        <f t="shared" si="2053"/>
        <v>33.073999999999998</v>
      </c>
      <c r="M1374">
        <f t="shared" si="2050"/>
        <v>79.719060832400686</v>
      </c>
      <c r="O1374">
        <f t="shared" ref="O1374:O1437" si="2056">M1374/M1376</f>
        <v>18.535025544544908</v>
      </c>
      <c r="P1374">
        <f t="shared" ref="P1374:P1437" si="2057">O1373/J1373</f>
        <v>1.0790342103347535E-3</v>
      </c>
    </row>
    <row r="1375" spans="1:16" x14ac:dyDescent="0.3">
      <c r="A1375" t="s">
        <v>1006</v>
      </c>
      <c r="B1375" s="4">
        <f t="shared" si="2012"/>
        <v>5</v>
      </c>
      <c r="C1375" s="4">
        <f t="shared" si="2013"/>
        <v>12</v>
      </c>
      <c r="D1375" s="4">
        <f t="shared" si="2014"/>
        <v>14</v>
      </c>
      <c r="E1375" s="4">
        <f t="shared" si="2029"/>
        <v>21</v>
      </c>
      <c r="F1375" s="4">
        <f t="shared" si="2030"/>
        <v>23</v>
      </c>
      <c r="G1375" s="4">
        <f t="shared" si="2031"/>
        <v>30</v>
      </c>
      <c r="I1375" s="3">
        <f t="shared" si="2047"/>
        <v>54.591000000000001</v>
      </c>
      <c r="J1375" s="3">
        <f t="shared" si="2048"/>
        <v>72.793000000000006</v>
      </c>
      <c r="K1375" s="3">
        <f t="shared" si="2053"/>
        <v>41.484999999999999</v>
      </c>
      <c r="M1375">
        <f t="shared" si="2050"/>
        <v>100.0000167749986</v>
      </c>
      <c r="O1375">
        <f t="shared" ref="O1375" si="2058">J1373/I1372</f>
        <v>0.62698372286436854</v>
      </c>
      <c r="P1375">
        <f t="shared" ref="P1375" si="2059">1-O1375</f>
        <v>0.37301627713563146</v>
      </c>
    </row>
    <row r="1376" spans="1:16" x14ac:dyDescent="0.3">
      <c r="A1376" t="s">
        <v>977</v>
      </c>
      <c r="B1376" s="4">
        <f t="shared" si="2012"/>
        <v>5</v>
      </c>
      <c r="C1376" s="4">
        <f t="shared" si="2013"/>
        <v>12</v>
      </c>
      <c r="D1376" s="4">
        <f t="shared" si="2014"/>
        <v>14</v>
      </c>
      <c r="E1376" s="4">
        <f t="shared" si="2029"/>
        <v>20</v>
      </c>
      <c r="F1376" s="4">
        <f t="shared" si="2030"/>
        <v>22</v>
      </c>
      <c r="G1376" s="4">
        <f t="shared" si="2031"/>
        <v>29</v>
      </c>
      <c r="I1376" s="3">
        <f t="shared" si="2047"/>
        <v>-1.113</v>
      </c>
      <c r="J1376" s="3">
        <f t="shared" si="2048"/>
        <v>3.7669999999999999</v>
      </c>
      <c r="K1376" s="3">
        <f t="shared" si="2053"/>
        <v>-1.752</v>
      </c>
      <c r="M1376">
        <f t="shared" si="2050"/>
        <v>4.3009954661682679</v>
      </c>
    </row>
    <row r="1377" spans="1:16" x14ac:dyDescent="0.3">
      <c r="A1377" t="s">
        <v>1007</v>
      </c>
      <c r="B1377" s="4">
        <f t="shared" si="2012"/>
        <v>5</v>
      </c>
      <c r="C1377" s="4">
        <f t="shared" si="2013"/>
        <v>12</v>
      </c>
      <c r="D1377" s="4">
        <f t="shared" si="2014"/>
        <v>14</v>
      </c>
      <c r="E1377" s="4">
        <f t="shared" si="2029"/>
        <v>21</v>
      </c>
      <c r="F1377" s="4">
        <f t="shared" si="2030"/>
        <v>23</v>
      </c>
      <c r="G1377" s="4">
        <f t="shared" si="2031"/>
        <v>30</v>
      </c>
      <c r="I1377" s="3">
        <f t="shared" si="2047"/>
        <v>-5.2430000000000003</v>
      </c>
      <c r="J1377" s="3">
        <f t="shared" si="2048"/>
        <v>17.763000000000002</v>
      </c>
      <c r="K1377" s="3">
        <f t="shared" si="2053"/>
        <v>-8.2629999999999999</v>
      </c>
      <c r="M1377">
        <f t="shared" si="2050"/>
        <v>20.280295535321969</v>
      </c>
    </row>
    <row r="1378" spans="1:16" x14ac:dyDescent="0.3">
      <c r="A1378" t="s">
        <v>1008</v>
      </c>
      <c r="B1378" s="4">
        <f t="shared" si="2012"/>
        <v>6</v>
      </c>
      <c r="C1378" s="4">
        <f t="shared" si="2013"/>
        <v>13</v>
      </c>
      <c r="D1378" s="4">
        <f t="shared" si="2014"/>
        <v>15</v>
      </c>
      <c r="E1378" s="4">
        <f t="shared" si="2029"/>
        <v>22</v>
      </c>
      <c r="F1378" s="4">
        <f t="shared" si="2030"/>
        <v>24</v>
      </c>
      <c r="G1378" s="4">
        <f t="shared" si="2031"/>
        <v>30</v>
      </c>
      <c r="I1378" s="3">
        <f t="shared" si="2047"/>
        <v>11.071</v>
      </c>
      <c r="J1378" s="3">
        <f t="shared" si="2048"/>
        <v>14.765000000000001</v>
      </c>
      <c r="K1378" s="3">
        <f t="shared" si="2053"/>
        <v>8.4109999999999996</v>
      </c>
      <c r="M1378">
        <f t="shared" si="2050"/>
        <v>20.280956264436842</v>
      </c>
    </row>
    <row r="1379" spans="1:16" x14ac:dyDescent="0.3">
      <c r="A1379" t="s">
        <v>1009</v>
      </c>
      <c r="B1379" s="4">
        <f t="shared" si="2012"/>
        <v>6</v>
      </c>
      <c r="C1379" s="4">
        <f t="shared" si="2013"/>
        <v>13</v>
      </c>
      <c r="D1379" s="4">
        <f t="shared" si="2014"/>
        <v>15</v>
      </c>
      <c r="E1379" s="4">
        <f t="shared" si="2029"/>
        <v>21</v>
      </c>
      <c r="F1379" s="4">
        <f t="shared" si="2030"/>
        <v>23</v>
      </c>
      <c r="G1379" s="4">
        <f t="shared" si="2031"/>
        <v>30</v>
      </c>
      <c r="I1379" s="3">
        <f t="shared" si="2047"/>
        <v>-9.6000000000000002E-2</v>
      </c>
      <c r="J1379" s="3">
        <f t="shared" si="2048"/>
        <v>0.32700000000000001</v>
      </c>
      <c r="K1379" s="3">
        <f t="shared" si="2053"/>
        <v>-0.152</v>
      </c>
      <c r="M1379">
        <f t="shared" si="2050"/>
        <v>0.37316082323845307</v>
      </c>
      <c r="N1379">
        <f t="shared" ref="N1379:N1442" si="2060">SUM(I1379:K1379)</f>
        <v>7.9000000000000015E-2</v>
      </c>
    </row>
    <row r="1380" spans="1:16" x14ac:dyDescent="0.3">
      <c r="A1380" t="s">
        <v>1010</v>
      </c>
      <c r="B1380" s="4">
        <f t="shared" si="2012"/>
        <v>2</v>
      </c>
      <c r="C1380" s="4">
        <f t="shared" si="2013"/>
        <v>7</v>
      </c>
      <c r="D1380" s="4">
        <f t="shared" si="2014"/>
        <v>11</v>
      </c>
      <c r="E1380" s="4">
        <f t="shared" si="2029"/>
        <v>17</v>
      </c>
      <c r="F1380" s="4">
        <f t="shared" si="2030"/>
        <v>21</v>
      </c>
      <c r="G1380" s="4">
        <f t="shared" si="2031"/>
        <v>27</v>
      </c>
      <c r="I1380" s="3">
        <f t="shared" si="2047"/>
        <v>9.64</v>
      </c>
      <c r="J1380" s="3">
        <f t="shared" si="2048"/>
        <v>32.67</v>
      </c>
      <c r="K1380" s="3">
        <f t="shared" si="2053"/>
        <v>15.2</v>
      </c>
      <c r="M1380">
        <f t="shared" si="2050"/>
        <v>37.300113940844739</v>
      </c>
    </row>
    <row r="1381" spans="1:16" x14ac:dyDescent="0.3">
      <c r="B1381" s="4">
        <f t="shared" si="2012"/>
        <v>0</v>
      </c>
      <c r="C1381" s="4">
        <f t="shared" si="2013"/>
        <v>0</v>
      </c>
      <c r="D1381" s="4">
        <f t="shared" si="2014"/>
        <v>-1</v>
      </c>
      <c r="E1381" s="4">
        <f t="shared" si="2029"/>
        <v>-1</v>
      </c>
      <c r="F1381" s="4">
        <f t="shared" si="2030"/>
        <v>-1</v>
      </c>
      <c r="G1381" s="4">
        <f t="shared" si="2031"/>
        <v>-1</v>
      </c>
      <c r="H1381" s="5"/>
      <c r="I1381" s="6"/>
      <c r="J1381" s="6"/>
      <c r="K1381" s="6"/>
      <c r="L1381" s="7"/>
      <c r="M1381" s="5"/>
      <c r="N1381" s="5"/>
    </row>
    <row r="1382" spans="1:16" x14ac:dyDescent="0.3">
      <c r="A1382" t="s">
        <v>1011</v>
      </c>
      <c r="B1382" s="4">
        <f t="shared" si="2012"/>
        <v>2</v>
      </c>
      <c r="C1382" s="4">
        <f t="shared" si="2013"/>
        <v>10</v>
      </c>
      <c r="D1382" s="4">
        <f t="shared" si="2014"/>
        <v>12</v>
      </c>
      <c r="E1382" s="4">
        <f t="shared" si="2029"/>
        <v>16</v>
      </c>
      <c r="F1382" s="4">
        <f t="shared" si="2030"/>
        <v>16</v>
      </c>
      <c r="G1382" s="4">
        <f t="shared" si="2031"/>
        <v>16</v>
      </c>
      <c r="I1382" s="3">
        <f t="shared" ref="I1382:I1390" si="2061">VALUE(SUBSTITUTE(SUBSTITUTE(MID($A1382,B1382+1,C1382-B1382),":","",1),".",",",1))</f>
        <v>1165.03</v>
      </c>
      <c r="J1382" s="3">
        <f t="shared" ref="J1382:J1390" si="2062">VALUE(SUBSTITUTE(SUBSTITUTE(MID($A1382,D1382+1,E1382-D1382),":","",1),".",",",1))</f>
        <v>0.63</v>
      </c>
      <c r="K1382" s="3">
        <f t="shared" ref="K1382" si="2063">IFERROR(VALUE(SUBSTITUTE(SUBSTITUTE(MID($A1382,F1382+2,G1382-F1382-2),":","",1),".",",",1)), 0)</f>
        <v>0</v>
      </c>
      <c r="M1382">
        <f t="shared" ref="M1382:M1390" si="2064">SQRT(POWER(I1382,2)+POWER(J1382,2)+POWER(K1382,2))</f>
        <v>1165.0301703389489</v>
      </c>
      <c r="N1382">
        <f t="shared" ref="N1382:N1445" si="2065">(I1382/M1384-1)-(M1384/M1385)</f>
        <v>12.770806284777978</v>
      </c>
      <c r="O1382">
        <f t="shared" ref="O1382:O1445" si="2066">P1383/100</f>
        <v>-5.9495046006972571E-3</v>
      </c>
    </row>
    <row r="1383" spans="1:16" x14ac:dyDescent="0.3">
      <c r="A1383" t="s">
        <v>1012</v>
      </c>
      <c r="B1383" s="4">
        <f t="shared" si="2012"/>
        <v>5</v>
      </c>
      <c r="C1383" s="4">
        <f t="shared" si="2013"/>
        <v>11</v>
      </c>
      <c r="D1383" s="4">
        <f t="shared" si="2014"/>
        <v>14</v>
      </c>
      <c r="E1383" s="4">
        <f t="shared" si="2029"/>
        <v>21</v>
      </c>
      <c r="F1383" s="4">
        <f t="shared" si="2030"/>
        <v>21</v>
      </c>
      <c r="G1383" s="4">
        <f t="shared" si="2031"/>
        <v>21</v>
      </c>
      <c r="I1383" s="3">
        <f t="shared" si="2061"/>
        <v>18.59</v>
      </c>
      <c r="J1383" s="3">
        <f t="shared" si="2062"/>
        <v>743.24</v>
      </c>
      <c r="K1383" s="3">
        <f t="shared" ref="K1383:K1390" si="2067">IFERROR(VALUE(SUBSTITUTE(SUBSTITUTE(MID($A1383,F1383+1,G1383-F1383-1),":","",1),".",",",1)), 0)</f>
        <v>0</v>
      </c>
      <c r="M1383">
        <f t="shared" si="2064"/>
        <v>743.47245120448144</v>
      </c>
      <c r="O1383">
        <f t="shared" ref="O1383" si="2068">M1384/M1385</f>
        <v>0.79958706442863781</v>
      </c>
      <c r="P1383">
        <f t="shared" ref="P1383:P1446" si="2069">O1383/O1384-O1385</f>
        <v>-0.59495046006972574</v>
      </c>
    </row>
    <row r="1384" spans="1:16" x14ac:dyDescent="0.3">
      <c r="A1384" t="s">
        <v>1013</v>
      </c>
      <c r="B1384" s="4">
        <f t="shared" si="2012"/>
        <v>4</v>
      </c>
      <c r="C1384" s="4">
        <f t="shared" si="2013"/>
        <v>11</v>
      </c>
      <c r="D1384" s="4">
        <f t="shared" si="2014"/>
        <v>13</v>
      </c>
      <c r="E1384" s="4">
        <f t="shared" si="2029"/>
        <v>20</v>
      </c>
      <c r="F1384" s="4">
        <f t="shared" si="2030"/>
        <v>22</v>
      </c>
      <c r="G1384" s="4">
        <f t="shared" si="2031"/>
        <v>29</v>
      </c>
      <c r="I1384" s="3">
        <f t="shared" si="2061"/>
        <v>43.651000000000003</v>
      </c>
      <c r="J1384" s="3">
        <f t="shared" si="2062"/>
        <v>58.201999999999998</v>
      </c>
      <c r="K1384" s="3">
        <f t="shared" si="2067"/>
        <v>33.173999999999999</v>
      </c>
      <c r="M1384">
        <f t="shared" si="2064"/>
        <v>79.958719855935669</v>
      </c>
      <c r="O1384">
        <f t="shared" ref="O1384:O1447" si="2070">M1384/M1386</f>
        <v>18.591865446259753</v>
      </c>
      <c r="P1384">
        <f t="shared" ref="P1384:P1447" si="2071">O1383/J1383</f>
        <v>1.0758127447777809E-3</v>
      </c>
    </row>
    <row r="1385" spans="1:16" x14ac:dyDescent="0.3">
      <c r="A1385" t="s">
        <v>1006</v>
      </c>
      <c r="B1385" s="4">
        <f t="shared" si="2012"/>
        <v>5</v>
      </c>
      <c r="C1385" s="4">
        <f t="shared" si="2013"/>
        <v>12</v>
      </c>
      <c r="D1385" s="4">
        <f t="shared" si="2014"/>
        <v>14</v>
      </c>
      <c r="E1385" s="4">
        <f t="shared" si="2029"/>
        <v>21</v>
      </c>
      <c r="F1385" s="4">
        <f t="shared" si="2030"/>
        <v>23</v>
      </c>
      <c r="G1385" s="4">
        <f t="shared" si="2031"/>
        <v>30</v>
      </c>
      <c r="I1385" s="3">
        <f t="shared" si="2061"/>
        <v>54.591000000000001</v>
      </c>
      <c r="J1385" s="3">
        <f t="shared" si="2062"/>
        <v>72.793000000000006</v>
      </c>
      <c r="K1385" s="3">
        <f t="shared" si="2067"/>
        <v>41.484999999999999</v>
      </c>
      <c r="M1385">
        <f t="shared" si="2064"/>
        <v>100.0000167749986</v>
      </c>
      <c r="O1385">
        <f t="shared" ref="O1385" si="2072">J1383/I1382</f>
        <v>0.63795782082864816</v>
      </c>
      <c r="P1385">
        <f t="shared" ref="P1385" si="2073">1-O1385</f>
        <v>0.36204217917135184</v>
      </c>
    </row>
    <row r="1386" spans="1:16" x14ac:dyDescent="0.3">
      <c r="A1386" t="s">
        <v>1014</v>
      </c>
      <c r="B1386" s="4">
        <f t="shared" si="2012"/>
        <v>5</v>
      </c>
      <c r="C1386" s="4">
        <f t="shared" si="2013"/>
        <v>12</v>
      </c>
      <c r="D1386" s="4">
        <f t="shared" si="2014"/>
        <v>14</v>
      </c>
      <c r="E1386" s="4">
        <f t="shared" si="2029"/>
        <v>20</v>
      </c>
      <c r="F1386" s="4">
        <f t="shared" si="2030"/>
        <v>22</v>
      </c>
      <c r="G1386" s="4">
        <f t="shared" si="2031"/>
        <v>29</v>
      </c>
      <c r="I1386" s="3">
        <f t="shared" si="2061"/>
        <v>-1.1120000000000001</v>
      </c>
      <c r="J1386" s="3">
        <f t="shared" si="2062"/>
        <v>3.7669999999999999</v>
      </c>
      <c r="K1386" s="3">
        <f t="shared" si="2067"/>
        <v>-1.752</v>
      </c>
      <c r="M1386">
        <f t="shared" si="2064"/>
        <v>4.3007367973406607</v>
      </c>
    </row>
    <row r="1387" spans="1:16" x14ac:dyDescent="0.3">
      <c r="A1387" t="s">
        <v>1015</v>
      </c>
      <c r="B1387" s="4">
        <f t="shared" si="2012"/>
        <v>5</v>
      </c>
      <c r="C1387" s="4">
        <f t="shared" si="2013"/>
        <v>11</v>
      </c>
      <c r="D1387" s="4">
        <f t="shared" si="2014"/>
        <v>13</v>
      </c>
      <c r="E1387" s="4">
        <f t="shared" si="2029"/>
        <v>20</v>
      </c>
      <c r="F1387" s="4">
        <f t="shared" si="2030"/>
        <v>22</v>
      </c>
      <c r="G1387" s="4">
        <f t="shared" si="2031"/>
        <v>29</v>
      </c>
      <c r="I1387" s="3">
        <f t="shared" si="2061"/>
        <v>-5.18</v>
      </c>
      <c r="J1387" s="3">
        <f t="shared" si="2062"/>
        <v>17.553999999999998</v>
      </c>
      <c r="K1387" s="3">
        <f t="shared" si="2067"/>
        <v>-8.1660000000000004</v>
      </c>
      <c r="M1387">
        <f t="shared" si="2064"/>
        <v>20.041428891174402</v>
      </c>
    </row>
    <row r="1388" spans="1:16" x14ac:dyDescent="0.3">
      <c r="A1388" t="s">
        <v>1016</v>
      </c>
      <c r="B1388" s="4">
        <f t="shared" si="2012"/>
        <v>6</v>
      </c>
      <c r="C1388" s="4">
        <f t="shared" si="2013"/>
        <v>12</v>
      </c>
      <c r="D1388" s="4">
        <f t="shared" si="2014"/>
        <v>14</v>
      </c>
      <c r="E1388" s="4">
        <f t="shared" si="2029"/>
        <v>21</v>
      </c>
      <c r="F1388" s="4">
        <f t="shared" si="2030"/>
        <v>23</v>
      </c>
      <c r="G1388" s="4">
        <f t="shared" si="2031"/>
        <v>29</v>
      </c>
      <c r="I1388" s="3">
        <f t="shared" si="2061"/>
        <v>10.94</v>
      </c>
      <c r="J1388" s="3">
        <f t="shared" si="2062"/>
        <v>14.590999999999999</v>
      </c>
      <c r="K1388" s="3">
        <f t="shared" si="2067"/>
        <v>8.3119999999999994</v>
      </c>
      <c r="M1388">
        <f t="shared" si="2064"/>
        <v>20.041712127460567</v>
      </c>
    </row>
    <row r="1389" spans="1:16" x14ac:dyDescent="0.3">
      <c r="A1389" t="s">
        <v>1017</v>
      </c>
      <c r="B1389" s="4">
        <f t="shared" si="2012"/>
        <v>6</v>
      </c>
      <c r="C1389" s="4">
        <f t="shared" si="2013"/>
        <v>13</v>
      </c>
      <c r="D1389" s="4">
        <f t="shared" si="2014"/>
        <v>15</v>
      </c>
      <c r="E1389" s="4">
        <f t="shared" si="2029"/>
        <v>21</v>
      </c>
      <c r="F1389" s="4">
        <f t="shared" si="2030"/>
        <v>23</v>
      </c>
      <c r="G1389" s="4">
        <f t="shared" si="2031"/>
        <v>30</v>
      </c>
      <c r="I1389" s="3">
        <f t="shared" si="2061"/>
        <v>-9.4E-2</v>
      </c>
      <c r="J1389" s="3">
        <f t="shared" si="2062"/>
        <v>0.317</v>
      </c>
      <c r="K1389" s="3">
        <f t="shared" si="2067"/>
        <v>-0.14799999999999999</v>
      </c>
      <c r="M1389">
        <f t="shared" si="2064"/>
        <v>0.36225543474184069</v>
      </c>
      <c r="N1389">
        <f t="shared" ref="N1389:N1452" si="2074">SUM(I1389:K1389)</f>
        <v>7.5000000000000011E-2</v>
      </c>
    </row>
    <row r="1390" spans="1:16" x14ac:dyDescent="0.3">
      <c r="A1390" t="s">
        <v>1018</v>
      </c>
      <c r="B1390" s="4">
        <f t="shared" si="2012"/>
        <v>2</v>
      </c>
      <c r="C1390" s="4">
        <f t="shared" si="2013"/>
        <v>7</v>
      </c>
      <c r="D1390" s="4">
        <f t="shared" si="2014"/>
        <v>11</v>
      </c>
      <c r="E1390" s="4">
        <f t="shared" si="2029"/>
        <v>17</v>
      </c>
      <c r="F1390" s="4">
        <f t="shared" si="2030"/>
        <v>21</v>
      </c>
      <c r="G1390" s="4">
        <f t="shared" si="2031"/>
        <v>27</v>
      </c>
      <c r="I1390" s="3">
        <f t="shared" si="2061"/>
        <v>9.36</v>
      </c>
      <c r="J1390" s="3">
        <f t="shared" si="2062"/>
        <v>31.71</v>
      </c>
      <c r="K1390" s="3">
        <f t="shared" si="2067"/>
        <v>14.75</v>
      </c>
      <c r="M1390">
        <f t="shared" si="2064"/>
        <v>36.203538501091302</v>
      </c>
    </row>
    <row r="1391" spans="1:16" x14ac:dyDescent="0.3">
      <c r="B1391" s="4">
        <f t="shared" si="2012"/>
        <v>0</v>
      </c>
      <c r="C1391" s="4">
        <f t="shared" si="2013"/>
        <v>0</v>
      </c>
      <c r="D1391" s="4">
        <f t="shared" si="2014"/>
        <v>-1</v>
      </c>
      <c r="E1391" s="4">
        <f t="shared" si="2029"/>
        <v>-1</v>
      </c>
      <c r="F1391" s="4">
        <f t="shared" si="2030"/>
        <v>-1</v>
      </c>
      <c r="G1391" s="4">
        <f t="shared" si="2031"/>
        <v>-1</v>
      </c>
      <c r="H1391" s="5"/>
      <c r="I1391" s="6"/>
      <c r="J1391" s="6"/>
      <c r="K1391" s="6"/>
      <c r="L1391" s="7"/>
      <c r="M1391" s="5"/>
      <c r="N1391" s="5"/>
    </row>
    <row r="1392" spans="1:16" x14ac:dyDescent="0.3">
      <c r="A1392" t="s">
        <v>1019</v>
      </c>
      <c r="B1392" s="4">
        <f t="shared" si="2012"/>
        <v>2</v>
      </c>
      <c r="C1392" s="4">
        <f t="shared" si="2013"/>
        <v>10</v>
      </c>
      <c r="D1392" s="4">
        <f t="shared" si="2014"/>
        <v>12</v>
      </c>
      <c r="E1392" s="4">
        <f t="shared" si="2029"/>
        <v>16</v>
      </c>
      <c r="F1392" s="4">
        <f t="shared" si="2030"/>
        <v>16</v>
      </c>
      <c r="G1392" s="4">
        <f t="shared" si="2031"/>
        <v>16</v>
      </c>
      <c r="I1392" s="3">
        <f t="shared" ref="I1392:J1400" si="2075">VALUE(SUBSTITUTE(SUBSTITUTE(MID($A1392,B1392+1,C1392-B1392),":","",1),".",",",1))</f>
        <v>1151.68</v>
      </c>
      <c r="J1392" s="3">
        <f t="shared" ref="J1392:J1400" si="2076">VALUE(SUBSTITUTE(SUBSTITUTE(MID($A1392,D1392+1,E1392-D1392),":","",1),".",",",1))</f>
        <v>0.64</v>
      </c>
      <c r="K1392" s="3">
        <f t="shared" ref="K1392" si="2077">IFERROR(VALUE(SUBSTITUTE(SUBSTITUTE(MID($A1392,F1392+2,G1392-F1392-2),":","",1),".",",",1)), 0)</f>
        <v>0</v>
      </c>
      <c r="M1392">
        <f t="shared" ref="M1392:M1400" si="2078">SQRT(POWER(I1392,2)+POWER(J1392,2)+POWER(K1392,2))</f>
        <v>1151.6801778271606</v>
      </c>
      <c r="N1392">
        <f t="shared" ref="N1392:N1455" si="2079">(I1392/M1394-1)-(M1394/M1395)</f>
        <v>12.559821186336103</v>
      </c>
      <c r="O1392">
        <f t="shared" ref="O1392:O1455" si="2080">P1393/100</f>
        <v>-1.1436274204741264E-3</v>
      </c>
    </row>
    <row r="1393" spans="1:16" x14ac:dyDescent="0.3">
      <c r="A1393" t="s">
        <v>1020</v>
      </c>
      <c r="B1393" s="4">
        <f t="shared" si="2012"/>
        <v>5</v>
      </c>
      <c r="C1393" s="4">
        <f t="shared" si="2013"/>
        <v>11</v>
      </c>
      <c r="D1393" s="4">
        <f t="shared" si="2014"/>
        <v>14</v>
      </c>
      <c r="E1393" s="4">
        <f t="shared" si="2029"/>
        <v>21</v>
      </c>
      <c r="F1393" s="4">
        <f t="shared" si="2030"/>
        <v>21</v>
      </c>
      <c r="G1393" s="4">
        <f t="shared" si="2031"/>
        <v>21</v>
      </c>
      <c r="I1393" s="3">
        <f t="shared" si="2075"/>
        <v>18.64</v>
      </c>
      <c r="J1393" s="3">
        <v>181.24</v>
      </c>
      <c r="K1393" s="3">
        <f t="shared" ref="K1393:K1400" si="2081">IFERROR(VALUE(SUBSTITUTE(SUBSTITUTE(MID($A1393,F1393+1,G1393-F1393-1),":","",1),".",",",1)), 0)</f>
        <v>0</v>
      </c>
      <c r="M1393">
        <f t="shared" si="2078"/>
        <v>182.19601312871805</v>
      </c>
      <c r="O1393">
        <f t="shared" ref="O1393" si="2082">M1394/M1395</f>
        <v>0.80190882695860077</v>
      </c>
      <c r="P1393">
        <f t="shared" ref="P1393:P1456" si="2083">O1393/O1394-O1395</f>
        <v>-0.11436274204741265</v>
      </c>
    </row>
    <row r="1394" spans="1:16" x14ac:dyDescent="0.3">
      <c r="A1394" t="s">
        <v>1021</v>
      </c>
      <c r="B1394" s="4">
        <f t="shared" si="2012"/>
        <v>4</v>
      </c>
      <c r="C1394" s="4">
        <f t="shared" si="2013"/>
        <v>11</v>
      </c>
      <c r="D1394" s="4">
        <f t="shared" si="2014"/>
        <v>13</v>
      </c>
      <c r="E1394" s="4">
        <f t="shared" si="2029"/>
        <v>20</v>
      </c>
      <c r="F1394" s="4">
        <f t="shared" si="2030"/>
        <v>22</v>
      </c>
      <c r="G1394" s="4">
        <f t="shared" si="2031"/>
        <v>28</v>
      </c>
      <c r="I1394" s="3">
        <f t="shared" si="2075"/>
        <v>43.777999999999999</v>
      </c>
      <c r="J1394" s="3">
        <f t="shared" si="2076"/>
        <v>58.371000000000002</v>
      </c>
      <c r="K1394" s="3">
        <f t="shared" si="2081"/>
        <v>33.270000000000003</v>
      </c>
      <c r="M1394">
        <f t="shared" si="2078"/>
        <v>80.190896147879528</v>
      </c>
      <c r="O1394">
        <f t="shared" ref="O1394:O1457" si="2084">M1394/M1396</f>
        <v>18.645850682484259</v>
      </c>
      <c r="P1394">
        <f t="shared" ref="P1394:P1457" si="2085">O1393/J1393</f>
        <v>4.4245686766640957E-3</v>
      </c>
    </row>
    <row r="1395" spans="1:16" x14ac:dyDescent="0.3">
      <c r="A1395" t="s">
        <v>1006</v>
      </c>
      <c r="B1395" s="4">
        <f t="shared" si="2012"/>
        <v>5</v>
      </c>
      <c r="C1395" s="4">
        <f t="shared" si="2013"/>
        <v>12</v>
      </c>
      <c r="D1395" s="4">
        <f t="shared" si="2014"/>
        <v>14</v>
      </c>
      <c r="E1395" s="4">
        <f t="shared" si="2029"/>
        <v>21</v>
      </c>
      <c r="F1395" s="4">
        <f t="shared" si="2030"/>
        <v>23</v>
      </c>
      <c r="G1395" s="4">
        <f t="shared" si="2031"/>
        <v>30</v>
      </c>
      <c r="I1395" s="3">
        <f t="shared" si="2075"/>
        <v>54.591000000000001</v>
      </c>
      <c r="J1395" s="3">
        <f t="shared" si="2076"/>
        <v>72.793000000000006</v>
      </c>
      <c r="K1395" s="3">
        <f t="shared" si="2081"/>
        <v>41.484999999999999</v>
      </c>
      <c r="M1395">
        <f t="shared" si="2078"/>
        <v>100.0000167749986</v>
      </c>
      <c r="O1395">
        <f t="shared" ref="O1395" si="2086">J1393/I1392</f>
        <v>0.15737010280633509</v>
      </c>
      <c r="P1395">
        <f t="shared" ref="P1395" si="2087">1-O1395</f>
        <v>0.84262989719366488</v>
      </c>
    </row>
    <row r="1396" spans="1:16" x14ac:dyDescent="0.3">
      <c r="A1396" t="s">
        <v>1014</v>
      </c>
      <c r="B1396" s="4">
        <f t="shared" si="2012"/>
        <v>5</v>
      </c>
      <c r="C1396" s="4">
        <f t="shared" si="2013"/>
        <v>12</v>
      </c>
      <c r="D1396" s="4">
        <f t="shared" si="2014"/>
        <v>14</v>
      </c>
      <c r="E1396" s="4">
        <f t="shared" si="2029"/>
        <v>20</v>
      </c>
      <c r="F1396" s="4">
        <f t="shared" si="2030"/>
        <v>22</v>
      </c>
      <c r="G1396" s="4">
        <f t="shared" si="2031"/>
        <v>29</v>
      </c>
      <c r="I1396" s="3">
        <f t="shared" si="2075"/>
        <v>-1.1120000000000001</v>
      </c>
      <c r="J1396" s="3">
        <f t="shared" si="2076"/>
        <v>3.7669999999999999</v>
      </c>
      <c r="K1396" s="3">
        <f t="shared" si="2081"/>
        <v>-1.752</v>
      </c>
      <c r="M1396">
        <f t="shared" si="2078"/>
        <v>4.3007367973406607</v>
      </c>
    </row>
    <row r="1397" spans="1:16" x14ac:dyDescent="0.3">
      <c r="A1397" t="s">
        <v>1022</v>
      </c>
      <c r="B1397" s="4">
        <f t="shared" si="2012"/>
        <v>5</v>
      </c>
      <c r="C1397" s="4">
        <f t="shared" si="2013"/>
        <v>12</v>
      </c>
      <c r="D1397" s="4">
        <f t="shared" si="2014"/>
        <v>14</v>
      </c>
      <c r="E1397" s="4">
        <f t="shared" si="2029"/>
        <v>21</v>
      </c>
      <c r="F1397" s="4">
        <f t="shared" si="2030"/>
        <v>23</v>
      </c>
      <c r="G1397" s="4">
        <f t="shared" si="2031"/>
        <v>30</v>
      </c>
      <c r="I1397" s="3">
        <f t="shared" si="2075"/>
        <v>-5.1189999999999998</v>
      </c>
      <c r="J1397" s="3">
        <f t="shared" si="2076"/>
        <v>17.350999999999999</v>
      </c>
      <c r="K1397" s="3">
        <f t="shared" si="2081"/>
        <v>-8.0719999999999992</v>
      </c>
      <c r="M1397">
        <f t="shared" si="2078"/>
        <v>19.809556935984205</v>
      </c>
    </row>
    <row r="1398" spans="1:16" x14ac:dyDescent="0.3">
      <c r="A1398" t="s">
        <v>1023</v>
      </c>
      <c r="B1398" s="4">
        <f t="shared" si="2012"/>
        <v>6</v>
      </c>
      <c r="C1398" s="4">
        <f t="shared" si="2013"/>
        <v>13</v>
      </c>
      <c r="D1398" s="4">
        <f t="shared" si="2014"/>
        <v>15</v>
      </c>
      <c r="E1398" s="4">
        <f t="shared" si="2029"/>
        <v>22</v>
      </c>
      <c r="F1398" s="4">
        <f t="shared" si="2030"/>
        <v>24</v>
      </c>
      <c r="G1398" s="4">
        <f t="shared" si="2031"/>
        <v>30</v>
      </c>
      <c r="I1398" s="3">
        <f t="shared" si="2075"/>
        <v>10.813000000000001</v>
      </c>
      <c r="J1398" s="3">
        <f t="shared" si="2076"/>
        <v>14.422000000000001</v>
      </c>
      <c r="K1398" s="3">
        <f t="shared" si="2081"/>
        <v>8.2149999999999999</v>
      </c>
      <c r="M1398">
        <f t="shared" si="2078"/>
        <v>19.809121080956622</v>
      </c>
    </row>
    <row r="1399" spans="1:16" x14ac:dyDescent="0.3">
      <c r="A1399" t="s">
        <v>1024</v>
      </c>
      <c r="B1399" s="4">
        <f t="shared" si="2012"/>
        <v>6</v>
      </c>
      <c r="C1399" s="4">
        <f t="shared" si="2013"/>
        <v>13</v>
      </c>
      <c r="D1399" s="4">
        <f t="shared" si="2014"/>
        <v>15</v>
      </c>
      <c r="E1399" s="4">
        <f t="shared" si="2029"/>
        <v>21</v>
      </c>
      <c r="F1399" s="4">
        <f t="shared" si="2030"/>
        <v>23</v>
      </c>
      <c r="G1399" s="4">
        <f t="shared" si="2031"/>
        <v>30</v>
      </c>
      <c r="I1399" s="3">
        <f t="shared" si="2075"/>
        <v>-9.0999999999999998E-2</v>
      </c>
      <c r="J1399" s="3">
        <f t="shared" si="2076"/>
        <v>0.307</v>
      </c>
      <c r="K1399" s="3">
        <f t="shared" si="2081"/>
        <v>-0.14299999999999999</v>
      </c>
      <c r="M1399">
        <f t="shared" si="2078"/>
        <v>0.3506836180947151</v>
      </c>
      <c r="N1399">
        <f t="shared" ref="N1399:N1462" si="2088">SUM(I1399:K1399)</f>
        <v>7.3000000000000009E-2</v>
      </c>
    </row>
    <row r="1400" spans="1:16" x14ac:dyDescent="0.3">
      <c r="A1400" t="s">
        <v>1025</v>
      </c>
      <c r="B1400" s="4">
        <f t="shared" si="2012"/>
        <v>2</v>
      </c>
      <c r="C1400" s="4">
        <f t="shared" si="2013"/>
        <v>7</v>
      </c>
      <c r="D1400" s="4">
        <f t="shared" si="2014"/>
        <v>11</v>
      </c>
      <c r="E1400" s="4">
        <f t="shared" si="2029"/>
        <v>17</v>
      </c>
      <c r="F1400" s="4">
        <f t="shared" si="2030"/>
        <v>21</v>
      </c>
      <c r="G1400" s="4">
        <f t="shared" si="2031"/>
        <v>27</v>
      </c>
      <c r="I1400" s="3">
        <f t="shared" si="2075"/>
        <v>9.07</v>
      </c>
      <c r="J1400" s="3">
        <f t="shared" si="2076"/>
        <v>30.73</v>
      </c>
      <c r="K1400" s="3">
        <f t="shared" si="2081"/>
        <v>14.3</v>
      </c>
      <c r="M1400">
        <f t="shared" si="2078"/>
        <v>35.086860788620008</v>
      </c>
    </row>
    <row r="1401" spans="1:16" x14ac:dyDescent="0.3">
      <c r="B1401" s="4">
        <f t="shared" si="2012"/>
        <v>0</v>
      </c>
      <c r="C1401" s="4">
        <f t="shared" si="2013"/>
        <v>0</v>
      </c>
      <c r="D1401" s="4">
        <f t="shared" si="2014"/>
        <v>-1</v>
      </c>
      <c r="E1401" s="4">
        <f t="shared" si="2029"/>
        <v>-1</v>
      </c>
      <c r="F1401" s="4">
        <f t="shared" si="2030"/>
        <v>-1</v>
      </c>
      <c r="G1401" s="4">
        <f t="shared" si="2031"/>
        <v>-1</v>
      </c>
      <c r="H1401" s="5"/>
      <c r="I1401" s="6"/>
      <c r="J1401" s="6"/>
      <c r="K1401" s="6"/>
      <c r="L1401" s="7"/>
      <c r="M1401" s="5"/>
      <c r="N1401" s="5"/>
    </row>
    <row r="1402" spans="1:16" x14ac:dyDescent="0.3">
      <c r="A1402" t="s">
        <v>1026</v>
      </c>
      <c r="B1402" s="4">
        <f t="shared" si="2012"/>
        <v>2</v>
      </c>
      <c r="C1402" s="4">
        <f t="shared" si="2013"/>
        <v>10</v>
      </c>
      <c r="D1402" s="4">
        <f t="shared" si="2014"/>
        <v>12</v>
      </c>
      <c r="E1402" s="4">
        <f t="shared" si="2029"/>
        <v>15</v>
      </c>
      <c r="F1402" s="4">
        <f t="shared" si="2030"/>
        <v>15</v>
      </c>
      <c r="G1402" s="4">
        <f t="shared" si="2031"/>
        <v>15</v>
      </c>
      <c r="I1402" s="3">
        <f t="shared" ref="I1402:I1410" si="2089">VALUE(SUBSTITUTE(SUBSTITUTE(MID($A1402,B1402+1,C1402-B1402),":","",1),".",",",1))</f>
        <v>1138.29</v>
      </c>
      <c r="J1402" s="3">
        <f t="shared" ref="J1402:J1410" si="2090">VALUE(SUBSTITUTE(SUBSTITUTE(MID($A1402,D1402+1,E1402-D1402),":","",1),".",",",1))</f>
        <v>0.6</v>
      </c>
      <c r="K1402" s="3">
        <f t="shared" ref="K1402" si="2091">IFERROR(VALUE(SUBSTITUTE(SUBSTITUTE(MID($A1402,F1402+2,G1402-F1402-2),":","",1),".",",",1)), 0)</f>
        <v>0</v>
      </c>
      <c r="M1402">
        <f t="shared" ref="M1402:M1410" si="2092">SQRT(POWER(I1402,2)+POWER(J1402,2)+POWER(K1402,2))</f>
        <v>1138.2901581319238</v>
      </c>
      <c r="N1402">
        <f t="shared" ref="N1402:N1465" si="2093">(I1402/M1404-1)-(M1404/M1405)</f>
        <v>12.350959735732395</v>
      </c>
      <c r="O1402">
        <f t="shared" ref="O1402:O1465" si="2094">P1403/100</f>
        <v>-6.1743066470031907E-3</v>
      </c>
    </row>
    <row r="1403" spans="1:16" x14ac:dyDescent="0.3">
      <c r="A1403" t="s">
        <v>1027</v>
      </c>
      <c r="B1403" s="4">
        <f t="shared" si="2012"/>
        <v>5</v>
      </c>
      <c r="C1403" s="4">
        <f t="shared" si="2013"/>
        <v>10</v>
      </c>
      <c r="D1403" s="4">
        <f t="shared" si="2014"/>
        <v>13</v>
      </c>
      <c r="E1403" s="4">
        <f t="shared" si="2029"/>
        <v>20</v>
      </c>
      <c r="F1403" s="4">
        <f t="shared" si="2030"/>
        <v>20</v>
      </c>
      <c r="G1403" s="4">
        <f t="shared" si="2031"/>
        <v>20</v>
      </c>
      <c r="I1403" s="3">
        <f t="shared" si="2089"/>
        <v>18.7</v>
      </c>
      <c r="J1403" s="3">
        <f t="shared" si="2090"/>
        <v>751.77</v>
      </c>
      <c r="K1403" s="3">
        <f t="shared" ref="K1403:K1410" si="2095">IFERROR(VALUE(SUBSTITUTE(SUBSTITUTE(MID($A1403,F1403+1,G1403-F1403-1),":","",1),".",",",1)), 0)</f>
        <v>0</v>
      </c>
      <c r="M1403">
        <f t="shared" si="2092"/>
        <v>752.00254181751268</v>
      </c>
      <c r="O1403">
        <f t="shared" ref="O1403" si="2096">M1404/M1405</f>
        <v>0.80415445185865853</v>
      </c>
      <c r="P1403">
        <f t="shared" ref="P1403:P1466" si="2097">O1403/O1404-O1405</f>
        <v>-0.61743066470031904</v>
      </c>
    </row>
    <row r="1404" spans="1:16" x14ac:dyDescent="0.3">
      <c r="A1404" t="s">
        <v>1028</v>
      </c>
      <c r="B1404" s="4">
        <f t="shared" si="2012"/>
        <v>4</v>
      </c>
      <c r="C1404" s="4">
        <f t="shared" si="2013"/>
        <v>9</v>
      </c>
      <c r="D1404" s="4">
        <f t="shared" si="2014"/>
        <v>11</v>
      </c>
      <c r="E1404" s="4">
        <f t="shared" si="2029"/>
        <v>18</v>
      </c>
      <c r="F1404" s="4">
        <f t="shared" si="2030"/>
        <v>20</v>
      </c>
      <c r="G1404" s="4">
        <f t="shared" si="2031"/>
        <v>27</v>
      </c>
      <c r="I1404" s="3">
        <f t="shared" si="2089"/>
        <v>43.9</v>
      </c>
      <c r="J1404" s="3">
        <f t="shared" si="2090"/>
        <v>58.534999999999997</v>
      </c>
      <c r="K1404" s="3">
        <f t="shared" si="2095"/>
        <v>33.363</v>
      </c>
      <c r="M1404">
        <f t="shared" si="2092"/>
        <v>80.415458675555655</v>
      </c>
      <c r="O1404">
        <f t="shared" ref="O1404:O1467" si="2098">M1404/M1406</f>
        <v>18.698065579200325</v>
      </c>
      <c r="P1404">
        <f t="shared" ref="P1404:P1467" si="2099">O1403/J1403</f>
        <v>1.0696814875010422E-3</v>
      </c>
    </row>
    <row r="1405" spans="1:16" x14ac:dyDescent="0.3">
      <c r="A1405" t="s">
        <v>1006</v>
      </c>
      <c r="B1405" s="4">
        <f t="shared" si="2012"/>
        <v>5</v>
      </c>
      <c r="C1405" s="4">
        <f t="shared" si="2013"/>
        <v>12</v>
      </c>
      <c r="D1405" s="4">
        <f t="shared" si="2014"/>
        <v>14</v>
      </c>
      <c r="E1405" s="4">
        <f t="shared" si="2029"/>
        <v>21</v>
      </c>
      <c r="F1405" s="4">
        <f t="shared" si="2030"/>
        <v>23</v>
      </c>
      <c r="G1405" s="4">
        <f t="shared" si="2031"/>
        <v>30</v>
      </c>
      <c r="I1405" s="3">
        <f t="shared" si="2089"/>
        <v>54.591000000000001</v>
      </c>
      <c r="J1405" s="3">
        <f t="shared" si="2090"/>
        <v>72.793000000000006</v>
      </c>
      <c r="K1405" s="3">
        <f t="shared" si="2095"/>
        <v>41.484999999999999</v>
      </c>
      <c r="M1405">
        <f t="shared" si="2092"/>
        <v>100.0000167749986</v>
      </c>
      <c r="O1405">
        <f t="shared" ref="O1405" si="2100">J1403/I1402</f>
        <v>0.66043802545924146</v>
      </c>
      <c r="P1405">
        <f t="shared" ref="P1405" si="2101">1-O1405</f>
        <v>0.33956197454075854</v>
      </c>
    </row>
    <row r="1406" spans="1:16" x14ac:dyDescent="0.3">
      <c r="A1406" t="s">
        <v>1014</v>
      </c>
      <c r="B1406" s="4">
        <f t="shared" si="2012"/>
        <v>5</v>
      </c>
      <c r="C1406" s="4">
        <f t="shared" si="2013"/>
        <v>12</v>
      </c>
      <c r="D1406" s="4">
        <f t="shared" si="2014"/>
        <v>14</v>
      </c>
      <c r="E1406" s="4">
        <f t="shared" si="2029"/>
        <v>20</v>
      </c>
      <c r="F1406" s="4">
        <f t="shared" si="2030"/>
        <v>22</v>
      </c>
      <c r="G1406" s="4">
        <f t="shared" si="2031"/>
        <v>29</v>
      </c>
      <c r="I1406" s="3">
        <f t="shared" si="2089"/>
        <v>-1.1120000000000001</v>
      </c>
      <c r="J1406" s="3">
        <f t="shared" si="2090"/>
        <v>3.7669999999999999</v>
      </c>
      <c r="K1406" s="3">
        <f t="shared" si="2095"/>
        <v>-1.752</v>
      </c>
      <c r="M1406">
        <f t="shared" si="2092"/>
        <v>4.3007367973406607</v>
      </c>
    </row>
    <row r="1407" spans="1:16" x14ac:dyDescent="0.3">
      <c r="A1407" t="s">
        <v>1029</v>
      </c>
      <c r="B1407" s="4">
        <f t="shared" si="2012"/>
        <v>5</v>
      </c>
      <c r="C1407" s="4">
        <f t="shared" si="2013"/>
        <v>11</v>
      </c>
      <c r="D1407" s="4">
        <f t="shared" si="2014"/>
        <v>13</v>
      </c>
      <c r="E1407" s="4">
        <f t="shared" si="2029"/>
        <v>20</v>
      </c>
      <c r="F1407" s="4">
        <f t="shared" si="2030"/>
        <v>22</v>
      </c>
      <c r="G1407" s="4">
        <f t="shared" si="2031"/>
        <v>29</v>
      </c>
      <c r="I1407" s="3">
        <f t="shared" si="2089"/>
        <v>-5.0599999999999996</v>
      </c>
      <c r="J1407" s="3">
        <f t="shared" si="2090"/>
        <v>17.154</v>
      </c>
      <c r="K1407" s="3">
        <f t="shared" si="2095"/>
        <v>-7.9809999999999999</v>
      </c>
      <c r="M1407">
        <f t="shared" si="2092"/>
        <v>19.584679650175541</v>
      </c>
    </row>
    <row r="1408" spans="1:16" x14ac:dyDescent="0.3">
      <c r="A1408" t="s">
        <v>1030</v>
      </c>
      <c r="B1408" s="4">
        <f t="shared" si="2012"/>
        <v>6</v>
      </c>
      <c r="C1408" s="4">
        <f t="shared" si="2013"/>
        <v>13</v>
      </c>
      <c r="D1408" s="4">
        <f t="shared" si="2014"/>
        <v>15</v>
      </c>
      <c r="E1408" s="4">
        <f t="shared" si="2029"/>
        <v>22</v>
      </c>
      <c r="F1408" s="4">
        <f t="shared" si="2030"/>
        <v>24</v>
      </c>
      <c r="G1408" s="4">
        <f t="shared" si="2031"/>
        <v>30</v>
      </c>
      <c r="I1408" s="3">
        <f t="shared" si="2089"/>
        <v>10.691000000000001</v>
      </c>
      <c r="J1408" s="3">
        <f t="shared" si="2090"/>
        <v>14.257999999999999</v>
      </c>
      <c r="K1408" s="3">
        <f t="shared" si="2095"/>
        <v>8.1219999999999999</v>
      </c>
      <c r="M1408">
        <f t="shared" si="2092"/>
        <v>19.584558432601945</v>
      </c>
    </row>
    <row r="1409" spans="1:16" x14ac:dyDescent="0.3">
      <c r="A1409" t="s">
        <v>1031</v>
      </c>
      <c r="B1409" s="4">
        <f t="shared" si="2012"/>
        <v>6</v>
      </c>
      <c r="C1409" s="4">
        <f t="shared" si="2013"/>
        <v>13</v>
      </c>
      <c r="D1409" s="4">
        <f t="shared" si="2014"/>
        <v>15</v>
      </c>
      <c r="E1409" s="4">
        <f t="shared" si="2029"/>
        <v>21</v>
      </c>
      <c r="F1409" s="4">
        <f t="shared" si="2030"/>
        <v>23</v>
      </c>
      <c r="G1409" s="4">
        <f t="shared" si="2031"/>
        <v>30</v>
      </c>
      <c r="I1409" s="3">
        <f t="shared" si="2089"/>
        <v>-8.7999999999999995E-2</v>
      </c>
      <c r="J1409" s="3">
        <f t="shared" si="2090"/>
        <v>0.29699999999999999</v>
      </c>
      <c r="K1409" s="3">
        <f t="shared" si="2095"/>
        <v>-0.13800000000000001</v>
      </c>
      <c r="M1409">
        <f t="shared" si="2092"/>
        <v>0.33911207586873104</v>
      </c>
      <c r="N1409">
        <f t="shared" ref="N1409:N1472" si="2102">SUM(I1409:K1409)</f>
        <v>7.099999999999998E-2</v>
      </c>
    </row>
    <row r="1410" spans="1:16" x14ac:dyDescent="0.3">
      <c r="A1410" t="s">
        <v>1032</v>
      </c>
      <c r="B1410" s="4">
        <f t="shared" si="2012"/>
        <v>2</v>
      </c>
      <c r="C1410" s="4">
        <f t="shared" si="2013"/>
        <v>7</v>
      </c>
      <c r="D1410" s="4">
        <f t="shared" si="2014"/>
        <v>11</v>
      </c>
      <c r="E1410" s="4">
        <f t="shared" si="2029"/>
        <v>17</v>
      </c>
      <c r="F1410" s="4">
        <f t="shared" si="2030"/>
        <v>21</v>
      </c>
      <c r="G1410" s="4">
        <f t="shared" si="2031"/>
        <v>27</v>
      </c>
      <c r="I1410" s="3">
        <f t="shared" si="2089"/>
        <v>8.77</v>
      </c>
      <c r="J1410" s="3">
        <f t="shared" si="2090"/>
        <v>29.74</v>
      </c>
      <c r="K1410" s="3">
        <f t="shared" si="2095"/>
        <v>13.84</v>
      </c>
      <c r="M1410">
        <f t="shared" si="2092"/>
        <v>33.954765497644068</v>
      </c>
    </row>
    <row r="1411" spans="1:16" x14ac:dyDescent="0.3">
      <c r="B1411" s="4">
        <f t="shared" ref="B1411:B1474" si="2103">IFERROR(FIND(B$1,$A1411,1),)</f>
        <v>0</v>
      </c>
      <c r="C1411" s="4">
        <f t="shared" ref="C1411:C1474" si="2104">IFERROR(SEARCH(C$1,$A1411,B1411+1),)</f>
        <v>0</v>
      </c>
      <c r="D1411" s="4">
        <f t="shared" ref="D1411:D1474" si="2105">IFERROR(FIND(D$1,$A1411,C1411+1), LEN($A1411)-1)</f>
        <v>-1</v>
      </c>
      <c r="E1411" s="4">
        <f t="shared" si="2029"/>
        <v>-1</v>
      </c>
      <c r="F1411" s="4">
        <f t="shared" si="2030"/>
        <v>-1</v>
      </c>
      <c r="G1411" s="4">
        <f t="shared" si="2031"/>
        <v>-1</v>
      </c>
      <c r="H1411" s="5"/>
      <c r="I1411" s="6"/>
      <c r="J1411" s="6"/>
      <c r="K1411" s="6"/>
      <c r="L1411" s="7"/>
      <c r="M1411" s="5"/>
      <c r="N1411" s="5"/>
    </row>
    <row r="1412" spans="1:16" x14ac:dyDescent="0.3">
      <c r="A1412" t="s">
        <v>1033</v>
      </c>
      <c r="B1412" s="4">
        <f t="shared" si="2103"/>
        <v>2</v>
      </c>
      <c r="C1412" s="4">
        <f t="shared" si="2104"/>
        <v>10</v>
      </c>
      <c r="D1412" s="4">
        <f t="shared" si="2105"/>
        <v>12</v>
      </c>
      <c r="E1412" s="4">
        <f t="shared" si="2029"/>
        <v>16</v>
      </c>
      <c r="F1412" s="4">
        <f t="shared" si="2030"/>
        <v>16</v>
      </c>
      <c r="G1412" s="4">
        <f t="shared" si="2031"/>
        <v>16</v>
      </c>
      <c r="I1412" s="3">
        <f t="shared" ref="I1412:I1420" si="2106">VALUE(SUBSTITUTE(SUBSTITUTE(MID($A1412,B1412+1,C1412-B1412),":","",1),".",",",1))</f>
        <v>1124.8699999999999</v>
      </c>
      <c r="J1412" s="3">
        <f t="shared" ref="J1412:J1420" si="2107">VALUE(SUBSTITUTE(SUBSTITUTE(MID($A1412,D1412+1,E1412-D1412),":","",1),".",",",1))</f>
        <v>0.67</v>
      </c>
      <c r="K1412" s="3">
        <f t="shared" ref="K1412" si="2108">IFERROR(VALUE(SUBSTITUTE(SUBSTITUTE(MID($A1412,F1412+2,G1412-F1412-2),":","",1),".",",",1)), 0)</f>
        <v>0</v>
      </c>
      <c r="M1412">
        <f t="shared" ref="M1412:M1420" si="2109">SQRT(POWER(I1412,2)+POWER(J1412,2)+POWER(K1412,2))</f>
        <v>1124.8701995341505</v>
      </c>
      <c r="N1412">
        <f t="shared" ref="N1412:N1475" si="2110">(I1412/M1414-1)-(M1414/M1415)</f>
        <v>12.144127782139156</v>
      </c>
      <c r="O1412">
        <f t="shared" ref="O1412:O1475" si="2111">P1413/100</f>
        <v>-6.2892806289003263E-3</v>
      </c>
    </row>
    <row r="1413" spans="1:16" x14ac:dyDescent="0.3">
      <c r="A1413" t="s">
        <v>1034</v>
      </c>
      <c r="B1413" s="4">
        <f t="shared" si="2103"/>
        <v>5</v>
      </c>
      <c r="C1413" s="4">
        <f t="shared" si="2104"/>
        <v>11</v>
      </c>
      <c r="D1413" s="4">
        <f t="shared" si="2105"/>
        <v>14</v>
      </c>
      <c r="E1413" s="4">
        <f t="shared" si="2029"/>
        <v>21</v>
      </c>
      <c r="F1413" s="4">
        <f t="shared" si="2030"/>
        <v>21</v>
      </c>
      <c r="G1413" s="4">
        <f t="shared" si="2031"/>
        <v>21</v>
      </c>
      <c r="I1413" s="3">
        <f t="shared" si="2106"/>
        <v>18.75</v>
      </c>
      <c r="J1413" s="3">
        <f t="shared" si="2107"/>
        <v>755.84</v>
      </c>
      <c r="K1413" s="3">
        <f t="shared" ref="K1413:K1420" si="2112">IFERROR(VALUE(SUBSTITUTE(SUBSTITUTE(MID($A1413,F1413+1,G1413-F1413-1),":","",1),".",",",1)), 0)</f>
        <v>0</v>
      </c>
      <c r="M1413">
        <f t="shared" si="2109"/>
        <v>756.07252833309587</v>
      </c>
      <c r="O1413">
        <f t="shared" ref="O1413" si="2113">M1414/M1415</f>
        <v>0.80633172731058922</v>
      </c>
      <c r="P1413">
        <f t="shared" ref="P1413:P1476" si="2114">O1413/O1414-O1415</f>
        <v>-0.62892806289003267</v>
      </c>
    </row>
    <row r="1414" spans="1:16" x14ac:dyDescent="0.3">
      <c r="A1414" t="s">
        <v>1035</v>
      </c>
      <c r="B1414" s="4">
        <f t="shared" si="2103"/>
        <v>4</v>
      </c>
      <c r="C1414" s="4">
        <f t="shared" si="2104"/>
        <v>11</v>
      </c>
      <c r="D1414" s="4">
        <f t="shared" si="2105"/>
        <v>13</v>
      </c>
      <c r="E1414" s="4">
        <f t="shared" si="2029"/>
        <v>20</v>
      </c>
      <c r="F1414" s="4">
        <f t="shared" si="2030"/>
        <v>22</v>
      </c>
      <c r="G1414" s="4">
        <f t="shared" si="2031"/>
        <v>29</v>
      </c>
      <c r="I1414" s="3">
        <f t="shared" si="2106"/>
        <v>44.018999999999998</v>
      </c>
      <c r="J1414" s="3">
        <f t="shared" si="2107"/>
        <v>58.692999999999998</v>
      </c>
      <c r="K1414" s="3">
        <f t="shared" si="2112"/>
        <v>33.454000000000001</v>
      </c>
      <c r="M1414">
        <f t="shared" si="2109"/>
        <v>80.633186257272513</v>
      </c>
      <c r="O1414">
        <f t="shared" ref="O1414:O1477" si="2115">M1414/M1416</f>
        <v>18.74869122591544</v>
      </c>
      <c r="P1414">
        <f t="shared" ref="P1414:P1477" si="2116">O1413/J1413</f>
        <v>1.0668021371065162E-3</v>
      </c>
    </row>
    <row r="1415" spans="1:16" x14ac:dyDescent="0.3">
      <c r="A1415" t="s">
        <v>1006</v>
      </c>
      <c r="B1415" s="4">
        <f t="shared" si="2103"/>
        <v>5</v>
      </c>
      <c r="C1415" s="4">
        <f t="shared" si="2104"/>
        <v>12</v>
      </c>
      <c r="D1415" s="4">
        <f t="shared" si="2105"/>
        <v>14</v>
      </c>
      <c r="E1415" s="4">
        <f t="shared" si="2029"/>
        <v>21</v>
      </c>
      <c r="F1415" s="4">
        <f t="shared" si="2030"/>
        <v>23</v>
      </c>
      <c r="G1415" s="4">
        <f t="shared" si="2031"/>
        <v>30</v>
      </c>
      <c r="I1415" s="3">
        <f t="shared" si="2106"/>
        <v>54.591000000000001</v>
      </c>
      <c r="J1415" s="3">
        <f t="shared" si="2107"/>
        <v>72.793000000000006</v>
      </c>
      <c r="K1415" s="3">
        <f t="shared" si="2112"/>
        <v>41.484999999999999</v>
      </c>
      <c r="M1415">
        <f t="shared" si="2109"/>
        <v>100.0000167749986</v>
      </c>
      <c r="O1415">
        <f t="shared" ref="O1415" si="2117">J1413/I1412</f>
        <v>0.67193542364895509</v>
      </c>
      <c r="P1415">
        <f t="shared" ref="P1415" si="2118">1-O1415</f>
        <v>0.32806457635104491</v>
      </c>
    </row>
    <row r="1416" spans="1:16" x14ac:dyDescent="0.3">
      <c r="A1416" t="s">
        <v>1014</v>
      </c>
      <c r="B1416" s="4">
        <f t="shared" si="2103"/>
        <v>5</v>
      </c>
      <c r="C1416" s="4">
        <f t="shared" si="2104"/>
        <v>12</v>
      </c>
      <c r="D1416" s="4">
        <f t="shared" si="2105"/>
        <v>14</v>
      </c>
      <c r="E1416" s="4">
        <f t="shared" si="2029"/>
        <v>20</v>
      </c>
      <c r="F1416" s="4">
        <f t="shared" si="2030"/>
        <v>22</v>
      </c>
      <c r="G1416" s="4">
        <f t="shared" si="2031"/>
        <v>29</v>
      </c>
      <c r="I1416" s="3">
        <f t="shared" si="2106"/>
        <v>-1.1120000000000001</v>
      </c>
      <c r="J1416" s="3">
        <f t="shared" si="2107"/>
        <v>3.7669999999999999</v>
      </c>
      <c r="K1416" s="3">
        <f t="shared" si="2112"/>
        <v>-1.752</v>
      </c>
      <c r="M1416">
        <f t="shared" si="2109"/>
        <v>4.3007367973406607</v>
      </c>
    </row>
    <row r="1417" spans="1:16" x14ac:dyDescent="0.3">
      <c r="A1417" t="s">
        <v>1036</v>
      </c>
      <c r="B1417" s="4">
        <f t="shared" si="2103"/>
        <v>5</v>
      </c>
      <c r="C1417" s="4">
        <f t="shared" si="2104"/>
        <v>12</v>
      </c>
      <c r="D1417" s="4">
        <f t="shared" si="2105"/>
        <v>14</v>
      </c>
      <c r="E1417" s="4">
        <f t="shared" si="2029"/>
        <v>21</v>
      </c>
      <c r="F1417" s="4">
        <f t="shared" si="2030"/>
        <v>23</v>
      </c>
      <c r="G1417" s="4">
        <f t="shared" si="2031"/>
        <v>30</v>
      </c>
      <c r="I1417" s="3">
        <f t="shared" si="2106"/>
        <v>-5.0030000000000001</v>
      </c>
      <c r="J1417" s="3">
        <f t="shared" si="2107"/>
        <v>16.963000000000001</v>
      </c>
      <c r="K1417" s="3">
        <f t="shared" si="2112"/>
        <v>-7.8929999999999998</v>
      </c>
      <c r="M1417">
        <f t="shared" si="2109"/>
        <v>19.366797024805109</v>
      </c>
    </row>
    <row r="1418" spans="1:16" x14ac:dyDescent="0.3">
      <c r="A1418" t="s">
        <v>1037</v>
      </c>
      <c r="B1418" s="4">
        <f t="shared" si="2103"/>
        <v>6</v>
      </c>
      <c r="C1418" s="4">
        <f t="shared" si="2104"/>
        <v>13</v>
      </c>
      <c r="D1418" s="4">
        <f t="shared" si="2105"/>
        <v>15</v>
      </c>
      <c r="E1418" s="4">
        <f t="shared" si="2029"/>
        <v>20</v>
      </c>
      <c r="F1418" s="4">
        <f t="shared" si="2030"/>
        <v>22</v>
      </c>
      <c r="G1418" s="4">
        <f t="shared" si="2031"/>
        <v>28</v>
      </c>
      <c r="I1418" s="3">
        <f t="shared" si="2106"/>
        <v>10.571999999999999</v>
      </c>
      <c r="J1418" s="3">
        <f t="shared" si="2107"/>
        <v>14.1</v>
      </c>
      <c r="K1418" s="3">
        <f t="shared" si="2112"/>
        <v>8.032</v>
      </c>
      <c r="M1418">
        <f t="shared" si="2109"/>
        <v>19.36724575152595</v>
      </c>
    </row>
    <row r="1419" spans="1:16" x14ac:dyDescent="0.3">
      <c r="A1419" t="s">
        <v>1038</v>
      </c>
      <c r="B1419" s="4">
        <f t="shared" si="2103"/>
        <v>6</v>
      </c>
      <c r="C1419" s="4">
        <f t="shared" si="2104"/>
        <v>13</v>
      </c>
      <c r="D1419" s="4">
        <f t="shared" si="2105"/>
        <v>15</v>
      </c>
      <c r="E1419" s="4">
        <f t="shared" si="2029"/>
        <v>21</v>
      </c>
      <c r="F1419" s="4">
        <f t="shared" si="2030"/>
        <v>23</v>
      </c>
      <c r="G1419" s="4">
        <f t="shared" si="2031"/>
        <v>30</v>
      </c>
      <c r="I1419" s="3">
        <f t="shared" si="2106"/>
        <v>-8.5000000000000006E-2</v>
      </c>
      <c r="J1419" s="3">
        <f t="shared" si="2107"/>
        <v>0.28699999999999998</v>
      </c>
      <c r="K1419" s="3">
        <f t="shared" si="2112"/>
        <v>-0.13400000000000001</v>
      </c>
      <c r="M1419">
        <f t="shared" si="2109"/>
        <v>0.32794816663613163</v>
      </c>
      <c r="N1419">
        <f t="shared" ref="N1419:N1482" si="2119">SUM(I1419:K1419)</f>
        <v>6.7999999999999949E-2</v>
      </c>
    </row>
    <row r="1420" spans="1:16" x14ac:dyDescent="0.3">
      <c r="A1420" t="s">
        <v>1039</v>
      </c>
      <c r="B1420" s="4">
        <f t="shared" si="2103"/>
        <v>2</v>
      </c>
      <c r="C1420" s="4">
        <f t="shared" si="2104"/>
        <v>7</v>
      </c>
      <c r="D1420" s="4">
        <f t="shared" si="2105"/>
        <v>11</v>
      </c>
      <c r="E1420" s="4">
        <f t="shared" si="2029"/>
        <v>17</v>
      </c>
      <c r="F1420" s="4">
        <f t="shared" si="2030"/>
        <v>21</v>
      </c>
      <c r="G1420" s="4">
        <f t="shared" si="2031"/>
        <v>27</v>
      </c>
      <c r="I1420" s="3">
        <f t="shared" si="2106"/>
        <v>8.48</v>
      </c>
      <c r="J1420" s="3">
        <f t="shared" si="2107"/>
        <v>28.73</v>
      </c>
      <c r="K1420" s="3">
        <f t="shared" si="2112"/>
        <v>13.37</v>
      </c>
      <c r="M1420">
        <f t="shared" si="2109"/>
        <v>32.8036613810105</v>
      </c>
    </row>
    <row r="1421" spans="1:16" x14ac:dyDescent="0.3">
      <c r="B1421" s="4">
        <f t="shared" si="2103"/>
        <v>0</v>
      </c>
      <c r="C1421" s="4">
        <f t="shared" si="2104"/>
        <v>0</v>
      </c>
      <c r="D1421" s="4">
        <f t="shared" si="2105"/>
        <v>-1</v>
      </c>
      <c r="E1421" s="4">
        <f t="shared" ref="E1421:E1484" si="2120">IFERROR(FIND(E$1,$A1421,D1421+1), LEN($A1421)-1)</f>
        <v>-1</v>
      </c>
      <c r="F1421" s="4">
        <f t="shared" ref="F1421:F1484" si="2121">IFERROR(FIND(F$1,$A1421,E1421+1), LEN($A1421)-1)</f>
        <v>-1</v>
      </c>
      <c r="G1421" s="4">
        <f t="shared" ref="G1421:G1484" si="2122">IFERROR(FIND(G$1,$A1421,F1421+1), LEN($A1421)-1)</f>
        <v>-1</v>
      </c>
      <c r="H1421" s="5"/>
      <c r="I1421" s="6"/>
      <c r="J1421" s="6"/>
      <c r="K1421" s="6"/>
      <c r="L1421" s="7"/>
      <c r="M1421" s="5"/>
      <c r="N1421" s="5"/>
    </row>
    <row r="1422" spans="1:16" x14ac:dyDescent="0.3">
      <c r="A1422" t="s">
        <v>1040</v>
      </c>
      <c r="B1422" s="4">
        <f t="shared" si="2103"/>
        <v>2</v>
      </c>
      <c r="C1422" s="4">
        <f t="shared" si="2104"/>
        <v>10</v>
      </c>
      <c r="D1422" s="4">
        <f t="shared" si="2105"/>
        <v>12</v>
      </c>
      <c r="E1422" s="4">
        <f t="shared" si="2120"/>
        <v>16</v>
      </c>
      <c r="F1422" s="4">
        <f t="shared" si="2121"/>
        <v>16</v>
      </c>
      <c r="G1422" s="4">
        <f t="shared" si="2122"/>
        <v>16</v>
      </c>
      <c r="I1422" s="3">
        <f t="shared" ref="I1422:I1430" si="2123">VALUE(SUBSTITUTE(SUBSTITUTE(MID($A1422,B1422+1,C1422-B1422),":","",1),".",",",1))</f>
        <v>1111.4100000000001</v>
      </c>
      <c r="J1422" s="3">
        <f t="shared" ref="J1422:J1430" si="2124">VALUE(SUBSTITUTE(SUBSTITUTE(MID($A1422,D1422+1,E1422-D1422),":","",1),".",",",1))</f>
        <v>0.68</v>
      </c>
      <c r="K1422" s="3">
        <f t="shared" ref="K1422" si="2125">IFERROR(VALUE(SUBSTITUTE(SUBSTITUTE(MID($A1422,F1422+2,G1422-F1422-2),":","",1),".",",",1)), 0)</f>
        <v>0</v>
      </c>
      <c r="M1422">
        <f t="shared" ref="M1422:M1430" si="2126">SQRT(POWER(I1422,2)+POWER(J1422,2)+POWER(K1422,2))</f>
        <v>1111.4102080240223</v>
      </c>
      <c r="N1422">
        <f t="shared" ref="N1422:N1485" si="2127">(I1422/M1424-1)-(M1424/M1425)</f>
        <v>11.939250513269931</v>
      </c>
      <c r="O1422">
        <f t="shared" ref="O1422:O1485" si="2128">P1423/100</f>
        <v>-6.4061566886055681E-3</v>
      </c>
    </row>
    <row r="1423" spans="1:16" x14ac:dyDescent="0.3">
      <c r="A1423" t="s">
        <v>1041</v>
      </c>
      <c r="B1423" s="4">
        <f t="shared" si="2103"/>
        <v>5</v>
      </c>
      <c r="C1423" s="4">
        <f t="shared" si="2104"/>
        <v>10</v>
      </c>
      <c r="D1423" s="4">
        <f t="shared" si="2105"/>
        <v>13</v>
      </c>
      <c r="E1423" s="4">
        <f t="shared" si="2120"/>
        <v>20</v>
      </c>
      <c r="F1423" s="4">
        <f t="shared" si="2121"/>
        <v>20</v>
      </c>
      <c r="G1423" s="4">
        <f t="shared" si="2122"/>
        <v>20</v>
      </c>
      <c r="I1423" s="3">
        <f t="shared" si="2123"/>
        <v>18.8</v>
      </c>
      <c r="J1423" s="3">
        <f t="shared" si="2124"/>
        <v>759.79</v>
      </c>
      <c r="K1423" s="3">
        <f t="shared" ref="K1423:K1430" si="2129">IFERROR(VALUE(SUBSTITUTE(SUBSTITUTE(MID($A1423,F1423+1,G1423-F1423-1),":","",1),".",",",1)), 0)</f>
        <v>0</v>
      </c>
      <c r="M1423">
        <f t="shared" si="2126"/>
        <v>760.02255499425803</v>
      </c>
      <c r="O1423">
        <f t="shared" ref="O1423" si="2130">M1424/M1425</f>
        <v>0.80843417544576168</v>
      </c>
      <c r="P1423">
        <f t="shared" ref="P1423:P1486" si="2131">O1423/O1424-O1425</f>
        <v>-0.64061566886055676</v>
      </c>
    </row>
    <row r="1424" spans="1:16" x14ac:dyDescent="0.3">
      <c r="A1424" t="s">
        <v>1042</v>
      </c>
      <c r="B1424" s="4">
        <f t="shared" si="2103"/>
        <v>4</v>
      </c>
      <c r="C1424" s="4">
        <f t="shared" si="2104"/>
        <v>11</v>
      </c>
      <c r="D1424" s="4">
        <f t="shared" si="2105"/>
        <v>13</v>
      </c>
      <c r="E1424" s="4">
        <f t="shared" si="2120"/>
        <v>20</v>
      </c>
      <c r="F1424" s="4">
        <f t="shared" si="2121"/>
        <v>22</v>
      </c>
      <c r="G1424" s="4">
        <f t="shared" si="2122"/>
        <v>29</v>
      </c>
      <c r="I1424" s="3">
        <f t="shared" si="2123"/>
        <v>44.134</v>
      </c>
      <c r="J1424" s="3">
        <f t="shared" si="2124"/>
        <v>58.845999999999997</v>
      </c>
      <c r="K1424" s="3">
        <f t="shared" si="2129"/>
        <v>33.540999999999997</v>
      </c>
      <c r="M1424">
        <f t="shared" si="2126"/>
        <v>80.843431106058333</v>
      </c>
      <c r="O1424">
        <f t="shared" ref="O1424:O1487" si="2132">M1424/M1426</f>
        <v>18.795796211356965</v>
      </c>
      <c r="P1424">
        <f t="shared" ref="P1424:P1487" si="2133">O1423/J1423</f>
        <v>1.0640231846243853E-3</v>
      </c>
    </row>
    <row r="1425" spans="1:16" x14ac:dyDescent="0.3">
      <c r="A1425" t="s">
        <v>1006</v>
      </c>
      <c r="B1425" s="4">
        <f t="shared" si="2103"/>
        <v>5</v>
      </c>
      <c r="C1425" s="4">
        <f t="shared" si="2104"/>
        <v>12</v>
      </c>
      <c r="D1425" s="4">
        <f t="shared" si="2105"/>
        <v>14</v>
      </c>
      <c r="E1425" s="4">
        <f t="shared" si="2120"/>
        <v>21</v>
      </c>
      <c r="F1425" s="4">
        <f t="shared" si="2121"/>
        <v>23</v>
      </c>
      <c r="G1425" s="4">
        <f t="shared" si="2122"/>
        <v>30</v>
      </c>
      <c r="I1425" s="3">
        <f t="shared" si="2123"/>
        <v>54.591000000000001</v>
      </c>
      <c r="J1425" s="3">
        <f t="shared" si="2124"/>
        <v>72.793000000000006</v>
      </c>
      <c r="K1425" s="3">
        <f t="shared" si="2129"/>
        <v>41.484999999999999</v>
      </c>
      <c r="M1425">
        <f t="shared" si="2126"/>
        <v>100.0000167749986</v>
      </c>
      <c r="O1425">
        <f t="shared" ref="O1425" si="2134">J1423/I1422</f>
        <v>0.6836271043089408</v>
      </c>
      <c r="P1425">
        <f t="shared" ref="P1425" si="2135">1-O1425</f>
        <v>0.3163728956910592</v>
      </c>
    </row>
    <row r="1426" spans="1:16" x14ac:dyDescent="0.3">
      <c r="A1426" t="s">
        <v>1043</v>
      </c>
      <c r="B1426" s="4">
        <f t="shared" si="2103"/>
        <v>5</v>
      </c>
      <c r="C1426" s="4">
        <f t="shared" si="2104"/>
        <v>12</v>
      </c>
      <c r="D1426" s="4">
        <f t="shared" si="2105"/>
        <v>14</v>
      </c>
      <c r="E1426" s="4">
        <f t="shared" si="2120"/>
        <v>20</v>
      </c>
      <c r="F1426" s="4">
        <f t="shared" si="2121"/>
        <v>22</v>
      </c>
      <c r="G1426" s="4">
        <f t="shared" si="2122"/>
        <v>29</v>
      </c>
      <c r="I1426" s="3">
        <f t="shared" si="2123"/>
        <v>-1.1120000000000001</v>
      </c>
      <c r="J1426" s="3">
        <f t="shared" si="2124"/>
        <v>3.7669999999999999</v>
      </c>
      <c r="K1426" s="3">
        <f t="shared" si="2129"/>
        <v>-1.7529999999999999</v>
      </c>
      <c r="M1426">
        <f t="shared" si="2126"/>
        <v>4.3011442663551751</v>
      </c>
    </row>
    <row r="1427" spans="1:16" x14ac:dyDescent="0.3">
      <c r="A1427" t="s">
        <v>1044</v>
      </c>
      <c r="B1427" s="4">
        <f t="shared" si="2103"/>
        <v>5</v>
      </c>
      <c r="C1427" s="4">
        <f t="shared" si="2104"/>
        <v>12</v>
      </c>
      <c r="D1427" s="4">
        <f t="shared" si="2105"/>
        <v>14</v>
      </c>
      <c r="E1427" s="4">
        <f t="shared" si="2120"/>
        <v>21</v>
      </c>
      <c r="F1427" s="4">
        <f t="shared" si="2121"/>
        <v>23</v>
      </c>
      <c r="G1427" s="4">
        <f t="shared" si="2122"/>
        <v>30</v>
      </c>
      <c r="I1427" s="3">
        <f t="shared" si="2123"/>
        <v>-4.9480000000000004</v>
      </c>
      <c r="J1427" s="3">
        <f t="shared" si="2124"/>
        <v>16.779</v>
      </c>
      <c r="K1427" s="3">
        <f t="shared" si="2129"/>
        <v>-7.8079999999999998</v>
      </c>
      <c r="M1427">
        <f t="shared" si="2126"/>
        <v>19.156784933803479</v>
      </c>
    </row>
    <row r="1428" spans="1:16" x14ac:dyDescent="0.3">
      <c r="A1428" t="s">
        <v>1045</v>
      </c>
      <c r="B1428" s="4">
        <f t="shared" si="2103"/>
        <v>6</v>
      </c>
      <c r="C1428" s="4">
        <f t="shared" si="2104"/>
        <v>13</v>
      </c>
      <c r="D1428" s="4">
        <f t="shared" si="2105"/>
        <v>15</v>
      </c>
      <c r="E1428" s="4">
        <f t="shared" si="2120"/>
        <v>22</v>
      </c>
      <c r="F1428" s="4">
        <f t="shared" si="2121"/>
        <v>24</v>
      </c>
      <c r="G1428" s="4">
        <f t="shared" si="2122"/>
        <v>30</v>
      </c>
      <c r="I1428" s="3">
        <f t="shared" si="2123"/>
        <v>10.457000000000001</v>
      </c>
      <c r="J1428" s="3">
        <f t="shared" si="2124"/>
        <v>13.946999999999999</v>
      </c>
      <c r="K1428" s="3">
        <f t="shared" si="2129"/>
        <v>7.944</v>
      </c>
      <c r="M1428">
        <f t="shared" si="2126"/>
        <v>19.156586178126833</v>
      </c>
    </row>
    <row r="1429" spans="1:16" x14ac:dyDescent="0.3">
      <c r="A1429" t="s">
        <v>1046</v>
      </c>
      <c r="B1429" s="4">
        <f t="shared" si="2103"/>
        <v>6</v>
      </c>
      <c r="C1429" s="4">
        <f t="shared" si="2104"/>
        <v>13</v>
      </c>
      <c r="D1429" s="4">
        <f t="shared" si="2105"/>
        <v>15</v>
      </c>
      <c r="E1429" s="4">
        <f t="shared" si="2120"/>
        <v>21</v>
      </c>
      <c r="F1429" s="4">
        <f t="shared" si="2121"/>
        <v>23</v>
      </c>
      <c r="G1429" s="4">
        <f t="shared" si="2122"/>
        <v>30</v>
      </c>
      <c r="I1429" s="3">
        <f t="shared" si="2123"/>
        <v>-8.2000000000000003E-2</v>
      </c>
      <c r="J1429" s="3">
        <f t="shared" si="2124"/>
        <v>0.27700000000000002</v>
      </c>
      <c r="K1429" s="3">
        <f t="shared" si="2129"/>
        <v>-0.129</v>
      </c>
      <c r="M1429">
        <f t="shared" si="2126"/>
        <v>0.31637635815591536</v>
      </c>
      <c r="N1429">
        <f t="shared" ref="N1429:N1492" si="2136">SUM(I1429:K1429)</f>
        <v>6.6000000000000003E-2</v>
      </c>
    </row>
    <row r="1430" spans="1:16" x14ac:dyDescent="0.3">
      <c r="A1430" t="s">
        <v>1047</v>
      </c>
      <c r="B1430" s="4">
        <f t="shared" si="2103"/>
        <v>2</v>
      </c>
      <c r="C1430" s="4">
        <f t="shared" si="2104"/>
        <v>7</v>
      </c>
      <c r="D1430" s="4">
        <f t="shared" si="2105"/>
        <v>11</v>
      </c>
      <c r="E1430" s="4">
        <f t="shared" si="2120"/>
        <v>17</v>
      </c>
      <c r="F1430" s="4">
        <f t="shared" si="2121"/>
        <v>21</v>
      </c>
      <c r="G1430" s="4">
        <f t="shared" si="2122"/>
        <v>27</v>
      </c>
      <c r="I1430" s="3">
        <f t="shared" si="2123"/>
        <v>8.17</v>
      </c>
      <c r="J1430" s="3">
        <f t="shared" si="2124"/>
        <v>27.71</v>
      </c>
      <c r="K1430" s="3">
        <f t="shared" si="2129"/>
        <v>12.89</v>
      </c>
      <c r="M1430">
        <f t="shared" si="2126"/>
        <v>31.634555473405978</v>
      </c>
    </row>
    <row r="1431" spans="1:16" x14ac:dyDescent="0.3">
      <c r="B1431" s="4">
        <f t="shared" si="2103"/>
        <v>0</v>
      </c>
      <c r="C1431" s="4">
        <f t="shared" si="2104"/>
        <v>0</v>
      </c>
      <c r="D1431" s="4">
        <f t="shared" si="2105"/>
        <v>-1</v>
      </c>
      <c r="E1431" s="4">
        <f t="shared" si="2120"/>
        <v>-1</v>
      </c>
      <c r="F1431" s="4">
        <f t="shared" si="2121"/>
        <v>-1</v>
      </c>
      <c r="G1431" s="4">
        <f t="shared" si="2122"/>
        <v>-1</v>
      </c>
      <c r="H1431" s="5"/>
      <c r="I1431" s="6"/>
      <c r="J1431" s="6"/>
      <c r="K1431" s="6"/>
      <c r="L1431" s="7"/>
      <c r="M1431" s="5"/>
      <c r="N1431" s="5"/>
    </row>
    <row r="1432" spans="1:16" x14ac:dyDescent="0.3">
      <c r="A1432" t="s">
        <v>1048</v>
      </c>
      <c r="B1432" s="4">
        <f t="shared" si="2103"/>
        <v>2</v>
      </c>
      <c r="C1432" s="4">
        <f t="shared" si="2104"/>
        <v>10</v>
      </c>
      <c r="D1432" s="4">
        <f t="shared" si="2105"/>
        <v>12</v>
      </c>
      <c r="E1432" s="4">
        <f t="shared" si="2120"/>
        <v>16</v>
      </c>
      <c r="F1432" s="4">
        <f t="shared" si="2121"/>
        <v>16</v>
      </c>
      <c r="G1432" s="4">
        <f t="shared" si="2122"/>
        <v>16</v>
      </c>
      <c r="I1432" s="3">
        <f t="shared" ref="I1432:I1440" si="2137">VALUE(SUBSTITUTE(SUBSTITUTE(MID($A1432,B1432+1,C1432-B1432),":","",1),".",",",1))</f>
        <v>1097.92</v>
      </c>
      <c r="J1432" s="3">
        <f t="shared" ref="J1432:J1440" si="2138">VALUE(SUBSTITUTE(SUBSTITUTE(MID($A1432,D1432+1,E1432-D1432),":","",1),".",",",1))</f>
        <v>0.69</v>
      </c>
      <c r="K1432" s="3">
        <f t="shared" ref="K1432" si="2139">IFERROR(VALUE(SUBSTITUTE(SUBSTITUTE(MID($A1432,F1432+2,G1432-F1432-2),":","",1),".",",",1)), 0)</f>
        <v>0</v>
      </c>
      <c r="M1432">
        <f t="shared" ref="M1432:M1440" si="2140">SQRT(POWER(I1432,2)+POWER(J1432,2)+POWER(K1432,2))</f>
        <v>1097.9202168190548</v>
      </c>
      <c r="N1432">
        <f t="shared" ref="N1432:N1495" si="2141">(I1432/M1434-1)-(M1434/M1435)</f>
        <v>11.736307024328894</v>
      </c>
      <c r="O1432">
        <f t="shared" ref="O1432:O1495" si="2142">P1433/100</f>
        <v>-6.5249719662433823E-3</v>
      </c>
    </row>
    <row r="1433" spans="1:16" x14ac:dyDescent="0.3">
      <c r="A1433" t="s">
        <v>1049</v>
      </c>
      <c r="B1433" s="4">
        <f t="shared" si="2103"/>
        <v>5</v>
      </c>
      <c r="C1433" s="4">
        <f t="shared" si="2104"/>
        <v>11</v>
      </c>
      <c r="D1433" s="4">
        <f t="shared" si="2105"/>
        <v>14</v>
      </c>
      <c r="E1433" s="4">
        <f t="shared" si="2120"/>
        <v>21</v>
      </c>
      <c r="F1433" s="4">
        <f t="shared" si="2121"/>
        <v>21</v>
      </c>
      <c r="G1433" s="4">
        <f t="shared" si="2122"/>
        <v>21</v>
      </c>
      <c r="I1433" s="3">
        <f t="shared" si="2137"/>
        <v>18.84</v>
      </c>
      <c r="J1433" s="3">
        <f t="shared" si="2138"/>
        <v>763.61</v>
      </c>
      <c r="K1433" s="3">
        <f t="shared" ref="K1433:K1440" si="2143">IFERROR(VALUE(SUBSTITUTE(SUBSTITUTE(MID($A1433,F1433+1,G1433-F1433-1),":","",1),".",",",1)), 0)</f>
        <v>0</v>
      </c>
      <c r="M1433">
        <f t="shared" si="2140"/>
        <v>763.84237752300703</v>
      </c>
      <c r="O1433">
        <f t="shared" ref="O1433" si="2144">M1434/M1435</f>
        <v>0.81046594513596393</v>
      </c>
      <c r="P1433">
        <f t="shared" ref="P1433:P1496" si="2145">O1433/O1434-O1435</f>
        <v>-0.65249719662433825</v>
      </c>
    </row>
    <row r="1434" spans="1:16" x14ac:dyDescent="0.3">
      <c r="A1434" t="s">
        <v>1050</v>
      </c>
      <c r="B1434" s="4">
        <f t="shared" si="2103"/>
        <v>4</v>
      </c>
      <c r="C1434" s="4">
        <f t="shared" si="2104"/>
        <v>11</v>
      </c>
      <c r="D1434" s="4">
        <f t="shared" si="2105"/>
        <v>13</v>
      </c>
      <c r="E1434" s="4">
        <f t="shared" si="2120"/>
        <v>20</v>
      </c>
      <c r="F1434" s="4">
        <f t="shared" si="2121"/>
        <v>22</v>
      </c>
      <c r="G1434" s="4">
        <f t="shared" si="2122"/>
        <v>29</v>
      </c>
      <c r="I1434" s="3">
        <f t="shared" si="2137"/>
        <v>44.244999999999997</v>
      </c>
      <c r="J1434" s="3">
        <f t="shared" si="2138"/>
        <v>58.994</v>
      </c>
      <c r="K1434" s="3">
        <f t="shared" si="2143"/>
        <v>33.625</v>
      </c>
      <c r="M1434">
        <f t="shared" si="2140"/>
        <v>81.046608109161483</v>
      </c>
      <c r="O1434">
        <f t="shared" ref="O1434:O1497" si="2146">M1434/M1436</f>
        <v>18.844166328359982</v>
      </c>
      <c r="P1434">
        <f t="shared" ref="P1434:P1497" si="2147">O1433/J1433</f>
        <v>1.061361094192014E-3</v>
      </c>
    </row>
    <row r="1435" spans="1:16" x14ac:dyDescent="0.3">
      <c r="A1435" t="s">
        <v>1006</v>
      </c>
      <c r="B1435" s="4">
        <f t="shared" si="2103"/>
        <v>5</v>
      </c>
      <c r="C1435" s="4">
        <f t="shared" si="2104"/>
        <v>12</v>
      </c>
      <c r="D1435" s="4">
        <f t="shared" si="2105"/>
        <v>14</v>
      </c>
      <c r="E1435" s="4">
        <f t="shared" si="2120"/>
        <v>21</v>
      </c>
      <c r="F1435" s="4">
        <f t="shared" si="2121"/>
        <v>23</v>
      </c>
      <c r="G1435" s="4">
        <f t="shared" si="2122"/>
        <v>30</v>
      </c>
      <c r="I1435" s="3">
        <f t="shared" si="2137"/>
        <v>54.591000000000001</v>
      </c>
      <c r="J1435" s="3">
        <f t="shared" si="2138"/>
        <v>72.793000000000006</v>
      </c>
      <c r="K1435" s="3">
        <f t="shared" si="2143"/>
        <v>41.484999999999999</v>
      </c>
      <c r="M1435">
        <f t="shared" si="2140"/>
        <v>100.0000167749986</v>
      </c>
      <c r="O1435">
        <f t="shared" ref="O1435" si="2148">J1433/I1432</f>
        <v>0.69550604779947534</v>
      </c>
      <c r="P1435">
        <f t="shared" ref="P1435" si="2149">1-O1435</f>
        <v>0.30449395220052466</v>
      </c>
    </row>
    <row r="1436" spans="1:16" x14ac:dyDescent="0.3">
      <c r="A1436" t="s">
        <v>1051</v>
      </c>
      <c r="B1436" s="4">
        <f t="shared" si="2103"/>
        <v>5</v>
      </c>
      <c r="C1436" s="4">
        <f t="shared" si="2104"/>
        <v>12</v>
      </c>
      <c r="D1436" s="4">
        <f t="shared" si="2105"/>
        <v>14</v>
      </c>
      <c r="E1436" s="4">
        <f t="shared" si="2120"/>
        <v>20</v>
      </c>
      <c r="F1436" s="4">
        <f t="shared" si="2121"/>
        <v>22</v>
      </c>
      <c r="G1436" s="4">
        <f t="shared" si="2122"/>
        <v>29</v>
      </c>
      <c r="I1436" s="3">
        <f t="shared" si="2137"/>
        <v>-1.111</v>
      </c>
      <c r="J1436" s="3">
        <f t="shared" si="2138"/>
        <v>3.7669999999999999</v>
      </c>
      <c r="K1436" s="3">
        <f t="shared" si="2143"/>
        <v>-1.7529999999999999</v>
      </c>
      <c r="M1436">
        <f t="shared" si="2140"/>
        <v>4.300885838987127</v>
      </c>
    </row>
    <row r="1437" spans="1:16" x14ac:dyDescent="0.3">
      <c r="A1437" t="s">
        <v>1052</v>
      </c>
      <c r="B1437" s="4">
        <f t="shared" si="2103"/>
        <v>5</v>
      </c>
      <c r="C1437" s="4">
        <f t="shared" si="2104"/>
        <v>12</v>
      </c>
      <c r="D1437" s="4">
        <f t="shared" si="2105"/>
        <v>14</v>
      </c>
      <c r="E1437" s="4">
        <f t="shared" si="2120"/>
        <v>21</v>
      </c>
      <c r="F1437" s="4">
        <f t="shared" si="2121"/>
        <v>23</v>
      </c>
      <c r="G1437" s="4">
        <f t="shared" si="2122"/>
        <v>30</v>
      </c>
      <c r="I1437" s="3">
        <f t="shared" si="2137"/>
        <v>-4.8949999999999996</v>
      </c>
      <c r="J1437" s="3">
        <f t="shared" si="2138"/>
        <v>16.600999999999999</v>
      </c>
      <c r="K1437" s="3">
        <f t="shared" si="2143"/>
        <v>-7.7249999999999996</v>
      </c>
      <c r="M1437">
        <f t="shared" si="2140"/>
        <v>18.953359886838005</v>
      </c>
    </row>
    <row r="1438" spans="1:16" x14ac:dyDescent="0.3">
      <c r="A1438" t="s">
        <v>1053</v>
      </c>
      <c r="B1438" s="4">
        <f t="shared" si="2103"/>
        <v>6</v>
      </c>
      <c r="C1438" s="4">
        <f t="shared" si="2104"/>
        <v>13</v>
      </c>
      <c r="D1438" s="4">
        <f t="shared" si="2105"/>
        <v>15</v>
      </c>
      <c r="E1438" s="4">
        <f t="shared" si="2120"/>
        <v>22</v>
      </c>
      <c r="F1438" s="4">
        <f t="shared" si="2121"/>
        <v>24</v>
      </c>
      <c r="G1438" s="4">
        <f t="shared" si="2122"/>
        <v>29</v>
      </c>
      <c r="I1438" s="3">
        <f t="shared" si="2137"/>
        <v>10.346</v>
      </c>
      <c r="J1438" s="3">
        <f t="shared" si="2138"/>
        <v>13.798999999999999</v>
      </c>
      <c r="K1438" s="3">
        <f t="shared" si="2143"/>
        <v>7.86</v>
      </c>
      <c r="M1438">
        <f t="shared" si="2140"/>
        <v>18.953409112874656</v>
      </c>
    </row>
    <row r="1439" spans="1:16" x14ac:dyDescent="0.3">
      <c r="A1439" t="s">
        <v>1054</v>
      </c>
      <c r="B1439" s="4">
        <f t="shared" si="2103"/>
        <v>6</v>
      </c>
      <c r="C1439" s="4">
        <f t="shared" si="2104"/>
        <v>13</v>
      </c>
      <c r="D1439" s="4">
        <f t="shared" si="2105"/>
        <v>15</v>
      </c>
      <c r="E1439" s="4">
        <f t="shared" si="2120"/>
        <v>21</v>
      </c>
      <c r="F1439" s="4">
        <f t="shared" si="2121"/>
        <v>23</v>
      </c>
      <c r="G1439" s="4">
        <f t="shared" si="2122"/>
        <v>30</v>
      </c>
      <c r="I1439" s="3">
        <f t="shared" si="2137"/>
        <v>-7.9000000000000001E-2</v>
      </c>
      <c r="J1439" s="3">
        <f t="shared" si="2138"/>
        <v>0.26700000000000002</v>
      </c>
      <c r="K1439" s="3">
        <f t="shared" si="2143"/>
        <v>-0.124</v>
      </c>
      <c r="M1439">
        <f t="shared" si="2140"/>
        <v>0.3048048556043686</v>
      </c>
      <c r="N1439">
        <f t="shared" ref="N1439:N1502" si="2150">SUM(I1439:K1439)</f>
        <v>6.4000000000000001E-2</v>
      </c>
    </row>
    <row r="1440" spans="1:16" x14ac:dyDescent="0.3">
      <c r="A1440" t="s">
        <v>1055</v>
      </c>
      <c r="B1440" s="4">
        <f t="shared" si="2103"/>
        <v>2</v>
      </c>
      <c r="C1440" s="4">
        <f t="shared" si="2104"/>
        <v>7</v>
      </c>
      <c r="D1440" s="4">
        <f t="shared" si="2105"/>
        <v>11</v>
      </c>
      <c r="E1440" s="4">
        <f t="shared" si="2120"/>
        <v>17</v>
      </c>
      <c r="F1440" s="4">
        <f t="shared" si="2121"/>
        <v>21</v>
      </c>
      <c r="G1440" s="4">
        <f t="shared" si="2122"/>
        <v>27</v>
      </c>
      <c r="I1440" s="3">
        <f t="shared" si="2137"/>
        <v>7.86</v>
      </c>
      <c r="J1440" s="3">
        <f t="shared" si="2138"/>
        <v>26.67</v>
      </c>
      <c r="K1440" s="3">
        <f t="shared" si="2143"/>
        <v>12.41</v>
      </c>
      <c r="M1440">
        <f t="shared" si="2140"/>
        <v>30.447932606336348</v>
      </c>
    </row>
    <row r="1441" spans="1:16" x14ac:dyDescent="0.3">
      <c r="B1441" s="4">
        <f t="shared" si="2103"/>
        <v>0</v>
      </c>
      <c r="C1441" s="4">
        <f t="shared" si="2104"/>
        <v>0</v>
      </c>
      <c r="D1441" s="4">
        <f t="shared" si="2105"/>
        <v>-1</v>
      </c>
      <c r="E1441" s="4">
        <f t="shared" si="2120"/>
        <v>-1</v>
      </c>
      <c r="F1441" s="4">
        <f t="shared" si="2121"/>
        <v>-1</v>
      </c>
      <c r="G1441" s="4">
        <f t="shared" si="2122"/>
        <v>-1</v>
      </c>
      <c r="H1441" s="5"/>
      <c r="I1441" s="6"/>
      <c r="J1441" s="6"/>
      <c r="K1441" s="6"/>
      <c r="L1441" s="7"/>
      <c r="M1441" s="5"/>
      <c r="N1441" s="5"/>
    </row>
    <row r="1442" spans="1:16" x14ac:dyDescent="0.3">
      <c r="A1442" t="s">
        <v>1056</v>
      </c>
      <c r="B1442" s="4">
        <f t="shared" si="2103"/>
        <v>2</v>
      </c>
      <c r="C1442" s="4">
        <f t="shared" si="2104"/>
        <v>10</v>
      </c>
      <c r="D1442" s="4">
        <f t="shared" si="2105"/>
        <v>12</v>
      </c>
      <c r="E1442" s="4">
        <f t="shared" si="2120"/>
        <v>16</v>
      </c>
      <c r="F1442" s="4">
        <f t="shared" si="2121"/>
        <v>16</v>
      </c>
      <c r="G1442" s="4">
        <f t="shared" si="2122"/>
        <v>16</v>
      </c>
      <c r="I1442" s="3">
        <f t="shared" ref="I1442:I1450" si="2151">VALUE(SUBSTITUTE(SUBSTITUTE(MID($A1442,B1442+1,C1442-B1442),":","",1),".",",",1))</f>
        <v>1084.4000000000001</v>
      </c>
      <c r="J1442" s="3">
        <f t="shared" ref="J1442:J1450" si="2152">VALUE(SUBSTITUTE(SUBSTITUTE(MID($A1442,D1442+1,E1442-D1442),":","",1),".",",",1))</f>
        <v>0.7</v>
      </c>
      <c r="K1442" s="3">
        <f t="shared" ref="K1442" si="2153">IFERROR(VALUE(SUBSTITUTE(SUBSTITUTE(MID($A1442,F1442+2,G1442-F1442-2),":","",1),".",",",1)), 0)</f>
        <v>0</v>
      </c>
      <c r="M1442">
        <f t="shared" ref="M1442:M1450" si="2154">SQRT(POWER(I1442,2)+POWER(J1442,2)+POWER(K1442,2))</f>
        <v>1084.4002259313672</v>
      </c>
      <c r="N1442">
        <f t="shared" ref="N1442:N1505" si="2155">(I1442/M1444-1)-(M1444/M1445)</f>
        <v>11.535357770908345</v>
      </c>
      <c r="O1442">
        <f t="shared" ref="O1442:O1505" si="2156">P1443/100</f>
        <v>-6.6457137752276027E-3</v>
      </c>
    </row>
    <row r="1443" spans="1:16" x14ac:dyDescent="0.3">
      <c r="A1443" t="s">
        <v>1057</v>
      </c>
      <c r="B1443" s="4">
        <f t="shared" si="2103"/>
        <v>5</v>
      </c>
      <c r="C1443" s="4">
        <f t="shared" si="2104"/>
        <v>11</v>
      </c>
      <c r="D1443" s="4">
        <f t="shared" si="2105"/>
        <v>14</v>
      </c>
      <c r="E1443" s="4">
        <f t="shared" si="2120"/>
        <v>20</v>
      </c>
      <c r="F1443" s="4">
        <f t="shared" si="2121"/>
        <v>20</v>
      </c>
      <c r="G1443" s="4">
        <f t="shared" si="2122"/>
        <v>20</v>
      </c>
      <c r="I1443" s="3">
        <f t="shared" si="2151"/>
        <v>18.89</v>
      </c>
      <c r="J1443" s="3">
        <f t="shared" si="2152"/>
        <v>767.3</v>
      </c>
      <c r="K1443" s="3">
        <f t="shared" ref="K1443:K1450" si="2157">IFERROR(VALUE(SUBSTITUTE(SUBSTITUTE(MID($A1443,F1443+1,G1443-F1443-1),":","",1),".",",",1)), 0)</f>
        <v>0</v>
      </c>
      <c r="M1443">
        <f t="shared" si="2154"/>
        <v>767.53248927976983</v>
      </c>
      <c r="O1443">
        <f t="shared" ref="O1443" si="2158">M1444/M1445</f>
        <v>0.81241975736765726</v>
      </c>
      <c r="P1443">
        <f t="shared" ref="P1443:P1506" si="2159">O1443/O1444-O1445</f>
        <v>-0.6645713775227603</v>
      </c>
    </row>
    <row r="1444" spans="1:16" x14ac:dyDescent="0.3">
      <c r="A1444" t="s">
        <v>1058</v>
      </c>
      <c r="B1444" s="4">
        <f t="shared" si="2103"/>
        <v>4</v>
      </c>
      <c r="C1444" s="4">
        <f t="shared" si="2104"/>
        <v>11</v>
      </c>
      <c r="D1444" s="4">
        <f t="shared" si="2105"/>
        <v>13</v>
      </c>
      <c r="E1444" s="4">
        <f t="shared" si="2120"/>
        <v>20</v>
      </c>
      <c r="F1444" s="4">
        <f t="shared" si="2121"/>
        <v>22</v>
      </c>
      <c r="G1444" s="4">
        <f t="shared" si="2122"/>
        <v>29</v>
      </c>
      <c r="I1444" s="3">
        <f t="shared" si="2151"/>
        <v>44.351999999999997</v>
      </c>
      <c r="J1444" s="3">
        <f t="shared" si="2152"/>
        <v>59.136000000000003</v>
      </c>
      <c r="K1444" s="3">
        <f t="shared" si="2157"/>
        <v>33.706000000000003</v>
      </c>
      <c r="M1444">
        <f t="shared" si="2154"/>
        <v>81.241989365106022</v>
      </c>
      <c r="O1444">
        <f t="shared" ref="O1444:O1507" si="2160">M1444/M1446</f>
        <v>18.889594471133133</v>
      </c>
      <c r="P1444">
        <f t="shared" ref="P1444:P1507" si="2161">O1443/J1443</f>
        <v>1.0588032808127945E-3</v>
      </c>
    </row>
    <row r="1445" spans="1:16" x14ac:dyDescent="0.3">
      <c r="A1445" t="s">
        <v>1006</v>
      </c>
      <c r="B1445" s="4">
        <f t="shared" si="2103"/>
        <v>5</v>
      </c>
      <c r="C1445" s="4">
        <f t="shared" si="2104"/>
        <v>12</v>
      </c>
      <c r="D1445" s="4">
        <f t="shared" si="2105"/>
        <v>14</v>
      </c>
      <c r="E1445" s="4">
        <f t="shared" si="2120"/>
        <v>21</v>
      </c>
      <c r="F1445" s="4">
        <f t="shared" si="2121"/>
        <v>23</v>
      </c>
      <c r="G1445" s="4">
        <f t="shared" si="2122"/>
        <v>30</v>
      </c>
      <c r="I1445" s="3">
        <f t="shared" si="2151"/>
        <v>54.591000000000001</v>
      </c>
      <c r="J1445" s="3">
        <f t="shared" si="2152"/>
        <v>72.793000000000006</v>
      </c>
      <c r="K1445" s="3">
        <f t="shared" si="2157"/>
        <v>41.484999999999999</v>
      </c>
      <c r="M1445">
        <f t="shared" si="2154"/>
        <v>100.0000167749986</v>
      </c>
      <c r="O1445">
        <f t="shared" ref="O1445" si="2162">J1443/I1442</f>
        <v>0.70758022869789738</v>
      </c>
      <c r="P1445">
        <f t="shared" ref="P1445" si="2163">1-O1445</f>
        <v>0.29241977130210262</v>
      </c>
    </row>
    <row r="1446" spans="1:16" x14ac:dyDescent="0.3">
      <c r="A1446" t="s">
        <v>1051</v>
      </c>
      <c r="B1446" s="4">
        <f t="shared" si="2103"/>
        <v>5</v>
      </c>
      <c r="C1446" s="4">
        <f t="shared" si="2104"/>
        <v>12</v>
      </c>
      <c r="D1446" s="4">
        <f t="shared" si="2105"/>
        <v>14</v>
      </c>
      <c r="E1446" s="4">
        <f t="shared" si="2120"/>
        <v>20</v>
      </c>
      <c r="F1446" s="4">
        <f t="shared" si="2121"/>
        <v>22</v>
      </c>
      <c r="G1446" s="4">
        <f t="shared" si="2122"/>
        <v>29</v>
      </c>
      <c r="I1446" s="3">
        <f t="shared" si="2151"/>
        <v>-1.111</v>
      </c>
      <c r="J1446" s="3">
        <f t="shared" si="2152"/>
        <v>3.7669999999999999</v>
      </c>
      <c r="K1446" s="3">
        <f t="shared" si="2157"/>
        <v>-1.7529999999999999</v>
      </c>
      <c r="M1446">
        <f t="shared" si="2154"/>
        <v>4.300885838987127</v>
      </c>
    </row>
    <row r="1447" spans="1:16" x14ac:dyDescent="0.3">
      <c r="A1447" t="s">
        <v>1059</v>
      </c>
      <c r="B1447" s="4">
        <f t="shared" si="2103"/>
        <v>5</v>
      </c>
      <c r="C1447" s="4">
        <f t="shared" si="2104"/>
        <v>12</v>
      </c>
      <c r="D1447" s="4">
        <f t="shared" si="2105"/>
        <v>14</v>
      </c>
      <c r="E1447" s="4">
        <f t="shared" si="2120"/>
        <v>20</v>
      </c>
      <c r="F1447" s="4">
        <f t="shared" si="2121"/>
        <v>22</v>
      </c>
      <c r="G1447" s="4">
        <f t="shared" si="2122"/>
        <v>29</v>
      </c>
      <c r="I1447" s="3">
        <f t="shared" si="2151"/>
        <v>-4.843</v>
      </c>
      <c r="J1447" s="3">
        <f t="shared" si="2152"/>
        <v>16.43</v>
      </c>
      <c r="K1447" s="3">
        <f t="shared" si="2157"/>
        <v>-7.6459999999999999</v>
      </c>
      <c r="M1447">
        <f t="shared" si="2154"/>
        <v>18.757954712601265</v>
      </c>
    </row>
    <row r="1448" spans="1:16" x14ac:dyDescent="0.3">
      <c r="A1448" t="s">
        <v>1060</v>
      </c>
      <c r="B1448" s="4">
        <f t="shared" si="2103"/>
        <v>6</v>
      </c>
      <c r="C1448" s="4">
        <f t="shared" si="2104"/>
        <v>13</v>
      </c>
      <c r="D1448" s="4">
        <f t="shared" si="2105"/>
        <v>15</v>
      </c>
      <c r="E1448" s="4">
        <f t="shared" si="2120"/>
        <v>22</v>
      </c>
      <c r="F1448" s="4">
        <f t="shared" si="2121"/>
        <v>24</v>
      </c>
      <c r="G1448" s="4">
        <f t="shared" si="2122"/>
        <v>30</v>
      </c>
      <c r="I1448" s="3">
        <f t="shared" si="2151"/>
        <v>10.239000000000001</v>
      </c>
      <c r="J1448" s="3">
        <f t="shared" si="2152"/>
        <v>13.657</v>
      </c>
      <c r="K1448" s="3">
        <f t="shared" si="2157"/>
        <v>7.7789999999999999</v>
      </c>
      <c r="M1448">
        <f t="shared" si="2154"/>
        <v>18.758027908071785</v>
      </c>
    </row>
    <row r="1449" spans="1:16" x14ac:dyDescent="0.3">
      <c r="A1449" t="s">
        <v>1061</v>
      </c>
      <c r="B1449" s="4">
        <f t="shared" si="2103"/>
        <v>6</v>
      </c>
      <c r="C1449" s="4">
        <f t="shared" si="2104"/>
        <v>13</v>
      </c>
      <c r="D1449" s="4">
        <f t="shared" si="2105"/>
        <v>15</v>
      </c>
      <c r="E1449" s="4">
        <f t="shared" si="2120"/>
        <v>21</v>
      </c>
      <c r="F1449" s="4">
        <f t="shared" si="2121"/>
        <v>23</v>
      </c>
      <c r="G1449" s="4">
        <f t="shared" si="2122"/>
        <v>30</v>
      </c>
      <c r="I1449" s="3">
        <f t="shared" si="2151"/>
        <v>-7.5999999999999998E-2</v>
      </c>
      <c r="J1449" s="3">
        <f t="shared" si="2152"/>
        <v>0.25600000000000001</v>
      </c>
      <c r="K1449" s="3">
        <f t="shared" si="2157"/>
        <v>-0.11899999999999999</v>
      </c>
      <c r="M1449">
        <f t="shared" si="2154"/>
        <v>0.29235765767292637</v>
      </c>
      <c r="N1449">
        <f t="shared" ref="N1449:N1512" si="2164">SUM(I1449:K1449)</f>
        <v>6.0999999999999999E-2</v>
      </c>
    </row>
    <row r="1450" spans="1:16" x14ac:dyDescent="0.3">
      <c r="A1450" t="s">
        <v>1062</v>
      </c>
      <c r="B1450" s="4">
        <f t="shared" si="2103"/>
        <v>2</v>
      </c>
      <c r="C1450" s="4">
        <f t="shared" si="2104"/>
        <v>7</v>
      </c>
      <c r="D1450" s="4">
        <f t="shared" si="2105"/>
        <v>11</v>
      </c>
      <c r="E1450" s="4">
        <f t="shared" si="2120"/>
        <v>17</v>
      </c>
      <c r="F1450" s="4">
        <f t="shared" si="2121"/>
        <v>21</v>
      </c>
      <c r="G1450" s="4">
        <f t="shared" si="2122"/>
        <v>27</v>
      </c>
      <c r="I1450" s="3">
        <f t="shared" si="2151"/>
        <v>7.55</v>
      </c>
      <c r="J1450" s="3">
        <f t="shared" si="2152"/>
        <v>25.61</v>
      </c>
      <c r="K1450" s="3">
        <f t="shared" si="2157"/>
        <v>11.92</v>
      </c>
      <c r="M1450">
        <f t="shared" si="2154"/>
        <v>29.239716140893023</v>
      </c>
    </row>
    <row r="1451" spans="1:16" x14ac:dyDescent="0.3">
      <c r="B1451" s="4">
        <f t="shared" si="2103"/>
        <v>0</v>
      </c>
      <c r="C1451" s="4">
        <f t="shared" si="2104"/>
        <v>0</v>
      </c>
      <c r="D1451" s="4">
        <f t="shared" si="2105"/>
        <v>-1</v>
      </c>
      <c r="E1451" s="4">
        <f t="shared" si="2120"/>
        <v>-1</v>
      </c>
      <c r="F1451" s="4">
        <f t="shared" si="2121"/>
        <v>-1</v>
      </c>
      <c r="G1451" s="4">
        <f t="shared" si="2122"/>
        <v>-1</v>
      </c>
      <c r="H1451" s="5"/>
      <c r="I1451" s="6"/>
      <c r="J1451" s="6"/>
      <c r="K1451" s="6"/>
      <c r="L1451" s="7"/>
      <c r="M1451" s="5"/>
      <c r="N1451" s="5"/>
    </row>
    <row r="1452" spans="1:16" x14ac:dyDescent="0.3">
      <c r="A1452" t="s">
        <v>1063</v>
      </c>
      <c r="B1452" s="4">
        <f t="shared" si="2103"/>
        <v>2</v>
      </c>
      <c r="C1452" s="4">
        <f t="shared" si="2104"/>
        <v>10</v>
      </c>
      <c r="D1452" s="4">
        <f t="shared" si="2105"/>
        <v>12</v>
      </c>
      <c r="E1452" s="4">
        <f t="shared" si="2120"/>
        <v>15</v>
      </c>
      <c r="F1452" s="4">
        <f t="shared" si="2121"/>
        <v>15</v>
      </c>
      <c r="G1452" s="4">
        <f t="shared" si="2122"/>
        <v>15</v>
      </c>
      <c r="I1452" s="3">
        <f t="shared" ref="I1452:I1460" si="2165">VALUE(SUBSTITUTE(SUBSTITUTE(MID($A1452,B1452+1,C1452-B1452),":","",1),".",",",1))</f>
        <v>1070.8399999999999</v>
      </c>
      <c r="J1452" s="3">
        <f t="shared" ref="J1452:J1460" si="2166">VALUE(SUBSTITUTE(SUBSTITUTE(MID($A1452,D1452+1,E1452-D1452),":","",1),".",",",1))</f>
        <v>0.7</v>
      </c>
      <c r="K1452" s="3">
        <f t="shared" ref="K1452" si="2167">IFERROR(VALUE(SUBSTITUTE(SUBSTITUTE(MID($A1452,F1452+2,G1452-F1452-2),":","",1),".",",",1)), 0)</f>
        <v>0</v>
      </c>
      <c r="M1452">
        <f t="shared" ref="M1452:M1460" si="2168">SQRT(POWER(I1452,2)+POWER(J1452,2)+POWER(K1452,2))</f>
        <v>1070.8402287923254</v>
      </c>
      <c r="N1452">
        <f t="shared" ref="N1452:N1515" si="2169">(I1452/M1454-1)-(M1454/M1455)</f>
        <v>11.336177792316111</v>
      </c>
      <c r="O1452">
        <f t="shared" ref="O1452:O1515" si="2170">P1453/100</f>
        <v>-6.7684658941355967E-3</v>
      </c>
    </row>
    <row r="1453" spans="1:16" x14ac:dyDescent="0.3">
      <c r="A1453" t="s">
        <v>1064</v>
      </c>
      <c r="B1453" s="4">
        <f t="shared" si="2103"/>
        <v>5</v>
      </c>
      <c r="C1453" s="4">
        <f t="shared" si="2104"/>
        <v>11</v>
      </c>
      <c r="D1453" s="4">
        <f t="shared" si="2105"/>
        <v>14</v>
      </c>
      <c r="E1453" s="4">
        <f t="shared" si="2120"/>
        <v>21</v>
      </c>
      <c r="F1453" s="4">
        <f t="shared" si="2121"/>
        <v>21</v>
      </c>
      <c r="G1453" s="4">
        <f t="shared" si="2122"/>
        <v>21</v>
      </c>
      <c r="I1453" s="3">
        <f t="shared" si="2165"/>
        <v>18.93</v>
      </c>
      <c r="J1453" s="3">
        <f t="shared" si="2166"/>
        <v>770.85</v>
      </c>
      <c r="K1453" s="3">
        <f t="shared" ref="K1453:K1460" si="2171">IFERROR(VALUE(SUBSTITUTE(SUBSTITUTE(MID($A1453,F1453+1,G1453-F1453-1),":","",1),".",",",1)), 0)</f>
        <v>0</v>
      </c>
      <c r="M1453">
        <f t="shared" si="2168"/>
        <v>771.08239987695219</v>
      </c>
      <c r="O1453">
        <f t="shared" ref="O1453" si="2172">M1454/M1455</f>
        <v>0.81429743192310067</v>
      </c>
      <c r="P1453">
        <f t="shared" ref="P1453:P1516" si="2173">O1453/O1454-O1455</f>
        <v>-0.67684658941355968</v>
      </c>
    </row>
    <row r="1454" spans="1:16" x14ac:dyDescent="0.3">
      <c r="A1454" t="s">
        <v>1065</v>
      </c>
      <c r="B1454" s="4">
        <f t="shared" si="2103"/>
        <v>4</v>
      </c>
      <c r="C1454" s="4">
        <f t="shared" si="2104"/>
        <v>11</v>
      </c>
      <c r="D1454" s="4">
        <f t="shared" si="2105"/>
        <v>13</v>
      </c>
      <c r="E1454" s="4">
        <f t="shared" si="2120"/>
        <v>20</v>
      </c>
      <c r="F1454" s="4">
        <f t="shared" si="2121"/>
        <v>22</v>
      </c>
      <c r="G1454" s="4">
        <f t="shared" si="2122"/>
        <v>29</v>
      </c>
      <c r="I1454" s="3">
        <f t="shared" si="2165"/>
        <v>44.454000000000001</v>
      </c>
      <c r="J1454" s="3">
        <f t="shared" si="2166"/>
        <v>59.273000000000003</v>
      </c>
      <c r="K1454" s="3">
        <f t="shared" si="2171"/>
        <v>33.783999999999999</v>
      </c>
      <c r="M1454">
        <f t="shared" si="2168"/>
        <v>81.429756852148344</v>
      </c>
      <c r="O1454">
        <f t="shared" ref="O1454:O1517" si="2174">M1454/M1456</f>
        <v>18.933252334669113</v>
      </c>
      <c r="P1454">
        <f t="shared" ref="P1454:P1517" si="2175">O1453/J1453</f>
        <v>1.0563630173485122E-3</v>
      </c>
    </row>
    <row r="1455" spans="1:16" x14ac:dyDescent="0.3">
      <c r="A1455" t="s">
        <v>1006</v>
      </c>
      <c r="B1455" s="4">
        <f t="shared" si="2103"/>
        <v>5</v>
      </c>
      <c r="C1455" s="4">
        <f t="shared" si="2104"/>
        <v>12</v>
      </c>
      <c r="D1455" s="4">
        <f t="shared" si="2105"/>
        <v>14</v>
      </c>
      <c r="E1455" s="4">
        <f t="shared" si="2120"/>
        <v>21</v>
      </c>
      <c r="F1455" s="4">
        <f t="shared" si="2121"/>
        <v>23</v>
      </c>
      <c r="G1455" s="4">
        <f t="shared" si="2122"/>
        <v>30</v>
      </c>
      <c r="I1455" s="3">
        <f t="shared" si="2165"/>
        <v>54.591000000000001</v>
      </c>
      <c r="J1455" s="3">
        <f t="shared" si="2166"/>
        <v>72.793000000000006</v>
      </c>
      <c r="K1455" s="3">
        <f t="shared" si="2171"/>
        <v>41.484999999999999</v>
      </c>
      <c r="M1455">
        <f t="shared" si="2168"/>
        <v>100.0000167749986</v>
      </c>
      <c r="O1455">
        <f t="shared" ref="O1455" si="2176">J1453/I1452</f>
        <v>0.71985544058869677</v>
      </c>
      <c r="P1455">
        <f t="shared" ref="P1455" si="2177">1-O1455</f>
        <v>0.28014455941130323</v>
      </c>
    </row>
    <row r="1456" spans="1:16" x14ac:dyDescent="0.3">
      <c r="A1456" t="s">
        <v>1051</v>
      </c>
      <c r="B1456" s="4">
        <f t="shared" si="2103"/>
        <v>5</v>
      </c>
      <c r="C1456" s="4">
        <f t="shared" si="2104"/>
        <v>12</v>
      </c>
      <c r="D1456" s="4">
        <f t="shared" si="2105"/>
        <v>14</v>
      </c>
      <c r="E1456" s="4">
        <f t="shared" si="2120"/>
        <v>20</v>
      </c>
      <c r="F1456" s="4">
        <f t="shared" si="2121"/>
        <v>22</v>
      </c>
      <c r="G1456" s="4">
        <f t="shared" si="2122"/>
        <v>29</v>
      </c>
      <c r="I1456" s="3">
        <f t="shared" si="2165"/>
        <v>-1.111</v>
      </c>
      <c r="J1456" s="3">
        <f t="shared" si="2166"/>
        <v>3.7669999999999999</v>
      </c>
      <c r="K1456" s="3">
        <f t="shared" si="2171"/>
        <v>-1.7529999999999999</v>
      </c>
      <c r="M1456">
        <f t="shared" si="2168"/>
        <v>4.300885838987127</v>
      </c>
    </row>
    <row r="1457" spans="1:16" x14ac:dyDescent="0.3">
      <c r="A1457" t="s">
        <v>1066</v>
      </c>
      <c r="B1457" s="4">
        <f t="shared" si="2103"/>
        <v>5</v>
      </c>
      <c r="C1457" s="4">
        <f t="shared" si="2104"/>
        <v>12</v>
      </c>
      <c r="D1457" s="4">
        <f t="shared" si="2105"/>
        <v>14</v>
      </c>
      <c r="E1457" s="4">
        <f t="shared" si="2120"/>
        <v>21</v>
      </c>
      <c r="F1457" s="4">
        <f t="shared" si="2121"/>
        <v>23</v>
      </c>
      <c r="G1457" s="4">
        <f t="shared" si="2122"/>
        <v>29</v>
      </c>
      <c r="I1457" s="3">
        <f t="shared" si="2165"/>
        <v>-4.7939999999999996</v>
      </c>
      <c r="J1457" s="3">
        <f t="shared" si="2166"/>
        <v>16.265000000000001</v>
      </c>
      <c r="K1457" s="3">
        <f t="shared" si="2171"/>
        <v>-7.57</v>
      </c>
      <c r="M1457">
        <f t="shared" si="2168"/>
        <v>18.569802395286818</v>
      </c>
    </row>
    <row r="1458" spans="1:16" x14ac:dyDescent="0.3">
      <c r="A1458" t="s">
        <v>1067</v>
      </c>
      <c r="B1458" s="4">
        <f t="shared" si="2103"/>
        <v>6</v>
      </c>
      <c r="C1458" s="4">
        <f t="shared" si="2104"/>
        <v>13</v>
      </c>
      <c r="D1458" s="4">
        <f t="shared" si="2105"/>
        <v>15</v>
      </c>
      <c r="E1458" s="4">
        <f t="shared" si="2120"/>
        <v>21</v>
      </c>
      <c r="F1458" s="4">
        <f t="shared" si="2121"/>
        <v>23</v>
      </c>
      <c r="G1458" s="4">
        <f t="shared" si="2122"/>
        <v>29</v>
      </c>
      <c r="I1458" s="3">
        <f t="shared" si="2165"/>
        <v>10.137</v>
      </c>
      <c r="J1458" s="3">
        <f t="shared" si="2166"/>
        <v>13.52</v>
      </c>
      <c r="K1458" s="3">
        <f t="shared" si="2171"/>
        <v>7.7009999999999996</v>
      </c>
      <c r="M1458">
        <f t="shared" si="2168"/>
        <v>18.57026036435677</v>
      </c>
    </row>
    <row r="1459" spans="1:16" x14ac:dyDescent="0.3">
      <c r="A1459" t="s">
        <v>1068</v>
      </c>
      <c r="B1459" s="4">
        <f t="shared" si="2103"/>
        <v>6</v>
      </c>
      <c r="C1459" s="4">
        <f t="shared" si="2104"/>
        <v>13</v>
      </c>
      <c r="D1459" s="4">
        <f t="shared" si="2105"/>
        <v>15</v>
      </c>
      <c r="E1459" s="4">
        <f t="shared" si="2120"/>
        <v>21</v>
      </c>
      <c r="F1459" s="4">
        <f t="shared" si="2121"/>
        <v>23</v>
      </c>
      <c r="G1459" s="4">
        <f t="shared" si="2122"/>
        <v>30</v>
      </c>
      <c r="I1459" s="3">
        <f t="shared" si="2165"/>
        <v>-7.1999999999999995E-2</v>
      </c>
      <c r="J1459" s="3">
        <f t="shared" si="2166"/>
        <v>0.245</v>
      </c>
      <c r="K1459" s="3">
        <f t="shared" si="2171"/>
        <v>-0.114</v>
      </c>
      <c r="M1459">
        <f t="shared" si="2168"/>
        <v>0.27965156892104143</v>
      </c>
      <c r="N1459">
        <f t="shared" ref="N1459:N1522" si="2178">SUM(I1459:K1459)</f>
        <v>5.8999999999999983E-2</v>
      </c>
    </row>
    <row r="1460" spans="1:16" x14ac:dyDescent="0.3">
      <c r="A1460" t="s">
        <v>1069</v>
      </c>
      <c r="B1460" s="4">
        <f t="shared" si="2103"/>
        <v>2</v>
      </c>
      <c r="C1460" s="4">
        <f t="shared" si="2104"/>
        <v>7</v>
      </c>
      <c r="D1460" s="4">
        <f t="shared" si="2105"/>
        <v>11</v>
      </c>
      <c r="E1460" s="4">
        <f t="shared" si="2120"/>
        <v>17</v>
      </c>
      <c r="F1460" s="4">
        <f t="shared" si="2121"/>
        <v>21</v>
      </c>
      <c r="G1460" s="4">
        <f t="shared" si="2122"/>
        <v>27</v>
      </c>
      <c r="I1460" s="3">
        <f t="shared" si="2165"/>
        <v>7.23</v>
      </c>
      <c r="J1460" s="3">
        <f t="shared" si="2166"/>
        <v>24.54</v>
      </c>
      <c r="K1460" s="3">
        <f t="shared" si="2171"/>
        <v>11.42</v>
      </c>
      <c r="M1460">
        <f t="shared" si="2168"/>
        <v>28.016082881088142</v>
      </c>
    </row>
    <row r="1461" spans="1:16" x14ac:dyDescent="0.3">
      <c r="B1461" s="4">
        <f t="shared" si="2103"/>
        <v>0</v>
      </c>
      <c r="C1461" s="4">
        <f t="shared" si="2104"/>
        <v>0</v>
      </c>
      <c r="D1461" s="4">
        <f t="shared" si="2105"/>
        <v>-1</v>
      </c>
      <c r="E1461" s="4">
        <f t="shared" si="2120"/>
        <v>-1</v>
      </c>
      <c r="F1461" s="4">
        <f t="shared" si="2121"/>
        <v>-1</v>
      </c>
      <c r="G1461" s="4">
        <f t="shared" si="2122"/>
        <v>-1</v>
      </c>
      <c r="H1461" s="5"/>
      <c r="I1461" s="6"/>
      <c r="J1461" s="6"/>
      <c r="K1461" s="6"/>
      <c r="L1461" s="7"/>
      <c r="M1461" s="5"/>
      <c r="N1461" s="5"/>
    </row>
    <row r="1462" spans="1:16" x14ac:dyDescent="0.3">
      <c r="A1462" t="s">
        <v>1070</v>
      </c>
      <c r="B1462" s="4">
        <f t="shared" si="2103"/>
        <v>2</v>
      </c>
      <c r="C1462" s="4">
        <f t="shared" si="2104"/>
        <v>10</v>
      </c>
      <c r="D1462" s="4">
        <f t="shared" si="2105"/>
        <v>12</v>
      </c>
      <c r="E1462" s="4">
        <f t="shared" si="2120"/>
        <v>16</v>
      </c>
      <c r="F1462" s="4">
        <f t="shared" si="2121"/>
        <v>16</v>
      </c>
      <c r="G1462" s="4">
        <f t="shared" si="2122"/>
        <v>16</v>
      </c>
      <c r="I1462" s="3">
        <f t="shared" ref="I1462:I1470" si="2179">VALUE(SUBSTITUTE(SUBSTITUTE(MID($A1462,B1462+1,C1462-B1462),":","",1),".",",",1))</f>
        <v>1057.25</v>
      </c>
      <c r="J1462" s="3">
        <f t="shared" ref="J1462:J1470" si="2180">VALUE(SUBSTITUTE(SUBSTITUTE(MID($A1462,D1462+1,E1462-D1462),":","",1),".",",",1))</f>
        <v>0.73</v>
      </c>
      <c r="K1462" s="3">
        <f t="shared" ref="K1462" si="2181">IFERROR(VALUE(SUBSTITUTE(SUBSTITUTE(MID($A1462,F1462+2,G1462-F1462-2),":","",1),".",",",1)), 0)</f>
        <v>0</v>
      </c>
      <c r="M1462">
        <f t="shared" ref="M1462:M1470" si="2182">SQRT(POWER(I1462,2)+POWER(J1462,2)+POWER(K1462,2))</f>
        <v>1057.2502520217245</v>
      </c>
      <c r="N1462">
        <f t="shared" ref="N1462:N1525" si="2183">(I1462/M1464-1)-(M1464/M1465)</f>
        <v>11.138853421564823</v>
      </c>
      <c r="O1462">
        <f t="shared" ref="O1462:O1525" si="2184">P1463/100</f>
        <v>-6.8932503390407782E-3</v>
      </c>
    </row>
    <row r="1463" spans="1:16" x14ac:dyDescent="0.3">
      <c r="A1463" t="s">
        <v>1071</v>
      </c>
      <c r="B1463" s="4">
        <f t="shared" si="2103"/>
        <v>5</v>
      </c>
      <c r="C1463" s="4">
        <f t="shared" si="2104"/>
        <v>11</v>
      </c>
      <c r="D1463" s="4">
        <f t="shared" si="2105"/>
        <v>14</v>
      </c>
      <c r="E1463" s="4">
        <f t="shared" si="2120"/>
        <v>21</v>
      </c>
      <c r="F1463" s="4">
        <f t="shared" si="2121"/>
        <v>21</v>
      </c>
      <c r="G1463" s="4">
        <f t="shared" si="2122"/>
        <v>21</v>
      </c>
      <c r="I1463" s="3">
        <f t="shared" si="2179"/>
        <v>18.97</v>
      </c>
      <c r="J1463" s="3">
        <f t="shared" si="2180"/>
        <v>774.26</v>
      </c>
      <c r="K1463" s="3">
        <f t="shared" ref="K1463:K1470" si="2185">IFERROR(VALUE(SUBSTITUTE(SUBSTITUTE(MID($A1463,F1463+1,G1463-F1463-1),":","",1),".",",",1)), 0)</f>
        <v>0</v>
      </c>
      <c r="M1463">
        <f t="shared" si="2182"/>
        <v>774.49235535284652</v>
      </c>
      <c r="O1463">
        <f t="shared" ref="O1463" si="2186">M1464/M1465</f>
        <v>0.81609714902829811</v>
      </c>
      <c r="P1463">
        <f t="shared" ref="P1463:P1526" si="2187">O1463/O1464-O1465</f>
        <v>-0.68932503390407784</v>
      </c>
    </row>
    <row r="1464" spans="1:16" x14ac:dyDescent="0.3">
      <c r="A1464" t="s">
        <v>1072</v>
      </c>
      <c r="B1464" s="4">
        <f t="shared" si="2103"/>
        <v>4</v>
      </c>
      <c r="C1464" s="4">
        <f t="shared" si="2104"/>
        <v>11</v>
      </c>
      <c r="D1464" s="4">
        <f t="shared" si="2105"/>
        <v>13</v>
      </c>
      <c r="E1464" s="4">
        <f t="shared" si="2120"/>
        <v>20</v>
      </c>
      <c r="F1464" s="4">
        <f t="shared" si="2121"/>
        <v>22</v>
      </c>
      <c r="G1464" s="4">
        <f t="shared" si="2122"/>
        <v>29</v>
      </c>
      <c r="I1464" s="3">
        <f t="shared" si="2179"/>
        <v>44.552</v>
      </c>
      <c r="J1464" s="3">
        <f t="shared" si="2180"/>
        <v>59.404000000000003</v>
      </c>
      <c r="K1464" s="3">
        <f t="shared" si="2185"/>
        <v>33.859000000000002</v>
      </c>
      <c r="M1464">
        <f t="shared" si="2182"/>
        <v>81.609728592858346</v>
      </c>
      <c r="O1464">
        <f t="shared" ref="O1464:O1527" si="2188">M1464/M1466</f>
        <v>18.975097607351909</v>
      </c>
      <c r="P1464">
        <f t="shared" ref="P1464:P1527" si="2189">O1463/J1463</f>
        <v>1.0540350128229511E-3</v>
      </c>
    </row>
    <row r="1465" spans="1:16" x14ac:dyDescent="0.3">
      <c r="A1465" t="s">
        <v>1006</v>
      </c>
      <c r="B1465" s="4">
        <f t="shared" si="2103"/>
        <v>5</v>
      </c>
      <c r="C1465" s="4">
        <f t="shared" si="2104"/>
        <v>12</v>
      </c>
      <c r="D1465" s="4">
        <f t="shared" si="2105"/>
        <v>14</v>
      </c>
      <c r="E1465" s="4">
        <f t="shared" si="2120"/>
        <v>21</v>
      </c>
      <c r="F1465" s="4">
        <f t="shared" si="2121"/>
        <v>23</v>
      </c>
      <c r="G1465" s="4">
        <f t="shared" si="2122"/>
        <v>30</v>
      </c>
      <c r="I1465" s="3">
        <f t="shared" si="2179"/>
        <v>54.591000000000001</v>
      </c>
      <c r="J1465" s="3">
        <f t="shared" si="2180"/>
        <v>72.793000000000006</v>
      </c>
      <c r="K1465" s="3">
        <f t="shared" si="2185"/>
        <v>41.484999999999999</v>
      </c>
      <c r="M1465">
        <f t="shared" si="2182"/>
        <v>100.0000167749986</v>
      </c>
      <c r="O1465">
        <f t="shared" ref="O1465" si="2190">J1463/I1462</f>
        <v>0.73233388507921493</v>
      </c>
      <c r="P1465">
        <f t="shared" ref="P1465" si="2191">1-O1465</f>
        <v>0.26766611492078507</v>
      </c>
    </row>
    <row r="1466" spans="1:16" x14ac:dyDescent="0.3">
      <c r="A1466" t="s">
        <v>1051</v>
      </c>
      <c r="B1466" s="4">
        <f t="shared" si="2103"/>
        <v>5</v>
      </c>
      <c r="C1466" s="4">
        <f t="shared" si="2104"/>
        <v>12</v>
      </c>
      <c r="D1466" s="4">
        <f t="shared" si="2105"/>
        <v>14</v>
      </c>
      <c r="E1466" s="4">
        <f t="shared" si="2120"/>
        <v>20</v>
      </c>
      <c r="F1466" s="4">
        <f t="shared" si="2121"/>
        <v>22</v>
      </c>
      <c r="G1466" s="4">
        <f t="shared" si="2122"/>
        <v>29</v>
      </c>
      <c r="I1466" s="3">
        <f t="shared" si="2179"/>
        <v>-1.111</v>
      </c>
      <c r="J1466" s="3">
        <f t="shared" si="2180"/>
        <v>3.7669999999999999</v>
      </c>
      <c r="K1466" s="3">
        <f t="shared" si="2185"/>
        <v>-1.7529999999999999</v>
      </c>
      <c r="M1466">
        <f t="shared" si="2182"/>
        <v>4.300885838987127</v>
      </c>
    </row>
    <row r="1467" spans="1:16" x14ac:dyDescent="0.3">
      <c r="A1467" t="s">
        <v>1073</v>
      </c>
      <c r="B1467" s="4">
        <f t="shared" si="2103"/>
        <v>5</v>
      </c>
      <c r="C1467" s="4">
        <f t="shared" si="2104"/>
        <v>12</v>
      </c>
      <c r="D1467" s="4">
        <f t="shared" si="2105"/>
        <v>14</v>
      </c>
      <c r="E1467" s="4">
        <f t="shared" si="2120"/>
        <v>21</v>
      </c>
      <c r="F1467" s="4">
        <f t="shared" si="2121"/>
        <v>23</v>
      </c>
      <c r="G1467" s="4">
        <f t="shared" si="2122"/>
        <v>30</v>
      </c>
      <c r="I1467" s="3">
        <f t="shared" si="2179"/>
        <v>-4.7469999999999999</v>
      </c>
      <c r="J1467" s="3">
        <f t="shared" si="2180"/>
        <v>16.108000000000001</v>
      </c>
      <c r="K1467" s="3">
        <f t="shared" si="2185"/>
        <v>-7.4969999999999999</v>
      </c>
      <c r="M1467">
        <f t="shared" si="2182"/>
        <v>18.390396461196804</v>
      </c>
    </row>
    <row r="1468" spans="1:16" x14ac:dyDescent="0.3">
      <c r="A1468" t="s">
        <v>1074</v>
      </c>
      <c r="B1468" s="4">
        <f t="shared" si="2103"/>
        <v>6</v>
      </c>
      <c r="C1468" s="4">
        <f t="shared" si="2104"/>
        <v>13</v>
      </c>
      <c r="D1468" s="4">
        <f t="shared" si="2105"/>
        <v>15</v>
      </c>
      <c r="E1468" s="4">
        <f t="shared" si="2120"/>
        <v>22</v>
      </c>
      <c r="F1468" s="4">
        <f t="shared" si="2121"/>
        <v>24</v>
      </c>
      <c r="G1468" s="4">
        <f t="shared" si="2122"/>
        <v>30</v>
      </c>
      <c r="I1468" s="3">
        <f t="shared" si="2179"/>
        <v>10.039</v>
      </c>
      <c r="J1468" s="3">
        <f t="shared" si="2180"/>
        <v>13.388999999999999</v>
      </c>
      <c r="K1468" s="3">
        <f t="shared" si="2185"/>
        <v>7.6260000000000003</v>
      </c>
      <c r="M1468">
        <f t="shared" si="2182"/>
        <v>18.390288687239252</v>
      </c>
    </row>
    <row r="1469" spans="1:16" x14ac:dyDescent="0.3">
      <c r="A1469" t="s">
        <v>1075</v>
      </c>
      <c r="B1469" s="4">
        <f t="shared" si="2103"/>
        <v>6</v>
      </c>
      <c r="C1469" s="4">
        <f t="shared" si="2104"/>
        <v>13</v>
      </c>
      <c r="D1469" s="4">
        <f t="shared" si="2105"/>
        <v>15</v>
      </c>
      <c r="E1469" s="4">
        <f t="shared" si="2120"/>
        <v>21</v>
      </c>
      <c r="F1469" s="4">
        <f t="shared" si="2121"/>
        <v>23</v>
      </c>
      <c r="G1469" s="4">
        <f t="shared" si="2122"/>
        <v>30</v>
      </c>
      <c r="I1469" s="3">
        <f t="shared" si="2179"/>
        <v>-6.9000000000000006E-2</v>
      </c>
      <c r="J1469" s="3">
        <f t="shared" si="2180"/>
        <v>0.23400000000000001</v>
      </c>
      <c r="K1469" s="3">
        <f t="shared" si="2185"/>
        <v>-0.109</v>
      </c>
      <c r="M1469">
        <f t="shared" si="2182"/>
        <v>0.26720404188559727</v>
      </c>
      <c r="N1469">
        <f t="shared" ref="N1469:N1532" si="2192">SUM(I1469:K1469)</f>
        <v>5.6000000000000008E-2</v>
      </c>
    </row>
    <row r="1470" spans="1:16" x14ac:dyDescent="0.3">
      <c r="A1470" t="s">
        <v>1076</v>
      </c>
      <c r="B1470" s="4">
        <f t="shared" si="2103"/>
        <v>2</v>
      </c>
      <c r="C1470" s="4">
        <f t="shared" si="2104"/>
        <v>7</v>
      </c>
      <c r="D1470" s="4">
        <f t="shared" si="2105"/>
        <v>11</v>
      </c>
      <c r="E1470" s="4">
        <f t="shared" si="2120"/>
        <v>17</v>
      </c>
      <c r="F1470" s="4">
        <f t="shared" si="2121"/>
        <v>21</v>
      </c>
      <c r="G1470" s="4">
        <f t="shared" si="2122"/>
        <v>27</v>
      </c>
      <c r="I1470" s="3">
        <f t="shared" si="2179"/>
        <v>6.91</v>
      </c>
      <c r="J1470" s="3">
        <f t="shared" si="2180"/>
        <v>23.44</v>
      </c>
      <c r="K1470" s="3">
        <f t="shared" si="2185"/>
        <v>10.91</v>
      </c>
      <c r="M1470">
        <f t="shared" si="2182"/>
        <v>26.76209633044467</v>
      </c>
    </row>
    <row r="1471" spans="1:16" x14ac:dyDescent="0.3">
      <c r="B1471" s="4">
        <f t="shared" si="2103"/>
        <v>0</v>
      </c>
      <c r="C1471" s="4">
        <f t="shared" si="2104"/>
        <v>0</v>
      </c>
      <c r="D1471" s="4">
        <f t="shared" si="2105"/>
        <v>-1</v>
      </c>
      <c r="E1471" s="4">
        <f t="shared" si="2120"/>
        <v>-1</v>
      </c>
      <c r="F1471" s="4">
        <f t="shared" si="2121"/>
        <v>-1</v>
      </c>
      <c r="G1471" s="4">
        <f t="shared" si="2122"/>
        <v>-1</v>
      </c>
      <c r="H1471" s="5"/>
      <c r="I1471" s="6"/>
      <c r="J1471" s="6"/>
      <c r="K1471" s="6"/>
      <c r="L1471" s="7"/>
      <c r="M1471" s="5"/>
      <c r="N1471" s="5"/>
    </row>
    <row r="1472" spans="1:16" x14ac:dyDescent="0.3">
      <c r="A1472" t="s">
        <v>1077</v>
      </c>
      <c r="B1472" s="4">
        <f t="shared" si="2103"/>
        <v>2</v>
      </c>
      <c r="C1472" s="4">
        <f t="shared" si="2104"/>
        <v>10</v>
      </c>
      <c r="D1472" s="4">
        <f t="shared" si="2105"/>
        <v>12</v>
      </c>
      <c r="E1472" s="4">
        <f t="shared" si="2120"/>
        <v>16</v>
      </c>
      <c r="F1472" s="4">
        <f t="shared" si="2121"/>
        <v>16</v>
      </c>
      <c r="G1472" s="4">
        <f t="shared" si="2122"/>
        <v>16</v>
      </c>
      <c r="I1472" s="3">
        <f t="shared" ref="I1472:I1480" si="2193">VALUE(SUBSTITUTE(SUBSTITUTE(MID($A1472,B1472+1,C1472-B1472),":","",1),".",",",1))</f>
        <v>1043.6300000000001</v>
      </c>
      <c r="J1472" s="3">
        <f t="shared" ref="J1472:J1480" si="2194">VALUE(SUBSTITUTE(SUBSTITUTE(MID($A1472,D1472+1,E1472-D1472),":","",1),".",",",1))</f>
        <v>0.74</v>
      </c>
      <c r="K1472" s="3">
        <f t="shared" ref="K1472" si="2195">IFERROR(VALUE(SUBSTITUTE(SUBSTITUTE(MID($A1472,F1472+2,G1472-F1472-2),":","",1),".",",",1)), 0)</f>
        <v>0</v>
      </c>
      <c r="M1472">
        <f t="shared" ref="M1472:M1480" si="2196">SQRT(POWER(I1472,2)+POWER(J1472,2)+POWER(K1472,2))</f>
        <v>1043.6302623534832</v>
      </c>
      <c r="N1472">
        <f t="shared" ref="N1472:N1535" si="2197">(I1472/M1474-1)-(M1474/M1475)</f>
        <v>10.943385896646515</v>
      </c>
      <c r="O1472">
        <f t="shared" ref="O1472:O1535" si="2198">P1473/100</f>
        <v>-7.0200614456089952E-3</v>
      </c>
    </row>
    <row r="1473" spans="1:16" x14ac:dyDescent="0.3">
      <c r="A1473" t="s">
        <v>1078</v>
      </c>
      <c r="B1473" s="4">
        <f t="shared" si="2103"/>
        <v>5</v>
      </c>
      <c r="C1473" s="4">
        <f t="shared" si="2104"/>
        <v>11</v>
      </c>
      <c r="D1473" s="4">
        <f t="shared" si="2105"/>
        <v>14</v>
      </c>
      <c r="E1473" s="4">
        <f t="shared" si="2120"/>
        <v>21</v>
      </c>
      <c r="F1473" s="4">
        <f t="shared" si="2121"/>
        <v>21</v>
      </c>
      <c r="G1473" s="4">
        <f t="shared" si="2122"/>
        <v>21</v>
      </c>
      <c r="I1473" s="3">
        <f t="shared" si="2193"/>
        <v>19.010000000000002</v>
      </c>
      <c r="J1473" s="3">
        <f t="shared" si="2194"/>
        <v>777.52</v>
      </c>
      <c r="K1473" s="3">
        <f t="shared" ref="K1473:K1480" si="2199">IFERROR(VALUE(SUBSTITUTE(SUBSTITUTE(MID($A1473,F1473+1,G1473-F1473-1),":","",1),".",",",1)), 0)</f>
        <v>0</v>
      </c>
      <c r="M1473">
        <f t="shared" si="2196"/>
        <v>777.75235808064247</v>
      </c>
      <c r="O1473">
        <f t="shared" ref="O1473" si="2200">M1474/M1475</f>
        <v>0.81781475977788554</v>
      </c>
      <c r="P1473">
        <f t="shared" ref="P1473:P1536" si="2201">O1473/O1474-O1475</f>
        <v>-0.70200614456089949</v>
      </c>
    </row>
    <row r="1474" spans="1:16" x14ac:dyDescent="0.3">
      <c r="A1474" t="s">
        <v>1079</v>
      </c>
      <c r="B1474" s="4">
        <f t="shared" si="2103"/>
        <v>4</v>
      </c>
      <c r="C1474" s="4">
        <f t="shared" si="2104"/>
        <v>11</v>
      </c>
      <c r="D1474" s="4">
        <f t="shared" si="2105"/>
        <v>13</v>
      </c>
      <c r="E1474" s="4">
        <f t="shared" si="2120"/>
        <v>20</v>
      </c>
      <c r="F1474" s="4">
        <f t="shared" si="2121"/>
        <v>22</v>
      </c>
      <c r="G1474" s="4">
        <f t="shared" si="2122"/>
        <v>28</v>
      </c>
      <c r="I1474" s="3">
        <f t="shared" si="2193"/>
        <v>44.646000000000001</v>
      </c>
      <c r="J1474" s="3">
        <f t="shared" si="2194"/>
        <v>59.529000000000003</v>
      </c>
      <c r="K1474" s="3">
        <f t="shared" si="2199"/>
        <v>33.93</v>
      </c>
      <c r="M1474">
        <f t="shared" si="2196"/>
        <v>81.781489696630004</v>
      </c>
      <c r="O1474">
        <f t="shared" ref="O1474:O1537" si="2202">M1474/M1476</f>
        <v>19.015033822867018</v>
      </c>
      <c r="P1474">
        <f t="shared" ref="P1474:P1537" si="2203">O1473/J1473</f>
        <v>1.0518247244802521E-3</v>
      </c>
    </row>
    <row r="1475" spans="1:16" x14ac:dyDescent="0.3">
      <c r="A1475" t="s">
        <v>1006</v>
      </c>
      <c r="B1475" s="4">
        <f t="shared" ref="B1475:B1538" si="2204">IFERROR(FIND(B$1,$A1475,1),)</f>
        <v>5</v>
      </c>
      <c r="C1475" s="4">
        <f t="shared" ref="C1475:C1538" si="2205">IFERROR(SEARCH(C$1,$A1475,B1475+1),)</f>
        <v>12</v>
      </c>
      <c r="D1475" s="4">
        <f t="shared" ref="D1475:D1538" si="2206">IFERROR(FIND(D$1,$A1475,C1475+1), LEN($A1475)-1)</f>
        <v>14</v>
      </c>
      <c r="E1475" s="4">
        <f t="shared" si="2120"/>
        <v>21</v>
      </c>
      <c r="F1475" s="4">
        <f t="shared" si="2121"/>
        <v>23</v>
      </c>
      <c r="G1475" s="4">
        <f t="shared" si="2122"/>
        <v>30</v>
      </c>
      <c r="I1475" s="3">
        <f t="shared" si="2193"/>
        <v>54.591000000000001</v>
      </c>
      <c r="J1475" s="3">
        <f t="shared" si="2194"/>
        <v>72.793000000000006</v>
      </c>
      <c r="K1475" s="3">
        <f t="shared" si="2199"/>
        <v>41.484999999999999</v>
      </c>
      <c r="M1475">
        <f t="shared" si="2196"/>
        <v>100.0000167749986</v>
      </c>
      <c r="O1475">
        <f t="shared" ref="O1475" si="2207">J1473/I1472</f>
        <v>0.74501499573603658</v>
      </c>
      <c r="P1475">
        <f t="shared" ref="P1475" si="2208">1-O1475</f>
        <v>0.25498500426396342</v>
      </c>
    </row>
    <row r="1476" spans="1:16" x14ac:dyDescent="0.3">
      <c r="A1476" t="s">
        <v>1051</v>
      </c>
      <c r="B1476" s="4">
        <f t="shared" si="2204"/>
        <v>5</v>
      </c>
      <c r="C1476" s="4">
        <f t="shared" si="2205"/>
        <v>12</v>
      </c>
      <c r="D1476" s="4">
        <f t="shared" si="2206"/>
        <v>14</v>
      </c>
      <c r="E1476" s="4">
        <f t="shared" si="2120"/>
        <v>20</v>
      </c>
      <c r="F1476" s="4">
        <f t="shared" si="2121"/>
        <v>22</v>
      </c>
      <c r="G1476" s="4">
        <f t="shared" si="2122"/>
        <v>29</v>
      </c>
      <c r="I1476" s="3">
        <f t="shared" si="2193"/>
        <v>-1.111</v>
      </c>
      <c r="J1476" s="3">
        <f t="shared" si="2194"/>
        <v>3.7669999999999999</v>
      </c>
      <c r="K1476" s="3">
        <f t="shared" si="2199"/>
        <v>-1.7529999999999999</v>
      </c>
      <c r="M1476">
        <f t="shared" si="2196"/>
        <v>4.300885838987127</v>
      </c>
    </row>
    <row r="1477" spans="1:16" x14ac:dyDescent="0.3">
      <c r="A1477" t="s">
        <v>1080</v>
      </c>
      <c r="B1477" s="4">
        <f t="shared" si="2204"/>
        <v>5</v>
      </c>
      <c r="C1477" s="4">
        <f t="shared" si="2205"/>
        <v>12</v>
      </c>
      <c r="D1477" s="4">
        <f t="shared" si="2206"/>
        <v>14</v>
      </c>
      <c r="E1477" s="4">
        <f t="shared" si="2120"/>
        <v>21</v>
      </c>
      <c r="F1477" s="4">
        <f t="shared" si="2121"/>
        <v>23</v>
      </c>
      <c r="G1477" s="4">
        <f t="shared" si="2122"/>
        <v>30</v>
      </c>
      <c r="I1477" s="3">
        <f t="shared" si="2193"/>
        <v>-4.702</v>
      </c>
      <c r="J1477" s="3">
        <f t="shared" si="2194"/>
        <v>15.957000000000001</v>
      </c>
      <c r="K1477" s="3">
        <f t="shared" si="2199"/>
        <v>-7.4279999999999999</v>
      </c>
      <c r="M1477">
        <f t="shared" si="2196"/>
        <v>18.218392821541642</v>
      </c>
    </row>
    <row r="1478" spans="1:16" x14ac:dyDescent="0.3">
      <c r="A1478" t="s">
        <v>1081</v>
      </c>
      <c r="B1478" s="4">
        <f t="shared" si="2204"/>
        <v>6</v>
      </c>
      <c r="C1478" s="4">
        <f t="shared" si="2205"/>
        <v>12</v>
      </c>
      <c r="D1478" s="4">
        <f t="shared" si="2206"/>
        <v>14</v>
      </c>
      <c r="E1478" s="4">
        <f t="shared" si="2120"/>
        <v>21</v>
      </c>
      <c r="F1478" s="4">
        <f t="shared" si="2121"/>
        <v>23</v>
      </c>
      <c r="G1478" s="4">
        <f t="shared" si="2122"/>
        <v>29</v>
      </c>
      <c r="I1478" s="3">
        <f t="shared" si="2193"/>
        <v>9.9450000000000003</v>
      </c>
      <c r="J1478" s="3">
        <f t="shared" si="2194"/>
        <v>13.263999999999999</v>
      </c>
      <c r="K1478" s="3">
        <f t="shared" si="2199"/>
        <v>7.5549999999999997</v>
      </c>
      <c r="M1478">
        <f t="shared" si="2196"/>
        <v>18.218527547526993</v>
      </c>
    </row>
    <row r="1479" spans="1:16" x14ac:dyDescent="0.3">
      <c r="A1479" t="s">
        <v>1082</v>
      </c>
      <c r="B1479" s="4">
        <f t="shared" si="2204"/>
        <v>6</v>
      </c>
      <c r="C1479" s="4">
        <f t="shared" si="2205"/>
        <v>13</v>
      </c>
      <c r="D1479" s="4">
        <f t="shared" si="2206"/>
        <v>15</v>
      </c>
      <c r="E1479" s="4">
        <f t="shared" si="2120"/>
        <v>21</v>
      </c>
      <c r="F1479" s="4">
        <f t="shared" si="2121"/>
        <v>23</v>
      </c>
      <c r="G1479" s="4">
        <f t="shared" si="2122"/>
        <v>30</v>
      </c>
      <c r="I1479" s="3">
        <f t="shared" si="2193"/>
        <v>-6.6000000000000003E-2</v>
      </c>
      <c r="J1479" s="3">
        <f t="shared" si="2194"/>
        <v>0.223</v>
      </c>
      <c r="K1479" s="3">
        <f t="shared" si="2199"/>
        <v>-0.104</v>
      </c>
      <c r="M1479">
        <f t="shared" si="2196"/>
        <v>0.25475674672125959</v>
      </c>
      <c r="N1479">
        <f t="shared" ref="N1479:N1542" si="2209">SUM(I1479:K1479)</f>
        <v>5.3000000000000005E-2</v>
      </c>
    </row>
    <row r="1480" spans="1:16" x14ac:dyDescent="0.3">
      <c r="A1480" t="s">
        <v>1083</v>
      </c>
      <c r="B1480" s="4">
        <f t="shared" si="2204"/>
        <v>2</v>
      </c>
      <c r="C1480" s="4">
        <f t="shared" si="2205"/>
        <v>7</v>
      </c>
      <c r="D1480" s="4">
        <f t="shared" si="2206"/>
        <v>11</v>
      </c>
      <c r="E1480" s="4">
        <f t="shared" si="2120"/>
        <v>17</v>
      </c>
      <c r="F1480" s="4">
        <f t="shared" si="2121"/>
        <v>21</v>
      </c>
      <c r="G1480" s="4">
        <f t="shared" si="2122"/>
        <v>27</v>
      </c>
      <c r="I1480" s="3">
        <f t="shared" si="2193"/>
        <v>6.58</v>
      </c>
      <c r="J1480" s="3">
        <f t="shared" si="2194"/>
        <v>22.33</v>
      </c>
      <c r="K1480" s="3">
        <f t="shared" si="2199"/>
        <v>10.4</v>
      </c>
      <c r="M1480">
        <f t="shared" si="2196"/>
        <v>25.496770383717227</v>
      </c>
    </row>
    <row r="1481" spans="1:16" x14ac:dyDescent="0.3">
      <c r="B1481" s="4">
        <f t="shared" si="2204"/>
        <v>0</v>
      </c>
      <c r="C1481" s="4">
        <f t="shared" si="2205"/>
        <v>0</v>
      </c>
      <c r="D1481" s="4">
        <f t="shared" si="2206"/>
        <v>-1</v>
      </c>
      <c r="E1481" s="4">
        <f t="shared" si="2120"/>
        <v>-1</v>
      </c>
      <c r="F1481" s="4">
        <f t="shared" si="2121"/>
        <v>-1</v>
      </c>
      <c r="G1481" s="4">
        <f t="shared" si="2122"/>
        <v>-1</v>
      </c>
      <c r="H1481" s="5"/>
      <c r="I1481" s="6"/>
      <c r="J1481" s="6"/>
      <c r="K1481" s="6"/>
      <c r="L1481" s="7"/>
      <c r="M1481" s="5"/>
      <c r="N1481" s="5"/>
    </row>
    <row r="1482" spans="1:16" x14ac:dyDescent="0.3">
      <c r="A1482" t="s">
        <v>1084</v>
      </c>
      <c r="B1482" s="4">
        <f t="shared" si="2204"/>
        <v>2</v>
      </c>
      <c r="C1482" s="4">
        <f t="shared" si="2205"/>
        <v>10</v>
      </c>
      <c r="D1482" s="4">
        <f t="shared" si="2206"/>
        <v>12</v>
      </c>
      <c r="E1482" s="4">
        <f t="shared" si="2120"/>
        <v>16</v>
      </c>
      <c r="F1482" s="4">
        <f t="shared" si="2121"/>
        <v>16</v>
      </c>
      <c r="G1482" s="4">
        <f t="shared" si="2122"/>
        <v>16</v>
      </c>
      <c r="I1482" s="3">
        <f t="shared" ref="I1482:I1490" si="2210">VALUE(SUBSTITUTE(SUBSTITUTE(MID($A1482,B1482+1,C1482-B1482),":","",1),".",",",1))</f>
        <v>1029.99</v>
      </c>
      <c r="J1482" s="3">
        <f t="shared" ref="J1482:J1490" si="2211">VALUE(SUBSTITUTE(SUBSTITUTE(MID($A1482,D1482+1,E1482-D1482),":","",1),".",",",1))</f>
        <v>0.75</v>
      </c>
      <c r="K1482" s="3">
        <f t="shared" ref="K1482" si="2212">IFERROR(VALUE(SUBSTITUTE(SUBSTITUTE(MID($A1482,F1482+2,G1482-F1482-2),":","",1),".",",",1)), 0)</f>
        <v>0</v>
      </c>
      <c r="M1482">
        <f t="shared" ref="M1482:M1490" si="2213">SQRT(POWER(I1482,2)+POWER(J1482,2)+POWER(K1482,2))</f>
        <v>1029.9902730608674</v>
      </c>
      <c r="N1482">
        <f t="shared" ref="N1482:N1545" si="2214">(I1482/M1484-1)-(M1484/M1485)</f>
        <v>10.74984925980463</v>
      </c>
      <c r="O1482">
        <f t="shared" ref="O1482:O1545" si="2215">P1483/100</f>
        <v>-7.149014197983675E-3</v>
      </c>
    </row>
    <row r="1483" spans="1:16" x14ac:dyDescent="0.3">
      <c r="A1483" t="s">
        <v>1085</v>
      </c>
      <c r="B1483" s="4">
        <f t="shared" si="2204"/>
        <v>5</v>
      </c>
      <c r="C1483" s="4">
        <f t="shared" si="2205"/>
        <v>11</v>
      </c>
      <c r="D1483" s="4">
        <f t="shared" si="2206"/>
        <v>14</v>
      </c>
      <c r="E1483" s="4">
        <f t="shared" si="2120"/>
        <v>21</v>
      </c>
      <c r="F1483" s="4">
        <f t="shared" si="2121"/>
        <v>21</v>
      </c>
      <c r="G1483" s="4">
        <f t="shared" si="2122"/>
        <v>21</v>
      </c>
      <c r="I1483" s="3">
        <f t="shared" si="2210"/>
        <v>19.05</v>
      </c>
      <c r="J1483" s="3">
        <f t="shared" si="2211"/>
        <v>780.64</v>
      </c>
      <c r="K1483" s="3">
        <f t="shared" ref="K1483:K1490" si="2216">IFERROR(VALUE(SUBSTITUTE(SUBSTITUTE(MID($A1483,F1483+1,G1483-F1483-1),":","",1),".",",",1)), 0)</f>
        <v>0</v>
      </c>
      <c r="M1483">
        <f t="shared" si="2213"/>
        <v>780.87240449384558</v>
      </c>
      <c r="O1483">
        <f t="shared" ref="O1483" si="2217">M1484/M1485</f>
        <v>0.81944895387869932</v>
      </c>
      <c r="P1483">
        <f t="shared" ref="P1483:P1546" si="2218">O1483/O1484-O1485</f>
        <v>-0.71490141979836752</v>
      </c>
    </row>
    <row r="1484" spans="1:16" x14ac:dyDescent="0.3">
      <c r="A1484" t="s">
        <v>1086</v>
      </c>
      <c r="B1484" s="4">
        <f t="shared" si="2204"/>
        <v>4</v>
      </c>
      <c r="C1484" s="4">
        <f t="shared" si="2205"/>
        <v>11</v>
      </c>
      <c r="D1484" s="4">
        <f t="shared" si="2206"/>
        <v>13</v>
      </c>
      <c r="E1484" s="4">
        <f t="shared" si="2120"/>
        <v>20</v>
      </c>
      <c r="F1484" s="4">
        <f t="shared" si="2121"/>
        <v>22</v>
      </c>
      <c r="G1484" s="4">
        <f t="shared" si="2122"/>
        <v>29</v>
      </c>
      <c r="I1484" s="3">
        <f t="shared" si="2210"/>
        <v>44.734999999999999</v>
      </c>
      <c r="J1484" s="3">
        <f t="shared" si="2211"/>
        <v>59.648000000000003</v>
      </c>
      <c r="K1484" s="3">
        <f t="shared" si="2216"/>
        <v>33.997999999999998</v>
      </c>
      <c r="M1484">
        <f t="shared" si="2213"/>
        <v>81.944909134124984</v>
      </c>
      <c r="O1484">
        <f t="shared" ref="O1484:O1547" si="2219">M1484/M1486</f>
        <v>19.053030515551487</v>
      </c>
      <c r="P1484">
        <f t="shared" ref="P1484:P1547" si="2220">O1483/J1483</f>
        <v>1.0497142778728983E-3</v>
      </c>
    </row>
    <row r="1485" spans="1:16" x14ac:dyDescent="0.3">
      <c r="A1485" t="s">
        <v>1006</v>
      </c>
      <c r="B1485" s="4">
        <f t="shared" si="2204"/>
        <v>5</v>
      </c>
      <c r="C1485" s="4">
        <f t="shared" si="2205"/>
        <v>12</v>
      </c>
      <c r="D1485" s="4">
        <f t="shared" si="2206"/>
        <v>14</v>
      </c>
      <c r="E1485" s="4">
        <f t="shared" ref="E1485:E1548" si="2221">IFERROR(FIND(E$1,$A1485,D1485+1), LEN($A1485)-1)</f>
        <v>21</v>
      </c>
      <c r="F1485" s="4">
        <f t="shared" ref="F1485:F1548" si="2222">IFERROR(FIND(F$1,$A1485,E1485+1), LEN($A1485)-1)</f>
        <v>23</v>
      </c>
      <c r="G1485" s="4">
        <f t="shared" ref="G1485:G1548" si="2223">IFERROR(FIND(G$1,$A1485,F1485+1), LEN($A1485)-1)</f>
        <v>30</v>
      </c>
      <c r="I1485" s="3">
        <f t="shared" si="2210"/>
        <v>54.591000000000001</v>
      </c>
      <c r="J1485" s="3">
        <f t="shared" si="2211"/>
        <v>72.793000000000006</v>
      </c>
      <c r="K1485" s="3">
        <f t="shared" si="2216"/>
        <v>41.484999999999999</v>
      </c>
      <c r="M1485">
        <f t="shared" si="2213"/>
        <v>100.0000167749986</v>
      </c>
      <c r="O1485">
        <f t="shared" ref="O1485" si="2224">J1483/I1482</f>
        <v>0.75791027097350461</v>
      </c>
      <c r="P1485">
        <f t="shared" ref="P1485" si="2225">1-O1485</f>
        <v>0.24208972902649539</v>
      </c>
    </row>
    <row r="1486" spans="1:16" x14ac:dyDescent="0.3">
      <c r="A1486" t="s">
        <v>1051</v>
      </c>
      <c r="B1486" s="4">
        <f t="shared" si="2204"/>
        <v>5</v>
      </c>
      <c r="C1486" s="4">
        <f t="shared" si="2205"/>
        <v>12</v>
      </c>
      <c r="D1486" s="4">
        <f t="shared" si="2206"/>
        <v>14</v>
      </c>
      <c r="E1486" s="4">
        <f t="shared" si="2221"/>
        <v>20</v>
      </c>
      <c r="F1486" s="4">
        <f t="shared" si="2222"/>
        <v>22</v>
      </c>
      <c r="G1486" s="4">
        <f t="shared" si="2223"/>
        <v>29</v>
      </c>
      <c r="I1486" s="3">
        <f t="shared" si="2210"/>
        <v>-1.111</v>
      </c>
      <c r="J1486" s="3">
        <f t="shared" si="2211"/>
        <v>3.7669999999999999</v>
      </c>
      <c r="K1486" s="3">
        <f t="shared" si="2216"/>
        <v>-1.7529999999999999</v>
      </c>
      <c r="M1486">
        <f t="shared" si="2213"/>
        <v>4.300885838987127</v>
      </c>
    </row>
    <row r="1487" spans="1:16" x14ac:dyDescent="0.3">
      <c r="A1487" t="s">
        <v>1087</v>
      </c>
      <c r="B1487" s="4">
        <f t="shared" si="2204"/>
        <v>5</v>
      </c>
      <c r="C1487" s="4">
        <f t="shared" si="2205"/>
        <v>12</v>
      </c>
      <c r="D1487" s="4">
        <f t="shared" si="2206"/>
        <v>14</v>
      </c>
      <c r="E1487" s="4">
        <f t="shared" si="2221"/>
        <v>21</v>
      </c>
      <c r="F1487" s="4">
        <f t="shared" si="2222"/>
        <v>23</v>
      </c>
      <c r="G1487" s="4">
        <f t="shared" si="2223"/>
        <v>30</v>
      </c>
      <c r="I1487" s="3">
        <f t="shared" si="2210"/>
        <v>-4.6589999999999998</v>
      </c>
      <c r="J1487" s="3">
        <f t="shared" si="2211"/>
        <v>15.814</v>
      </c>
      <c r="K1487" s="3">
        <f t="shared" si="2216"/>
        <v>-7.3609999999999998</v>
      </c>
      <c r="M1487">
        <f t="shared" si="2213"/>
        <v>18.054727857267746</v>
      </c>
    </row>
    <row r="1488" spans="1:16" x14ac:dyDescent="0.3">
      <c r="A1488" t="s">
        <v>1088</v>
      </c>
      <c r="B1488" s="4">
        <f t="shared" si="2204"/>
        <v>6</v>
      </c>
      <c r="C1488" s="4">
        <f t="shared" si="2205"/>
        <v>12</v>
      </c>
      <c r="D1488" s="4">
        <f t="shared" si="2206"/>
        <v>14</v>
      </c>
      <c r="E1488" s="4">
        <f t="shared" si="2221"/>
        <v>21</v>
      </c>
      <c r="F1488" s="4">
        <f t="shared" si="2222"/>
        <v>23</v>
      </c>
      <c r="G1488" s="4">
        <f t="shared" si="2223"/>
        <v>29</v>
      </c>
      <c r="I1488" s="3">
        <f t="shared" si="2210"/>
        <v>9.8559999999999999</v>
      </c>
      <c r="J1488" s="3">
        <f t="shared" si="2211"/>
        <v>13.145</v>
      </c>
      <c r="K1488" s="3">
        <f t="shared" si="2216"/>
        <v>7.4870000000000001</v>
      </c>
      <c r="M1488">
        <f t="shared" si="2213"/>
        <v>18.055108141465119</v>
      </c>
    </row>
    <row r="1489" spans="1:16" x14ac:dyDescent="0.3">
      <c r="A1489" t="s">
        <v>1089</v>
      </c>
      <c r="B1489" s="4">
        <f t="shared" si="2204"/>
        <v>6</v>
      </c>
      <c r="C1489" s="4">
        <f t="shared" si="2205"/>
        <v>13</v>
      </c>
      <c r="D1489" s="4">
        <f t="shared" si="2206"/>
        <v>15</v>
      </c>
      <c r="E1489" s="4">
        <f t="shared" si="2221"/>
        <v>21</v>
      </c>
      <c r="F1489" s="4">
        <f t="shared" si="2222"/>
        <v>23</v>
      </c>
      <c r="G1489" s="4">
        <f t="shared" si="2223"/>
        <v>30</v>
      </c>
      <c r="I1489" s="3">
        <f t="shared" si="2210"/>
        <v>-0.19600000000000001</v>
      </c>
      <c r="J1489" s="3">
        <f t="shared" si="2211"/>
        <v>0.66400000000000003</v>
      </c>
      <c r="K1489" s="3">
        <f t="shared" si="2216"/>
        <v>-0.309</v>
      </c>
      <c r="M1489">
        <f t="shared" si="2213"/>
        <v>0.75815104036069236</v>
      </c>
      <c r="N1489">
        <f t="shared" ref="N1489:N1552" si="2226">SUM(I1489:K1489)</f>
        <v>0.15900000000000003</v>
      </c>
    </row>
    <row r="1490" spans="1:16" x14ac:dyDescent="0.3">
      <c r="A1490" t="s">
        <v>1090</v>
      </c>
      <c r="B1490" s="4">
        <f t="shared" si="2204"/>
        <v>2</v>
      </c>
      <c r="C1490" s="4">
        <f t="shared" si="2205"/>
        <v>8</v>
      </c>
      <c r="D1490" s="4">
        <f t="shared" si="2206"/>
        <v>12</v>
      </c>
      <c r="E1490" s="4">
        <f t="shared" si="2221"/>
        <v>18</v>
      </c>
      <c r="F1490" s="4">
        <f t="shared" si="2222"/>
        <v>22</v>
      </c>
      <c r="G1490" s="4">
        <f t="shared" si="2223"/>
        <v>28</v>
      </c>
      <c r="I1490" s="3">
        <f t="shared" si="2210"/>
        <v>19.57</v>
      </c>
      <c r="J1490" s="3">
        <f t="shared" si="2211"/>
        <v>66.38</v>
      </c>
      <c r="K1490" s="3">
        <f t="shared" si="2216"/>
        <v>30.89</v>
      </c>
      <c r="M1490">
        <f t="shared" si="2213"/>
        <v>75.785759876113929</v>
      </c>
    </row>
    <row r="1491" spans="1:16" x14ac:dyDescent="0.3">
      <c r="B1491" s="4">
        <f t="shared" si="2204"/>
        <v>0</v>
      </c>
      <c r="C1491" s="4">
        <f t="shared" si="2205"/>
        <v>0</v>
      </c>
      <c r="D1491" s="4">
        <f t="shared" si="2206"/>
        <v>-1</v>
      </c>
      <c r="E1491" s="4">
        <f t="shared" si="2221"/>
        <v>-1</v>
      </c>
      <c r="F1491" s="4">
        <f t="shared" si="2222"/>
        <v>-1</v>
      </c>
      <c r="G1491" s="4">
        <f t="shared" si="2223"/>
        <v>-1</v>
      </c>
      <c r="H1491" s="5"/>
      <c r="I1491" s="6"/>
      <c r="J1491" s="6"/>
      <c r="K1491" s="6"/>
      <c r="L1491" s="7"/>
      <c r="M1491" s="5"/>
      <c r="N1491" s="5"/>
    </row>
    <row r="1492" spans="1:16" x14ac:dyDescent="0.3">
      <c r="A1492" t="s">
        <v>1091</v>
      </c>
      <c r="B1492" s="4">
        <f t="shared" si="2204"/>
        <v>2</v>
      </c>
      <c r="C1492" s="4">
        <f t="shared" si="2205"/>
        <v>10</v>
      </c>
      <c r="D1492" s="4">
        <f t="shared" si="2206"/>
        <v>12</v>
      </c>
      <c r="E1492" s="4">
        <f t="shared" si="2221"/>
        <v>16</v>
      </c>
      <c r="F1492" s="4">
        <f t="shared" si="2222"/>
        <v>16</v>
      </c>
      <c r="G1492" s="4">
        <f t="shared" si="2223"/>
        <v>16</v>
      </c>
      <c r="I1492" s="3">
        <f t="shared" ref="I1492:I1500" si="2227">VALUE(SUBSTITUTE(SUBSTITUTE(MID($A1492,B1492+1,C1492-B1492),":","",1),".",",",1))</f>
        <v>1016.29</v>
      </c>
      <c r="J1492" s="3">
        <f t="shared" ref="J1492:J1500" si="2228">VALUE(SUBSTITUTE(SUBSTITUTE(MID($A1492,D1492+1,E1492-D1492),":","",1),".",",",1))</f>
        <v>0.77</v>
      </c>
      <c r="K1492" s="3">
        <f t="shared" ref="K1492" si="2229">IFERROR(VALUE(SUBSTITUTE(SUBSTITUTE(MID($A1492,F1492+2,G1492-F1492-2),":","",1),".",",",1)), 0)</f>
        <v>0</v>
      </c>
      <c r="M1492">
        <f t="shared" ref="M1492:M1500" si="2230">SQRT(POWER(I1492,2)+POWER(J1492,2)+POWER(K1492,2))</f>
        <v>1016.2902916981939</v>
      </c>
      <c r="N1492">
        <f t="shared" ref="N1492:N1555" si="2231">(I1492/M1494-1)-(M1494/M1495)</f>
        <v>10.510125284481239</v>
      </c>
      <c r="O1492">
        <f t="shared" ref="O1492:O1555" si="2232">P1493/100</f>
        <v>-7.3361986700569712E-3</v>
      </c>
    </row>
    <row r="1493" spans="1:16" x14ac:dyDescent="0.3">
      <c r="A1493" t="s">
        <v>1092</v>
      </c>
      <c r="B1493" s="4">
        <f t="shared" si="2204"/>
        <v>5</v>
      </c>
      <c r="C1493" s="4">
        <f t="shared" si="2205"/>
        <v>11</v>
      </c>
      <c r="D1493" s="4">
        <f t="shared" si="2206"/>
        <v>14</v>
      </c>
      <c r="E1493" s="4">
        <f t="shared" si="2221"/>
        <v>21</v>
      </c>
      <c r="F1493" s="4">
        <f t="shared" si="2222"/>
        <v>21</v>
      </c>
      <c r="G1493" s="4">
        <f t="shared" si="2223"/>
        <v>21</v>
      </c>
      <c r="I1493" s="3">
        <f t="shared" si="2227"/>
        <v>19.16</v>
      </c>
      <c r="J1493" s="3">
        <f t="shared" si="2228"/>
        <v>789.28</v>
      </c>
      <c r="K1493" s="3">
        <f t="shared" ref="K1493:K1500" si="2233">IFERROR(VALUE(SUBSTITUTE(SUBSTITUTE(MID($A1493,F1493+1,G1493-F1493-1),":","",1),".",",",1)), 0)</f>
        <v>0</v>
      </c>
      <c r="M1493">
        <f t="shared" si="2230"/>
        <v>789.51252301657632</v>
      </c>
      <c r="O1493">
        <f t="shared" ref="O1493" si="2234">M1494/M1495</f>
        <v>0.82396800910061996</v>
      </c>
      <c r="P1493">
        <f t="shared" ref="P1493:P1556" si="2235">O1493/O1494-O1495</f>
        <v>-0.73361986700569715</v>
      </c>
    </row>
    <row r="1494" spans="1:16" x14ac:dyDescent="0.3">
      <c r="A1494" t="s">
        <v>1093</v>
      </c>
      <c r="B1494" s="4">
        <f t="shared" si="2204"/>
        <v>4</v>
      </c>
      <c r="C1494" s="4">
        <f t="shared" si="2205"/>
        <v>11</v>
      </c>
      <c r="D1494" s="4">
        <f t="shared" si="2206"/>
        <v>13</v>
      </c>
      <c r="E1494" s="4">
        <f t="shared" si="2221"/>
        <v>20</v>
      </c>
      <c r="F1494" s="4">
        <f t="shared" si="2222"/>
        <v>22</v>
      </c>
      <c r="G1494" s="4">
        <f t="shared" si="2223"/>
        <v>29</v>
      </c>
      <c r="I1494" s="3">
        <f t="shared" si="2227"/>
        <v>44.981999999999999</v>
      </c>
      <c r="J1494" s="3">
        <f t="shared" si="2228"/>
        <v>59.976999999999997</v>
      </c>
      <c r="K1494" s="3">
        <f t="shared" si="2233"/>
        <v>34.185000000000002</v>
      </c>
      <c r="M1494">
        <f t="shared" si="2230"/>
        <v>82.396814732124199</v>
      </c>
      <c r="O1494">
        <f t="shared" ref="O1494:O1557" si="2236">M1494/M1496</f>
        <v>19.158103194742999</v>
      </c>
      <c r="P1494">
        <f t="shared" ref="P1494:P1557" si="2237">O1493/J1493</f>
        <v>1.0439489269975422E-3</v>
      </c>
    </row>
    <row r="1495" spans="1:16" x14ac:dyDescent="0.3">
      <c r="A1495" t="s">
        <v>1006</v>
      </c>
      <c r="B1495" s="4">
        <f t="shared" si="2204"/>
        <v>5</v>
      </c>
      <c r="C1495" s="4">
        <f t="shared" si="2205"/>
        <v>12</v>
      </c>
      <c r="D1495" s="4">
        <f t="shared" si="2206"/>
        <v>14</v>
      </c>
      <c r="E1495" s="4">
        <f t="shared" si="2221"/>
        <v>21</v>
      </c>
      <c r="F1495" s="4">
        <f t="shared" si="2222"/>
        <v>23</v>
      </c>
      <c r="G1495" s="4">
        <f t="shared" si="2223"/>
        <v>30</v>
      </c>
      <c r="I1495" s="3">
        <f t="shared" si="2227"/>
        <v>54.591000000000001</v>
      </c>
      <c r="J1495" s="3">
        <f t="shared" si="2228"/>
        <v>72.793000000000006</v>
      </c>
      <c r="K1495" s="3">
        <f t="shared" si="2233"/>
        <v>41.484999999999999</v>
      </c>
      <c r="M1495">
        <f t="shared" si="2230"/>
        <v>100.0000167749986</v>
      </c>
      <c r="O1495">
        <f t="shared" ref="O1495" si="2238">J1493/I1492</f>
        <v>0.77662871818083423</v>
      </c>
      <c r="P1495">
        <f t="shared" ref="P1495" si="2239">1-O1495</f>
        <v>0.22337128181916577</v>
      </c>
    </row>
    <row r="1496" spans="1:16" x14ac:dyDescent="0.3">
      <c r="A1496" t="s">
        <v>1051</v>
      </c>
      <c r="B1496" s="4">
        <f t="shared" si="2204"/>
        <v>5</v>
      </c>
      <c r="C1496" s="4">
        <f t="shared" si="2205"/>
        <v>12</v>
      </c>
      <c r="D1496" s="4">
        <f t="shared" si="2206"/>
        <v>14</v>
      </c>
      <c r="E1496" s="4">
        <f t="shared" si="2221"/>
        <v>20</v>
      </c>
      <c r="F1496" s="4">
        <f t="shared" si="2222"/>
        <v>22</v>
      </c>
      <c r="G1496" s="4">
        <f t="shared" si="2223"/>
        <v>29</v>
      </c>
      <c r="I1496" s="3">
        <f t="shared" si="2227"/>
        <v>-1.111</v>
      </c>
      <c r="J1496" s="3">
        <f t="shared" si="2228"/>
        <v>3.7669999999999999</v>
      </c>
      <c r="K1496" s="3">
        <f t="shared" si="2233"/>
        <v>-1.7529999999999999</v>
      </c>
      <c r="M1496">
        <f t="shared" si="2230"/>
        <v>4.300885838987127</v>
      </c>
    </row>
    <row r="1497" spans="1:16" x14ac:dyDescent="0.3">
      <c r="A1497" t="s">
        <v>1094</v>
      </c>
      <c r="B1497" s="4">
        <f t="shared" si="2204"/>
        <v>5</v>
      </c>
      <c r="C1497" s="4">
        <f t="shared" si="2205"/>
        <v>12</v>
      </c>
      <c r="D1497" s="4">
        <f t="shared" si="2206"/>
        <v>14</v>
      </c>
      <c r="E1497" s="4">
        <f t="shared" si="2221"/>
        <v>21</v>
      </c>
      <c r="F1497" s="4">
        <f t="shared" si="2222"/>
        <v>23</v>
      </c>
      <c r="G1497" s="4">
        <f t="shared" si="2223"/>
        <v>30</v>
      </c>
      <c r="I1497" s="3">
        <f t="shared" si="2227"/>
        <v>-4.5419999999999998</v>
      </c>
      <c r="J1497" s="3">
        <f t="shared" si="2228"/>
        <v>15.417999999999999</v>
      </c>
      <c r="K1497" s="3">
        <f t="shared" si="2233"/>
        <v>-7.1769999999999996</v>
      </c>
      <c r="M1497">
        <f t="shared" si="2230"/>
        <v>17.602665053905898</v>
      </c>
    </row>
    <row r="1498" spans="1:16" x14ac:dyDescent="0.3">
      <c r="A1498" t="s">
        <v>1095</v>
      </c>
      <c r="B1498" s="4">
        <f t="shared" si="2204"/>
        <v>6</v>
      </c>
      <c r="C1498" s="4">
        <f t="shared" si="2205"/>
        <v>12</v>
      </c>
      <c r="D1498" s="4">
        <f t="shared" si="2206"/>
        <v>14</v>
      </c>
      <c r="E1498" s="4">
        <f t="shared" si="2221"/>
        <v>21</v>
      </c>
      <c r="F1498" s="4">
        <f t="shared" si="2222"/>
        <v>23</v>
      </c>
      <c r="G1498" s="4">
        <f t="shared" si="2223"/>
        <v>29</v>
      </c>
      <c r="I1498" s="3">
        <f t="shared" si="2227"/>
        <v>9.609</v>
      </c>
      <c r="J1498" s="3">
        <f t="shared" si="2228"/>
        <v>12.816000000000001</v>
      </c>
      <c r="K1498" s="3">
        <f t="shared" si="2233"/>
        <v>7.2990000000000004</v>
      </c>
      <c r="M1498">
        <f t="shared" si="2230"/>
        <v>17.602787790574538</v>
      </c>
    </row>
    <row r="1499" spans="1:16" x14ac:dyDescent="0.3">
      <c r="A1499" t="s">
        <v>1096</v>
      </c>
      <c r="B1499" s="4">
        <f t="shared" si="2204"/>
        <v>6</v>
      </c>
      <c r="C1499" s="4">
        <f t="shared" si="2205"/>
        <v>13</v>
      </c>
      <c r="D1499" s="4">
        <f t="shared" si="2206"/>
        <v>15</v>
      </c>
      <c r="E1499" s="4">
        <f t="shared" si="2221"/>
        <v>21</v>
      </c>
      <c r="F1499" s="4">
        <f t="shared" si="2222"/>
        <v>23</v>
      </c>
      <c r="G1499" s="4">
        <f t="shared" si="2223"/>
        <v>30</v>
      </c>
      <c r="I1499" s="3">
        <f t="shared" si="2227"/>
        <v>-0.20100000000000001</v>
      </c>
      <c r="J1499" s="3">
        <f t="shared" si="2228"/>
        <v>0.68</v>
      </c>
      <c r="K1499" s="3">
        <f t="shared" si="2233"/>
        <v>-0.317</v>
      </c>
      <c r="M1499">
        <f t="shared" si="2230"/>
        <v>0.77671745184462038</v>
      </c>
      <c r="N1499">
        <f t="shared" ref="N1499:N1562" si="2240">SUM(I1499:K1499)</f>
        <v>0.16200000000000003</v>
      </c>
    </row>
    <row r="1500" spans="1:16" x14ac:dyDescent="0.3">
      <c r="A1500" t="s">
        <v>1097</v>
      </c>
      <c r="B1500" s="4">
        <f t="shared" si="2204"/>
        <v>2</v>
      </c>
      <c r="C1500" s="4">
        <f t="shared" si="2205"/>
        <v>8</v>
      </c>
      <c r="D1500" s="4">
        <f t="shared" si="2206"/>
        <v>12</v>
      </c>
      <c r="E1500" s="4">
        <f t="shared" si="2221"/>
        <v>18</v>
      </c>
      <c r="F1500" s="4">
        <f t="shared" si="2222"/>
        <v>22</v>
      </c>
      <c r="G1500" s="4">
        <f t="shared" si="2223"/>
        <v>28</v>
      </c>
      <c r="I1500" s="3">
        <f t="shared" si="2227"/>
        <v>20.05</v>
      </c>
      <c r="J1500" s="3">
        <f t="shared" si="2228"/>
        <v>68.02</v>
      </c>
      <c r="K1500" s="3">
        <f t="shared" si="2233"/>
        <v>31.66</v>
      </c>
      <c r="M1500">
        <f t="shared" si="2230"/>
        <v>77.660018671128313</v>
      </c>
    </row>
    <row r="1501" spans="1:16" x14ac:dyDescent="0.3">
      <c r="B1501" s="4">
        <f t="shared" si="2204"/>
        <v>0</v>
      </c>
      <c r="C1501" s="4">
        <f t="shared" si="2205"/>
        <v>0</v>
      </c>
      <c r="D1501" s="4">
        <f t="shared" si="2206"/>
        <v>-1</v>
      </c>
      <c r="E1501" s="4">
        <f t="shared" si="2221"/>
        <v>-1</v>
      </c>
      <c r="F1501" s="4">
        <f t="shared" si="2222"/>
        <v>-1</v>
      </c>
      <c r="G1501" s="4">
        <f t="shared" si="2223"/>
        <v>-1</v>
      </c>
      <c r="H1501" s="5"/>
      <c r="I1501" s="6"/>
      <c r="J1501" s="6"/>
      <c r="K1501" s="6"/>
      <c r="L1501" s="7"/>
      <c r="M1501" s="5"/>
      <c r="N1501" s="5"/>
    </row>
    <row r="1502" spans="1:16" x14ac:dyDescent="0.3">
      <c r="A1502" t="s">
        <v>1098</v>
      </c>
      <c r="B1502" s="4">
        <f t="shared" si="2204"/>
        <v>2</v>
      </c>
      <c r="C1502" s="4">
        <f t="shared" si="2205"/>
        <v>10</v>
      </c>
      <c r="D1502" s="4">
        <f t="shared" si="2206"/>
        <v>12</v>
      </c>
      <c r="E1502" s="4">
        <f t="shared" si="2221"/>
        <v>16</v>
      </c>
      <c r="F1502" s="4">
        <f t="shared" si="2222"/>
        <v>16</v>
      </c>
      <c r="G1502" s="4">
        <f t="shared" si="2223"/>
        <v>16</v>
      </c>
      <c r="I1502" s="3">
        <f t="shared" ref="I1502:I1510" si="2241">VALUE(SUBSTITUTE(SUBSTITUTE(MID($A1502,B1502+1,C1502-B1502),":","",1),".",",",1))</f>
        <v>1002.51</v>
      </c>
      <c r="J1502" s="3">
        <f t="shared" ref="J1502:J1510" si="2242">VALUE(SUBSTITUTE(SUBSTITUTE(MID($A1502,D1502+1,E1502-D1502),":","",1),".",",",1))</f>
        <v>0.79</v>
      </c>
      <c r="K1502" s="3">
        <f t="shared" ref="K1502" si="2243">IFERROR(VALUE(SUBSTITUTE(SUBSTITUTE(MID($A1502,F1502+2,G1502-F1502-2),":","",1),".",",",1)), 0)</f>
        <v>0</v>
      </c>
      <c r="M1502">
        <f t="shared" ref="M1502:M1510" si="2244">SQRT(POWER(I1502,2)+POWER(J1502,2)+POWER(K1502,2))</f>
        <v>1002.5103112686672</v>
      </c>
      <c r="N1502">
        <f t="shared" ref="N1502:N1565" si="2245">(I1502/M1504-1)-(M1504/M1505)</f>
        <v>10.265180370931553</v>
      </c>
      <c r="O1502">
        <f t="shared" ref="O1502:O1565" si="2246">P1503/100</f>
        <v>-7.5378378788519655E-3</v>
      </c>
    </row>
    <row r="1503" spans="1:16" x14ac:dyDescent="0.3">
      <c r="A1503" t="s">
        <v>1099</v>
      </c>
      <c r="B1503" s="4">
        <f t="shared" si="2204"/>
        <v>5</v>
      </c>
      <c r="C1503" s="4">
        <f t="shared" si="2205"/>
        <v>11</v>
      </c>
      <c r="D1503" s="4">
        <f t="shared" si="2206"/>
        <v>14</v>
      </c>
      <c r="E1503" s="4">
        <f t="shared" si="2221"/>
        <v>21</v>
      </c>
      <c r="F1503" s="4">
        <f t="shared" si="2222"/>
        <v>21</v>
      </c>
      <c r="G1503" s="4">
        <f t="shared" si="2223"/>
        <v>21</v>
      </c>
      <c r="I1503" s="3">
        <f t="shared" si="2241"/>
        <v>19.27</v>
      </c>
      <c r="J1503" s="3">
        <f t="shared" si="2242"/>
        <v>798.79</v>
      </c>
      <c r="K1503" s="3">
        <f t="shared" ref="K1503:K1510" si="2247">IFERROR(VALUE(SUBSTITUTE(SUBSTITUTE(MID($A1503,F1503+1,G1503-F1503-1),":","",1),".",",",1)), 0)</f>
        <v>0</v>
      </c>
      <c r="M1503">
        <f t="shared" si="2244"/>
        <v>799.02240081239279</v>
      </c>
      <c r="O1503">
        <f t="shared" ref="O1503" si="2248">M1504/M1505</f>
        <v>0.82892438278331837</v>
      </c>
      <c r="P1503">
        <f t="shared" ref="P1503:P1566" si="2249">O1503/O1504-O1505</f>
        <v>-0.75378378788519651</v>
      </c>
    </row>
    <row r="1504" spans="1:16" x14ac:dyDescent="0.3">
      <c r="A1504" t="s">
        <v>1100</v>
      </c>
      <c r="B1504" s="4">
        <f t="shared" si="2204"/>
        <v>4</v>
      </c>
      <c r="C1504" s="4">
        <f t="shared" si="2205"/>
        <v>11</v>
      </c>
      <c r="D1504" s="4">
        <f t="shared" si="2206"/>
        <v>13</v>
      </c>
      <c r="E1504" s="4">
        <f t="shared" si="2221"/>
        <v>20</v>
      </c>
      <c r="F1504" s="4">
        <f t="shared" si="2222"/>
        <v>22</v>
      </c>
      <c r="G1504" s="4">
        <f t="shared" si="2223"/>
        <v>29</v>
      </c>
      <c r="I1504" s="3">
        <f t="shared" si="2241"/>
        <v>45.252000000000002</v>
      </c>
      <c r="J1504" s="3">
        <f t="shared" si="2242"/>
        <v>60.338000000000001</v>
      </c>
      <c r="K1504" s="3">
        <f t="shared" si="2247"/>
        <v>34.390999999999998</v>
      </c>
      <c r="M1504">
        <f t="shared" si="2244"/>
        <v>82.892452183537202</v>
      </c>
      <c r="O1504">
        <f t="shared" ref="O1504:O1567" si="2250">M1504/M1506</f>
        <v>19.274501152346303</v>
      </c>
      <c r="P1504">
        <f t="shared" ref="P1504:P1567" si="2251">O1503/J1503</f>
        <v>1.0377250375985159E-3</v>
      </c>
    </row>
    <row r="1505" spans="1:16" x14ac:dyDescent="0.3">
      <c r="A1505" t="s">
        <v>1006</v>
      </c>
      <c r="B1505" s="4">
        <f t="shared" si="2204"/>
        <v>5</v>
      </c>
      <c r="C1505" s="4">
        <f t="shared" si="2205"/>
        <v>12</v>
      </c>
      <c r="D1505" s="4">
        <f t="shared" si="2206"/>
        <v>14</v>
      </c>
      <c r="E1505" s="4">
        <f t="shared" si="2221"/>
        <v>21</v>
      </c>
      <c r="F1505" s="4">
        <f t="shared" si="2222"/>
        <v>23</v>
      </c>
      <c r="G1505" s="4">
        <f t="shared" si="2223"/>
        <v>30</v>
      </c>
      <c r="I1505" s="3">
        <f t="shared" si="2241"/>
        <v>54.591000000000001</v>
      </c>
      <c r="J1505" s="3">
        <f t="shared" si="2242"/>
        <v>72.793000000000006</v>
      </c>
      <c r="K1505" s="3">
        <f t="shared" si="2247"/>
        <v>41.484999999999999</v>
      </c>
      <c r="M1505">
        <f t="shared" si="2244"/>
        <v>100.0000167749986</v>
      </c>
      <c r="O1505">
        <f t="shared" ref="O1505" si="2252">J1503/I1502</f>
        <v>0.79679005695703775</v>
      </c>
      <c r="P1505">
        <f t="shared" ref="P1505" si="2253">1-O1505</f>
        <v>0.20320994304296225</v>
      </c>
    </row>
    <row r="1506" spans="1:16" x14ac:dyDescent="0.3">
      <c r="A1506" t="s">
        <v>1101</v>
      </c>
      <c r="B1506" s="4">
        <f t="shared" si="2204"/>
        <v>5</v>
      </c>
      <c r="C1506" s="4">
        <f t="shared" si="2205"/>
        <v>11</v>
      </c>
      <c r="D1506" s="4">
        <f t="shared" si="2206"/>
        <v>13</v>
      </c>
      <c r="E1506" s="4">
        <f t="shared" si="2221"/>
        <v>19</v>
      </c>
      <c r="F1506" s="4">
        <f t="shared" si="2222"/>
        <v>21</v>
      </c>
      <c r="G1506" s="4">
        <f t="shared" si="2223"/>
        <v>28</v>
      </c>
      <c r="I1506" s="3">
        <f t="shared" si="2241"/>
        <v>-1.1100000000000001</v>
      </c>
      <c r="J1506" s="3">
        <f t="shared" si="2242"/>
        <v>3.7669999999999999</v>
      </c>
      <c r="K1506" s="3">
        <f t="shared" si="2247"/>
        <v>-1.7529999999999999</v>
      </c>
      <c r="M1506">
        <f t="shared" si="2244"/>
        <v>4.3006276286142233</v>
      </c>
    </row>
    <row r="1507" spans="1:16" x14ac:dyDescent="0.3">
      <c r="A1507" t="s">
        <v>1102</v>
      </c>
      <c r="B1507" s="4">
        <f t="shared" si="2204"/>
        <v>5</v>
      </c>
      <c r="C1507" s="4">
        <f t="shared" si="2205"/>
        <v>12</v>
      </c>
      <c r="D1507" s="4">
        <f t="shared" si="2206"/>
        <v>14</v>
      </c>
      <c r="E1507" s="4">
        <f t="shared" si="2221"/>
        <v>21</v>
      </c>
      <c r="F1507" s="4">
        <f t="shared" si="2222"/>
        <v>23</v>
      </c>
      <c r="G1507" s="4">
        <f t="shared" si="2223"/>
        <v>30</v>
      </c>
      <c r="I1507" s="3">
        <f t="shared" si="2241"/>
        <v>-4.4130000000000003</v>
      </c>
      <c r="J1507" s="3">
        <f t="shared" si="2242"/>
        <v>14.984</v>
      </c>
      <c r="K1507" s="3">
        <f t="shared" si="2247"/>
        <v>-6.976</v>
      </c>
      <c r="M1507">
        <f t="shared" si="2244"/>
        <v>17.107290872607503</v>
      </c>
    </row>
    <row r="1508" spans="1:16" x14ac:dyDescent="0.3">
      <c r="A1508" t="s">
        <v>1103</v>
      </c>
      <c r="B1508" s="4">
        <f t="shared" si="2204"/>
        <v>6</v>
      </c>
      <c r="C1508" s="4">
        <f t="shared" si="2205"/>
        <v>12</v>
      </c>
      <c r="D1508" s="4">
        <f t="shared" si="2206"/>
        <v>14</v>
      </c>
      <c r="E1508" s="4">
        <f t="shared" si="2221"/>
        <v>21</v>
      </c>
      <c r="F1508" s="4">
        <f t="shared" si="2222"/>
        <v>23</v>
      </c>
      <c r="G1508" s="4">
        <f t="shared" si="2223"/>
        <v>29</v>
      </c>
      <c r="I1508" s="3">
        <f t="shared" si="2241"/>
        <v>9.3379999999999992</v>
      </c>
      <c r="J1508" s="3">
        <f t="shared" si="2242"/>
        <v>12.456</v>
      </c>
      <c r="K1508" s="3">
        <f t="shared" si="2247"/>
        <v>7.0940000000000003</v>
      </c>
      <c r="M1508">
        <f t="shared" si="2244"/>
        <v>17.107747250880227</v>
      </c>
    </row>
    <row r="1509" spans="1:16" x14ac:dyDescent="0.3">
      <c r="A1509" t="s">
        <v>1104</v>
      </c>
      <c r="B1509" s="4">
        <f t="shared" si="2204"/>
        <v>6</v>
      </c>
      <c r="C1509" s="4">
        <f t="shared" si="2205"/>
        <v>13</v>
      </c>
      <c r="D1509" s="4">
        <f t="shared" si="2206"/>
        <v>15</v>
      </c>
      <c r="E1509" s="4">
        <f t="shared" si="2221"/>
        <v>21</v>
      </c>
      <c r="F1509" s="4">
        <f t="shared" si="2222"/>
        <v>23</v>
      </c>
      <c r="G1509" s="4">
        <f t="shared" si="2223"/>
        <v>30</v>
      </c>
      <c r="I1509" s="3">
        <f t="shared" si="2241"/>
        <v>-0.20599999999999999</v>
      </c>
      <c r="J1509" s="3">
        <f t="shared" si="2242"/>
        <v>0.69799999999999995</v>
      </c>
      <c r="K1509" s="3">
        <f t="shared" si="2247"/>
        <v>-0.32500000000000001</v>
      </c>
      <c r="M1509">
        <f t="shared" si="2244"/>
        <v>0.79703513096977086</v>
      </c>
      <c r="N1509">
        <f t="shared" ref="N1509:N1572" si="2254">SUM(I1509:K1509)</f>
        <v>0.16699999999999998</v>
      </c>
    </row>
    <row r="1510" spans="1:16" x14ac:dyDescent="0.3">
      <c r="A1510" t="s">
        <v>1105</v>
      </c>
      <c r="B1510" s="4">
        <f t="shared" si="2204"/>
        <v>2</v>
      </c>
      <c r="C1510" s="4">
        <f t="shared" si="2205"/>
        <v>8</v>
      </c>
      <c r="D1510" s="4">
        <f t="shared" si="2206"/>
        <v>12</v>
      </c>
      <c r="E1510" s="4">
        <f t="shared" si="2221"/>
        <v>18</v>
      </c>
      <c r="F1510" s="4">
        <f t="shared" si="2222"/>
        <v>22</v>
      </c>
      <c r="G1510" s="4">
        <f t="shared" si="2223"/>
        <v>28</v>
      </c>
      <c r="I1510" s="3">
        <f t="shared" si="2241"/>
        <v>20.57</v>
      </c>
      <c r="J1510" s="3">
        <f t="shared" si="2242"/>
        <v>69.790000000000006</v>
      </c>
      <c r="K1510" s="3">
        <f t="shared" si="2247"/>
        <v>32.479999999999997</v>
      </c>
      <c r="M1510">
        <f t="shared" si="2244"/>
        <v>79.678851648351454</v>
      </c>
    </row>
    <row r="1511" spans="1:16" x14ac:dyDescent="0.3">
      <c r="B1511" s="4">
        <f t="shared" si="2204"/>
        <v>0</v>
      </c>
      <c r="C1511" s="4">
        <f t="shared" si="2205"/>
        <v>0</v>
      </c>
      <c r="D1511" s="4">
        <f t="shared" si="2206"/>
        <v>-1</v>
      </c>
      <c r="E1511" s="4">
        <f t="shared" si="2221"/>
        <v>-1</v>
      </c>
      <c r="F1511" s="4">
        <f t="shared" si="2222"/>
        <v>-1</v>
      </c>
      <c r="G1511" s="4">
        <f t="shared" si="2223"/>
        <v>-1</v>
      </c>
      <c r="H1511" s="5"/>
      <c r="I1511" s="6"/>
      <c r="J1511" s="6"/>
      <c r="K1511" s="6"/>
      <c r="L1511" s="7"/>
      <c r="M1511" s="5"/>
      <c r="N1511" s="5"/>
    </row>
    <row r="1512" spans="1:16" x14ac:dyDescent="0.3">
      <c r="A1512" t="s">
        <v>1106</v>
      </c>
      <c r="B1512" s="4">
        <f t="shared" si="2204"/>
        <v>2</v>
      </c>
      <c r="C1512" s="4">
        <f t="shared" si="2205"/>
        <v>9</v>
      </c>
      <c r="D1512" s="4">
        <f t="shared" si="2206"/>
        <v>11</v>
      </c>
      <c r="E1512" s="4">
        <f t="shared" si="2221"/>
        <v>15</v>
      </c>
      <c r="F1512" s="4">
        <f t="shared" si="2222"/>
        <v>15</v>
      </c>
      <c r="G1512" s="4">
        <f t="shared" si="2223"/>
        <v>15</v>
      </c>
      <c r="I1512" s="3">
        <f t="shared" ref="I1512:I1520" si="2255">VALUE(SUBSTITUTE(SUBSTITUTE(MID($A1512,B1512+1,C1512-B1512),":","",1),".",",",1))</f>
        <v>988.65</v>
      </c>
      <c r="J1512" s="3">
        <f t="shared" ref="J1512:J1520" si="2256">VALUE(SUBSTITUTE(SUBSTITUTE(MID($A1512,D1512+1,E1512-D1512),":","",1),".",",",1))</f>
        <v>0.81</v>
      </c>
      <c r="K1512" s="3">
        <f t="shared" ref="K1512" si="2257">IFERROR(VALUE(SUBSTITUTE(SUBSTITUTE(MID($A1512,F1512+2,G1512-F1512-2),":","",1),".",",",1)), 0)</f>
        <v>0</v>
      </c>
      <c r="M1512">
        <f t="shared" ref="M1512:M1520" si="2258">SQRT(POWER(I1512,2)+POWER(J1512,2)+POWER(K1512,2))</f>
        <v>988.65033181605725</v>
      </c>
      <c r="N1512">
        <f t="shared" ref="N1512:N1575" si="2259">(I1512/M1514-1)-(M1514/M1515)</f>
        <v>10.020151993868897</v>
      </c>
      <c r="O1512">
        <f t="shared" ref="O1512:O1575" si="2260">P1513/100</f>
        <v>-7.7488681746029856E-3</v>
      </c>
    </row>
    <row r="1513" spans="1:16" x14ac:dyDescent="0.3">
      <c r="A1513" t="s">
        <v>1107</v>
      </c>
      <c r="B1513" s="4">
        <f t="shared" si="2204"/>
        <v>5</v>
      </c>
      <c r="C1513" s="4">
        <f t="shared" si="2205"/>
        <v>11</v>
      </c>
      <c r="D1513" s="4">
        <f t="shared" si="2206"/>
        <v>14</v>
      </c>
      <c r="E1513" s="4">
        <f t="shared" si="2221"/>
        <v>21</v>
      </c>
      <c r="F1513" s="4">
        <f t="shared" si="2222"/>
        <v>21</v>
      </c>
      <c r="G1513" s="4">
        <f t="shared" si="2223"/>
        <v>21</v>
      </c>
      <c r="I1513" s="3">
        <f t="shared" si="2255"/>
        <v>19.39</v>
      </c>
      <c r="J1513" s="3">
        <f t="shared" si="2256"/>
        <v>808.61</v>
      </c>
      <c r="K1513" s="3">
        <f t="shared" ref="K1513:K1520" si="2261">IFERROR(VALUE(SUBSTITUTE(SUBSTITUTE(MID($A1513,F1513+1,G1513-F1513-1),":","",1),".",",",1)), 0)</f>
        <v>0</v>
      </c>
      <c r="M1513">
        <f t="shared" si="2258"/>
        <v>808.84244708101221</v>
      </c>
      <c r="O1513">
        <f t="shared" ref="O1513" si="2262">M1514/M1515</f>
        <v>0.83401068544412671</v>
      </c>
      <c r="P1513">
        <f t="shared" ref="P1513:P1576" si="2263">O1513/O1514-O1515</f>
        <v>-0.77488681746029853</v>
      </c>
    </row>
    <row r="1514" spans="1:16" x14ac:dyDescent="0.3">
      <c r="A1514" t="s">
        <v>1108</v>
      </c>
      <c r="B1514" s="4">
        <f t="shared" si="2204"/>
        <v>4</v>
      </c>
      <c r="C1514" s="4">
        <f t="shared" si="2205"/>
        <v>10</v>
      </c>
      <c r="D1514" s="4">
        <f t="shared" si="2206"/>
        <v>12</v>
      </c>
      <c r="E1514" s="4">
        <f t="shared" si="2221"/>
        <v>19</v>
      </c>
      <c r="F1514" s="4">
        <f t="shared" si="2222"/>
        <v>21</v>
      </c>
      <c r="G1514" s="4">
        <f t="shared" si="2223"/>
        <v>28</v>
      </c>
      <c r="I1514" s="3">
        <f t="shared" si="2255"/>
        <v>45.53</v>
      </c>
      <c r="J1514" s="3">
        <f t="shared" si="2256"/>
        <v>60.707999999999998</v>
      </c>
      <c r="K1514" s="3">
        <f t="shared" si="2261"/>
        <v>34.601999999999997</v>
      </c>
      <c r="M1514">
        <f t="shared" si="2258"/>
        <v>83.401082534940755</v>
      </c>
      <c r="O1514">
        <f t="shared" ref="O1514:O1577" si="2264">M1514/M1516</f>
        <v>19.392770018039158</v>
      </c>
      <c r="P1514">
        <f t="shared" ref="P1514:P1577" si="2265">O1513/J1513</f>
        <v>1.0314127767949031E-3</v>
      </c>
    </row>
    <row r="1515" spans="1:16" x14ac:dyDescent="0.3">
      <c r="A1515" t="s">
        <v>1006</v>
      </c>
      <c r="B1515" s="4">
        <f t="shared" si="2204"/>
        <v>5</v>
      </c>
      <c r="C1515" s="4">
        <f t="shared" si="2205"/>
        <v>12</v>
      </c>
      <c r="D1515" s="4">
        <f t="shared" si="2206"/>
        <v>14</v>
      </c>
      <c r="E1515" s="4">
        <f t="shared" si="2221"/>
        <v>21</v>
      </c>
      <c r="F1515" s="4">
        <f t="shared" si="2222"/>
        <v>23</v>
      </c>
      <c r="G1515" s="4">
        <f t="shared" si="2223"/>
        <v>30</v>
      </c>
      <c r="I1515" s="3">
        <f t="shared" si="2255"/>
        <v>54.591000000000001</v>
      </c>
      <c r="J1515" s="3">
        <f t="shared" si="2256"/>
        <v>72.793000000000006</v>
      </c>
      <c r="K1515" s="3">
        <f t="shared" si="2261"/>
        <v>41.484999999999999</v>
      </c>
      <c r="M1515">
        <f t="shared" si="2258"/>
        <v>100.0000167749986</v>
      </c>
      <c r="O1515">
        <f t="shared" ref="O1515" si="2266">J1513/I1512</f>
        <v>0.81789308653213977</v>
      </c>
      <c r="P1515">
        <f t="shared" ref="P1515" si="2267">1-O1515</f>
        <v>0.18210691346786023</v>
      </c>
    </row>
    <row r="1516" spans="1:16" x14ac:dyDescent="0.3">
      <c r="A1516" t="s">
        <v>1101</v>
      </c>
      <c r="B1516" s="4">
        <f t="shared" si="2204"/>
        <v>5</v>
      </c>
      <c r="C1516" s="4">
        <f t="shared" si="2205"/>
        <v>11</v>
      </c>
      <c r="D1516" s="4">
        <f t="shared" si="2206"/>
        <v>13</v>
      </c>
      <c r="E1516" s="4">
        <f t="shared" si="2221"/>
        <v>19</v>
      </c>
      <c r="F1516" s="4">
        <f t="shared" si="2222"/>
        <v>21</v>
      </c>
      <c r="G1516" s="4">
        <f t="shared" si="2223"/>
        <v>28</v>
      </c>
      <c r="I1516" s="3">
        <f t="shared" si="2255"/>
        <v>-1.1100000000000001</v>
      </c>
      <c r="J1516" s="3">
        <f t="shared" si="2256"/>
        <v>3.7669999999999999</v>
      </c>
      <c r="K1516" s="3">
        <f t="shared" si="2261"/>
        <v>-1.7529999999999999</v>
      </c>
      <c r="M1516">
        <f t="shared" si="2258"/>
        <v>4.3006276286142233</v>
      </c>
    </row>
    <row r="1517" spans="1:16" x14ac:dyDescent="0.3">
      <c r="A1517" t="s">
        <v>1109</v>
      </c>
      <c r="B1517" s="4">
        <f t="shared" si="2204"/>
        <v>5</v>
      </c>
      <c r="C1517" s="4">
        <f t="shared" si="2205"/>
        <v>12</v>
      </c>
      <c r="D1517" s="4">
        <f t="shared" si="2206"/>
        <v>14</v>
      </c>
      <c r="E1517" s="4">
        <f t="shared" si="2221"/>
        <v>21</v>
      </c>
      <c r="F1517" s="4">
        <f t="shared" si="2222"/>
        <v>23</v>
      </c>
      <c r="G1517" s="4">
        <f t="shared" si="2223"/>
        <v>30</v>
      </c>
      <c r="I1517" s="3">
        <f t="shared" si="2255"/>
        <v>-4.2809999999999997</v>
      </c>
      <c r="J1517" s="3">
        <f t="shared" si="2256"/>
        <v>14.539</v>
      </c>
      <c r="K1517" s="3">
        <f t="shared" si="2261"/>
        <v>-6.7690000000000001</v>
      </c>
      <c r="M1517">
        <f t="shared" si="2258"/>
        <v>16.599061509615535</v>
      </c>
    </row>
    <row r="1518" spans="1:16" x14ac:dyDescent="0.3">
      <c r="A1518" t="s">
        <v>1110</v>
      </c>
      <c r="B1518" s="4">
        <f t="shared" si="2204"/>
        <v>6</v>
      </c>
      <c r="C1518" s="4">
        <f t="shared" si="2205"/>
        <v>12</v>
      </c>
      <c r="D1518" s="4">
        <f t="shared" si="2206"/>
        <v>14</v>
      </c>
      <c r="E1518" s="4">
        <f t="shared" si="2221"/>
        <v>21</v>
      </c>
      <c r="F1518" s="4">
        <f t="shared" si="2222"/>
        <v>23</v>
      </c>
      <c r="G1518" s="4">
        <f t="shared" si="2223"/>
        <v>29</v>
      </c>
      <c r="I1518" s="3">
        <f t="shared" si="2255"/>
        <v>9.0609999999999999</v>
      </c>
      <c r="J1518" s="3">
        <f t="shared" si="2256"/>
        <v>12.086</v>
      </c>
      <c r="K1518" s="3">
        <f t="shared" si="2261"/>
        <v>6.883</v>
      </c>
      <c r="M1518">
        <f t="shared" si="2258"/>
        <v>16.599662827901053</v>
      </c>
    </row>
    <row r="1519" spans="1:16" x14ac:dyDescent="0.3">
      <c r="A1519" t="s">
        <v>1111</v>
      </c>
      <c r="B1519" s="4">
        <f t="shared" si="2204"/>
        <v>6</v>
      </c>
      <c r="C1519" s="4">
        <f t="shared" si="2205"/>
        <v>13</v>
      </c>
      <c r="D1519" s="4">
        <f t="shared" si="2206"/>
        <v>15</v>
      </c>
      <c r="E1519" s="4">
        <f t="shared" si="2221"/>
        <v>21</v>
      </c>
      <c r="F1519" s="4">
        <f t="shared" si="2222"/>
        <v>23</v>
      </c>
      <c r="G1519" s="4">
        <f t="shared" si="2223"/>
        <v>30</v>
      </c>
      <c r="I1519" s="3">
        <f t="shared" si="2255"/>
        <v>-0.21099999999999999</v>
      </c>
      <c r="J1519" s="3">
        <f t="shared" si="2256"/>
        <v>0.71599999999999997</v>
      </c>
      <c r="K1519" s="3">
        <f t="shared" si="2261"/>
        <v>-0.33300000000000002</v>
      </c>
      <c r="M1519">
        <f t="shared" si="2258"/>
        <v>0.81735304489553351</v>
      </c>
      <c r="N1519">
        <f t="shared" ref="N1519:N1582" si="2268">SUM(I1519:K1519)</f>
        <v>0.17199999999999999</v>
      </c>
    </row>
    <row r="1520" spans="1:16" x14ac:dyDescent="0.3">
      <c r="A1520" t="s">
        <v>1112</v>
      </c>
      <c r="B1520" s="4">
        <f t="shared" si="2204"/>
        <v>2</v>
      </c>
      <c r="C1520" s="4">
        <f t="shared" si="2205"/>
        <v>8</v>
      </c>
      <c r="D1520" s="4">
        <f t="shared" si="2206"/>
        <v>12</v>
      </c>
      <c r="E1520" s="4">
        <f t="shared" si="2221"/>
        <v>18</v>
      </c>
      <c r="F1520" s="4">
        <f t="shared" si="2222"/>
        <v>22</v>
      </c>
      <c r="G1520" s="4">
        <f t="shared" si="2223"/>
        <v>28</v>
      </c>
      <c r="I1520" s="3">
        <f t="shared" si="2255"/>
        <v>21.11</v>
      </c>
      <c r="J1520" s="3">
        <f t="shared" si="2256"/>
        <v>71.64</v>
      </c>
      <c r="K1520" s="3">
        <f t="shared" si="2261"/>
        <v>33.340000000000003</v>
      </c>
      <c r="M1520">
        <f t="shared" si="2258"/>
        <v>81.789224840439715</v>
      </c>
    </row>
    <row r="1521" spans="1:16" x14ac:dyDescent="0.3">
      <c r="B1521" s="4">
        <f t="shared" si="2204"/>
        <v>0</v>
      </c>
      <c r="C1521" s="4">
        <f t="shared" si="2205"/>
        <v>0</v>
      </c>
      <c r="D1521" s="4">
        <f t="shared" si="2206"/>
        <v>-1</v>
      </c>
      <c r="E1521" s="4">
        <f t="shared" si="2221"/>
        <v>-1</v>
      </c>
      <c r="F1521" s="4">
        <f t="shared" si="2222"/>
        <v>-1</v>
      </c>
      <c r="G1521" s="4">
        <f t="shared" si="2223"/>
        <v>-1</v>
      </c>
      <c r="H1521" s="5"/>
      <c r="I1521" s="6"/>
      <c r="J1521" s="6"/>
      <c r="K1521" s="6"/>
      <c r="L1521" s="7"/>
      <c r="M1521" s="5"/>
      <c r="N1521" s="5"/>
    </row>
    <row r="1522" spans="1:16" x14ac:dyDescent="0.3">
      <c r="A1522" t="s">
        <v>1113</v>
      </c>
      <c r="B1522" s="4">
        <f t="shared" si="2204"/>
        <v>2</v>
      </c>
      <c r="C1522" s="4">
        <f t="shared" si="2205"/>
        <v>9</v>
      </c>
      <c r="D1522" s="4">
        <f t="shared" si="2206"/>
        <v>11</v>
      </c>
      <c r="E1522" s="4">
        <f t="shared" si="2221"/>
        <v>14</v>
      </c>
      <c r="F1522" s="4">
        <f t="shared" si="2222"/>
        <v>14</v>
      </c>
      <c r="G1522" s="4">
        <f t="shared" si="2223"/>
        <v>14</v>
      </c>
      <c r="I1522" s="3">
        <f t="shared" ref="I1522:I1530" si="2269">VALUE(SUBSTITUTE(SUBSTITUTE(MID($A1522,B1522+1,C1522-B1522),":","",1),".",",",1))</f>
        <v>974.7</v>
      </c>
      <c r="J1522" s="3">
        <f t="shared" ref="J1522:J1530" si="2270">VALUE(SUBSTITUTE(SUBSTITUTE(MID($A1522,D1522+1,E1522-D1522),":","",1),".",",",1))</f>
        <v>0.8</v>
      </c>
      <c r="K1522" s="3">
        <f t="shared" ref="K1522" si="2271">IFERROR(VALUE(SUBSTITUTE(SUBSTITUTE(MID($A1522,F1522+2,G1522-F1522-2),":","",1),".",",",1)), 0)</f>
        <v>0</v>
      </c>
      <c r="M1522">
        <f t="shared" ref="M1522:M1530" si="2272">SQRT(POWER(I1522,2)+POWER(J1522,2)+POWER(K1522,2))</f>
        <v>974.70032830609023</v>
      </c>
      <c r="N1522">
        <f t="shared" ref="N1522:N1585" si="2273">(I1522/M1524-1)-(M1524/M1525)</f>
        <v>9.7751901342950784</v>
      </c>
      <c r="O1522">
        <f t="shared" ref="O1522:O1585" si="2274">P1523/100</f>
        <v>-7.9699152729634046E-3</v>
      </c>
    </row>
    <row r="1523" spans="1:16" x14ac:dyDescent="0.3">
      <c r="A1523" t="s">
        <v>1114</v>
      </c>
      <c r="B1523" s="4">
        <f t="shared" si="2204"/>
        <v>5</v>
      </c>
      <c r="C1523" s="4">
        <f t="shared" si="2205"/>
        <v>11</v>
      </c>
      <c r="D1523" s="4">
        <f t="shared" si="2206"/>
        <v>14</v>
      </c>
      <c r="E1523" s="4">
        <f t="shared" si="2221"/>
        <v>21</v>
      </c>
      <c r="F1523" s="4">
        <f t="shared" si="2222"/>
        <v>21</v>
      </c>
      <c r="G1523" s="4">
        <f t="shared" si="2223"/>
        <v>21</v>
      </c>
      <c r="I1523" s="3">
        <f t="shared" si="2269"/>
        <v>19.510000000000002</v>
      </c>
      <c r="J1523" s="3">
        <f t="shared" si="2270"/>
        <v>818.75</v>
      </c>
      <c r="K1523" s="3">
        <f t="shared" ref="K1523:K1530" si="2275">IFERROR(VALUE(SUBSTITUTE(SUBSTITUTE(MID($A1523,F1523+1,G1523-F1523-1),":","",1),".",",",1)), 0)</f>
        <v>0</v>
      </c>
      <c r="M1523">
        <f t="shared" si="2272"/>
        <v>818.9824189810181</v>
      </c>
      <c r="O1523">
        <f t="shared" ref="O1523" si="2276">M1524/M1525</f>
        <v>0.83921948024883197</v>
      </c>
      <c r="P1523">
        <f t="shared" ref="P1523:P1586" si="2277">O1523/O1524-O1525</f>
        <v>-0.79699152729634049</v>
      </c>
    </row>
    <row r="1524" spans="1:16" x14ac:dyDescent="0.3">
      <c r="A1524" t="s">
        <v>1115</v>
      </c>
      <c r="B1524" s="4">
        <f t="shared" si="2204"/>
        <v>4</v>
      </c>
      <c r="C1524" s="4">
        <f t="shared" si="2205"/>
        <v>11</v>
      </c>
      <c r="D1524" s="4">
        <f t="shared" si="2206"/>
        <v>13</v>
      </c>
      <c r="E1524" s="4">
        <f t="shared" si="2221"/>
        <v>20</v>
      </c>
      <c r="F1524" s="4">
        <f t="shared" si="2222"/>
        <v>22</v>
      </c>
      <c r="G1524" s="4">
        <f t="shared" si="2223"/>
        <v>29</v>
      </c>
      <c r="I1524" s="3">
        <f t="shared" si="2269"/>
        <v>45.814</v>
      </c>
      <c r="J1524" s="3">
        <f t="shared" si="2270"/>
        <v>61.087000000000003</v>
      </c>
      <c r="K1524" s="3">
        <f t="shared" si="2275"/>
        <v>34.817999999999998</v>
      </c>
      <c r="M1524">
        <f t="shared" si="2272"/>
        <v>83.921613956119785</v>
      </c>
      <c r="O1524">
        <f t="shared" ref="O1524:O1587" si="2278">M1524/M1526</f>
        <v>19.511956380922321</v>
      </c>
      <c r="P1524">
        <f t="shared" ref="P1524:P1587" si="2279">O1523/J1523</f>
        <v>1.0250008919069702E-3</v>
      </c>
    </row>
    <row r="1525" spans="1:16" x14ac:dyDescent="0.3">
      <c r="A1525" t="s">
        <v>1116</v>
      </c>
      <c r="B1525" s="4">
        <f t="shared" si="2204"/>
        <v>5</v>
      </c>
      <c r="C1525" s="4">
        <f t="shared" si="2205"/>
        <v>12</v>
      </c>
      <c r="D1525" s="4">
        <f t="shared" si="2206"/>
        <v>14</v>
      </c>
      <c r="E1525" s="4">
        <f t="shared" si="2221"/>
        <v>21</v>
      </c>
      <c r="F1525" s="4">
        <f t="shared" si="2222"/>
        <v>23</v>
      </c>
      <c r="G1525" s="4">
        <f t="shared" si="2223"/>
        <v>30</v>
      </c>
      <c r="I1525" s="3">
        <f t="shared" si="2269"/>
        <v>54.591000000000001</v>
      </c>
      <c r="J1525" s="3">
        <f t="shared" si="2270"/>
        <v>72.793000000000006</v>
      </c>
      <c r="K1525" s="3">
        <f t="shared" si="2275"/>
        <v>41.484000000000002</v>
      </c>
      <c r="M1525">
        <f t="shared" si="2272"/>
        <v>99.999601929207699</v>
      </c>
      <c r="O1525">
        <f t="shared" ref="O1525" si="2280">J1523/I1522</f>
        <v>0.84000205191340926</v>
      </c>
      <c r="P1525">
        <f t="shared" ref="P1525" si="2281">1-O1525</f>
        <v>0.15999794808659074</v>
      </c>
    </row>
    <row r="1526" spans="1:16" x14ac:dyDescent="0.3">
      <c r="A1526" t="s">
        <v>1117</v>
      </c>
      <c r="B1526" s="4">
        <f t="shared" si="2204"/>
        <v>5</v>
      </c>
      <c r="C1526" s="4">
        <f t="shared" si="2205"/>
        <v>11</v>
      </c>
      <c r="D1526" s="4">
        <f t="shared" si="2206"/>
        <v>13</v>
      </c>
      <c r="E1526" s="4">
        <f t="shared" si="2221"/>
        <v>19</v>
      </c>
      <c r="F1526" s="4">
        <f t="shared" si="2222"/>
        <v>21</v>
      </c>
      <c r="G1526" s="4">
        <f t="shared" si="2223"/>
        <v>28</v>
      </c>
      <c r="I1526" s="3">
        <f t="shared" si="2269"/>
        <v>-1.1100000000000001</v>
      </c>
      <c r="J1526" s="3">
        <f t="shared" si="2270"/>
        <v>3.7669999999999999</v>
      </c>
      <c r="K1526" s="3">
        <f t="shared" si="2275"/>
        <v>-1.754</v>
      </c>
      <c r="M1526">
        <f t="shared" si="2272"/>
        <v>4.301035340473268</v>
      </c>
    </row>
    <row r="1527" spans="1:16" x14ac:dyDescent="0.3">
      <c r="A1527" t="s">
        <v>1118</v>
      </c>
      <c r="B1527" s="4">
        <f t="shared" si="2204"/>
        <v>5</v>
      </c>
      <c r="C1527" s="4">
        <f t="shared" si="2205"/>
        <v>12</v>
      </c>
      <c r="D1527" s="4">
        <f t="shared" si="2206"/>
        <v>14</v>
      </c>
      <c r="E1527" s="4">
        <f t="shared" si="2221"/>
        <v>21</v>
      </c>
      <c r="F1527" s="4">
        <f t="shared" si="2222"/>
        <v>23</v>
      </c>
      <c r="G1527" s="4">
        <f t="shared" si="2223"/>
        <v>30</v>
      </c>
      <c r="I1527" s="3">
        <f t="shared" si="2269"/>
        <v>-4.1459999999999999</v>
      </c>
      <c r="J1527" s="3">
        <f t="shared" si="2270"/>
        <v>14.083</v>
      </c>
      <c r="K1527" s="3">
        <f t="shared" si="2275"/>
        <v>-6.5570000000000004</v>
      </c>
      <c r="M1527">
        <f t="shared" si="2272"/>
        <v>16.078384682548183</v>
      </c>
    </row>
    <row r="1528" spans="1:16" x14ac:dyDescent="0.3">
      <c r="A1528" t="s">
        <v>1119</v>
      </c>
      <c r="B1528" s="4">
        <f t="shared" si="2204"/>
        <v>6</v>
      </c>
      <c r="C1528" s="4">
        <f t="shared" si="2205"/>
        <v>12</v>
      </c>
      <c r="D1528" s="4">
        <f t="shared" si="2206"/>
        <v>14</v>
      </c>
      <c r="E1528" s="4">
        <f t="shared" si="2221"/>
        <v>21</v>
      </c>
      <c r="F1528" s="4">
        <f t="shared" si="2222"/>
        <v>23</v>
      </c>
      <c r="G1528" s="4">
        <f t="shared" si="2223"/>
        <v>29</v>
      </c>
      <c r="I1528" s="3">
        <f t="shared" si="2269"/>
        <v>8.7769999999999992</v>
      </c>
      <c r="J1528" s="3">
        <f t="shared" si="2270"/>
        <v>11.706</v>
      </c>
      <c r="K1528" s="3">
        <f t="shared" si="2275"/>
        <v>6.6669999999999998</v>
      </c>
      <c r="M1528">
        <f t="shared" si="2272"/>
        <v>16.078403341128123</v>
      </c>
    </row>
    <row r="1529" spans="1:16" x14ac:dyDescent="0.3">
      <c r="A1529" t="s">
        <v>1120</v>
      </c>
      <c r="B1529" s="4">
        <f t="shared" si="2204"/>
        <v>6</v>
      </c>
      <c r="C1529" s="4">
        <f t="shared" si="2205"/>
        <v>13</v>
      </c>
      <c r="D1529" s="4">
        <f t="shared" si="2206"/>
        <v>15</v>
      </c>
      <c r="E1529" s="4">
        <f t="shared" si="2221"/>
        <v>21</v>
      </c>
      <c r="F1529" s="4">
        <f t="shared" si="2222"/>
        <v>23</v>
      </c>
      <c r="G1529" s="4">
        <f t="shared" si="2223"/>
        <v>30</v>
      </c>
      <c r="I1529" s="3">
        <f t="shared" si="2269"/>
        <v>-0.217</v>
      </c>
      <c r="J1529" s="3">
        <f t="shared" si="2270"/>
        <v>0.73599999999999999</v>
      </c>
      <c r="K1529" s="3">
        <f t="shared" si="2275"/>
        <v>-0.34200000000000003</v>
      </c>
      <c r="M1529">
        <f t="shared" si="2272"/>
        <v>0.84008868579454155</v>
      </c>
      <c r="N1529">
        <f t="shared" ref="N1529:N1592" si="2282">SUM(I1529:K1529)</f>
        <v>0.17699999999999999</v>
      </c>
    </row>
    <row r="1530" spans="1:16" x14ac:dyDescent="0.3">
      <c r="A1530" t="s">
        <v>1121</v>
      </c>
      <c r="B1530" s="4">
        <f t="shared" si="2204"/>
        <v>2</v>
      </c>
      <c r="C1530" s="4">
        <f t="shared" si="2205"/>
        <v>8</v>
      </c>
      <c r="D1530" s="4">
        <f t="shared" si="2206"/>
        <v>12</v>
      </c>
      <c r="E1530" s="4">
        <f t="shared" si="2221"/>
        <v>18</v>
      </c>
      <c r="F1530" s="4">
        <f t="shared" si="2222"/>
        <v>22</v>
      </c>
      <c r="G1530" s="4">
        <f t="shared" si="2223"/>
        <v>28</v>
      </c>
      <c r="I1530" s="3">
        <f t="shared" si="2269"/>
        <v>21.68</v>
      </c>
      <c r="J1530" s="3">
        <f t="shared" si="2270"/>
        <v>73.569999999999993</v>
      </c>
      <c r="K1530" s="3">
        <f t="shared" si="2275"/>
        <v>34.25</v>
      </c>
      <c r="M1530">
        <f t="shared" si="2272"/>
        <v>83.997796399667521</v>
      </c>
    </row>
    <row r="1531" spans="1:16" x14ac:dyDescent="0.3">
      <c r="B1531" s="4">
        <f t="shared" si="2204"/>
        <v>0</v>
      </c>
      <c r="C1531" s="4">
        <f t="shared" si="2205"/>
        <v>0</v>
      </c>
      <c r="D1531" s="4">
        <f t="shared" si="2206"/>
        <v>-1</v>
      </c>
      <c r="E1531" s="4">
        <f t="shared" si="2221"/>
        <v>-1</v>
      </c>
      <c r="F1531" s="4">
        <f t="shared" si="2222"/>
        <v>-1</v>
      </c>
      <c r="G1531" s="4">
        <f t="shared" si="2223"/>
        <v>-1</v>
      </c>
      <c r="H1531" s="5"/>
      <c r="I1531" s="6"/>
      <c r="J1531" s="6"/>
      <c r="K1531" s="6"/>
      <c r="L1531" s="7"/>
      <c r="M1531" s="5"/>
      <c r="N1531" s="5"/>
    </row>
    <row r="1532" spans="1:16" x14ac:dyDescent="0.3">
      <c r="A1532" t="s">
        <v>1122</v>
      </c>
      <c r="B1532" s="4">
        <f t="shared" si="2204"/>
        <v>2</v>
      </c>
      <c r="C1532" s="4">
        <f t="shared" si="2205"/>
        <v>9</v>
      </c>
      <c r="D1532" s="4">
        <f t="shared" si="2206"/>
        <v>11</v>
      </c>
      <c r="E1532" s="4">
        <f t="shared" si="2221"/>
        <v>15</v>
      </c>
      <c r="F1532" s="4">
        <f t="shared" si="2222"/>
        <v>15</v>
      </c>
      <c r="G1532" s="4">
        <f t="shared" si="2223"/>
        <v>15</v>
      </c>
      <c r="I1532" s="3">
        <f t="shared" ref="I1532:I1540" si="2283">VALUE(SUBSTITUTE(SUBSTITUTE(MID($A1532,B1532+1,C1532-B1532),":","",1),".",",",1))</f>
        <v>960.67</v>
      </c>
      <c r="J1532" s="3">
        <f t="shared" ref="J1532:J1540" si="2284">VALUE(SUBSTITUTE(SUBSTITUTE(MID($A1532,D1532+1,E1532-D1532),":","",1),".",",",1))</f>
        <v>0.86</v>
      </c>
      <c r="K1532" s="3">
        <f t="shared" ref="K1532" si="2285">IFERROR(VALUE(SUBSTITUTE(SUBSTITUTE(MID($A1532,F1532+2,G1532-F1532-2),":","",1),".",",",1)), 0)</f>
        <v>0</v>
      </c>
      <c r="M1532">
        <f t="shared" ref="M1532:M1540" si="2286">SQRT(POWER(I1532,2)+POWER(J1532,2)+POWER(K1532,2))</f>
        <v>960.67038493960035</v>
      </c>
      <c r="N1532">
        <f t="shared" ref="N1532:N1595" si="2287">(I1532/M1534-1)-(M1534/M1535)</f>
        <v>9.530089369716725</v>
      </c>
      <c r="O1532">
        <f t="shared" ref="O1532:O1595" si="2288">P1533/100</f>
        <v>-8.2016829849596695E-3</v>
      </c>
    </row>
    <row r="1533" spans="1:16" x14ac:dyDescent="0.3">
      <c r="A1533" t="s">
        <v>1123</v>
      </c>
      <c r="B1533" s="4">
        <f t="shared" si="2204"/>
        <v>5</v>
      </c>
      <c r="C1533" s="4">
        <f t="shared" si="2205"/>
        <v>11</v>
      </c>
      <c r="D1533" s="4">
        <f t="shared" si="2206"/>
        <v>14</v>
      </c>
      <c r="E1533" s="4">
        <f t="shared" si="2221"/>
        <v>21</v>
      </c>
      <c r="F1533" s="4">
        <f t="shared" si="2222"/>
        <v>21</v>
      </c>
      <c r="G1533" s="4">
        <f t="shared" si="2223"/>
        <v>21</v>
      </c>
      <c r="I1533" s="3">
        <f t="shared" si="2283"/>
        <v>19.64</v>
      </c>
      <c r="J1533" s="3">
        <f t="shared" si="2284"/>
        <v>829.23</v>
      </c>
      <c r="K1533" s="3">
        <f t="shared" ref="K1533:K1540" si="2289">IFERROR(VALUE(SUBSTITUTE(SUBSTITUTE(MID($A1533,F1533+1,G1533-F1533-1),":","",1),".",",",1)), 0)</f>
        <v>0</v>
      </c>
      <c r="M1533">
        <f t="shared" si="2286"/>
        <v>829.46255039031143</v>
      </c>
      <c r="O1533">
        <f t="shared" ref="O1533" si="2290">M1534/M1535</f>
        <v>0.84457345175003973</v>
      </c>
      <c r="P1533">
        <f t="shared" ref="P1533:P1596" si="2291">O1533/O1534-O1535</f>
        <v>-0.82016829849596695</v>
      </c>
    </row>
    <row r="1534" spans="1:16" x14ac:dyDescent="0.3">
      <c r="A1534" t="s">
        <v>1124</v>
      </c>
      <c r="B1534" s="4">
        <f t="shared" si="2204"/>
        <v>4</v>
      </c>
      <c r="C1534" s="4">
        <f t="shared" si="2205"/>
        <v>11</v>
      </c>
      <c r="D1534" s="4">
        <f t="shared" si="2206"/>
        <v>13</v>
      </c>
      <c r="E1534" s="4">
        <f t="shared" si="2221"/>
        <v>20</v>
      </c>
      <c r="F1534" s="4">
        <f t="shared" si="2222"/>
        <v>22</v>
      </c>
      <c r="G1534" s="4">
        <f t="shared" si="2223"/>
        <v>28</v>
      </c>
      <c r="I1534" s="3">
        <f t="shared" si="2283"/>
        <v>46.106000000000002</v>
      </c>
      <c r="J1534" s="3">
        <f t="shared" si="2284"/>
        <v>61.476999999999997</v>
      </c>
      <c r="K1534" s="3">
        <f t="shared" si="2289"/>
        <v>35.04</v>
      </c>
      <c r="M1534">
        <f t="shared" si="2286"/>
        <v>84.45700897498088</v>
      </c>
      <c r="O1534">
        <f t="shared" ref="O1534:O1597" si="2292">M1534/M1536</f>
        <v>19.636436878402304</v>
      </c>
      <c r="P1534">
        <f t="shared" ref="P1534:P1597" si="2293">O1533/J1533</f>
        <v>1.0185032521134543E-3</v>
      </c>
    </row>
    <row r="1535" spans="1:16" x14ac:dyDescent="0.3">
      <c r="A1535" t="s">
        <v>1116</v>
      </c>
      <c r="B1535" s="4">
        <f t="shared" si="2204"/>
        <v>5</v>
      </c>
      <c r="C1535" s="4">
        <f t="shared" si="2205"/>
        <v>12</v>
      </c>
      <c r="D1535" s="4">
        <f t="shared" si="2206"/>
        <v>14</v>
      </c>
      <c r="E1535" s="4">
        <f t="shared" si="2221"/>
        <v>21</v>
      </c>
      <c r="F1535" s="4">
        <f t="shared" si="2222"/>
        <v>23</v>
      </c>
      <c r="G1535" s="4">
        <f t="shared" si="2223"/>
        <v>30</v>
      </c>
      <c r="I1535" s="3">
        <f t="shared" si="2283"/>
        <v>54.591000000000001</v>
      </c>
      <c r="J1535" s="3">
        <f t="shared" si="2284"/>
        <v>72.793000000000006</v>
      </c>
      <c r="K1535" s="3">
        <f t="shared" si="2289"/>
        <v>41.484000000000002</v>
      </c>
      <c r="M1535">
        <f t="shared" si="2286"/>
        <v>99.999601929207699</v>
      </c>
      <c r="O1535">
        <f t="shared" ref="O1535" si="2294">J1533/I1532</f>
        <v>0.86317882311303573</v>
      </c>
      <c r="P1535">
        <f t="shared" ref="P1535" si="2295">1-O1535</f>
        <v>0.13682117688696427</v>
      </c>
    </row>
    <row r="1536" spans="1:16" x14ac:dyDescent="0.3">
      <c r="A1536" t="s">
        <v>1117</v>
      </c>
      <c r="B1536" s="4">
        <f t="shared" si="2204"/>
        <v>5</v>
      </c>
      <c r="C1536" s="4">
        <f t="shared" si="2205"/>
        <v>11</v>
      </c>
      <c r="D1536" s="4">
        <f t="shared" si="2206"/>
        <v>13</v>
      </c>
      <c r="E1536" s="4">
        <f t="shared" si="2221"/>
        <v>19</v>
      </c>
      <c r="F1536" s="4">
        <f t="shared" si="2222"/>
        <v>21</v>
      </c>
      <c r="G1536" s="4">
        <f t="shared" si="2223"/>
        <v>28</v>
      </c>
      <c r="I1536" s="3">
        <f t="shared" si="2283"/>
        <v>-1.1100000000000001</v>
      </c>
      <c r="J1536" s="3">
        <f t="shared" si="2284"/>
        <v>3.7669999999999999</v>
      </c>
      <c r="K1536" s="3">
        <f t="shared" si="2289"/>
        <v>-1.754</v>
      </c>
      <c r="M1536">
        <f t="shared" si="2286"/>
        <v>4.301035340473268</v>
      </c>
    </row>
    <row r="1537" spans="1:16" x14ac:dyDescent="0.3">
      <c r="A1537" t="s">
        <v>1125</v>
      </c>
      <c r="B1537" s="4">
        <f t="shared" si="2204"/>
        <v>5</v>
      </c>
      <c r="C1537" s="4">
        <f t="shared" si="2205"/>
        <v>12</v>
      </c>
      <c r="D1537" s="4">
        <f t="shared" si="2206"/>
        <v>14</v>
      </c>
      <c r="E1537" s="4">
        <f t="shared" si="2221"/>
        <v>21</v>
      </c>
      <c r="F1537" s="4">
        <f t="shared" si="2222"/>
        <v>23</v>
      </c>
      <c r="G1537" s="4">
        <f t="shared" si="2223"/>
        <v>30</v>
      </c>
      <c r="I1537" s="3">
        <f t="shared" si="2283"/>
        <v>-4.0069999999999997</v>
      </c>
      <c r="J1537" s="3">
        <f t="shared" si="2284"/>
        <v>13.614000000000001</v>
      </c>
      <c r="K1537" s="3">
        <f t="shared" si="2289"/>
        <v>-6.3390000000000004</v>
      </c>
      <c r="M1537">
        <f t="shared" si="2286"/>
        <v>15.542842918848534</v>
      </c>
    </row>
    <row r="1538" spans="1:16" x14ac:dyDescent="0.3">
      <c r="A1538" t="s">
        <v>1126</v>
      </c>
      <c r="B1538" s="4">
        <f t="shared" si="2204"/>
        <v>6</v>
      </c>
      <c r="C1538" s="4">
        <f t="shared" si="2205"/>
        <v>12</v>
      </c>
      <c r="D1538" s="4">
        <f t="shared" si="2206"/>
        <v>14</v>
      </c>
      <c r="E1538" s="4">
        <f t="shared" si="2221"/>
        <v>21</v>
      </c>
      <c r="F1538" s="4">
        <f t="shared" si="2222"/>
        <v>23</v>
      </c>
      <c r="G1538" s="4">
        <f t="shared" si="2223"/>
        <v>29</v>
      </c>
      <c r="I1538" s="3">
        <f t="shared" si="2283"/>
        <v>8.484</v>
      </c>
      <c r="J1538" s="3">
        <f t="shared" si="2284"/>
        <v>11.317</v>
      </c>
      <c r="K1538" s="3">
        <f t="shared" si="2289"/>
        <v>6.444</v>
      </c>
      <c r="M1538">
        <f t="shared" si="2286"/>
        <v>15.542775846032137</v>
      </c>
    </row>
    <row r="1539" spans="1:16" x14ac:dyDescent="0.3">
      <c r="A1539" t="s">
        <v>1127</v>
      </c>
      <c r="B1539" s="4">
        <f t="shared" ref="B1539:B1602" si="2296">IFERROR(FIND(B$1,$A1539,1),)</f>
        <v>6</v>
      </c>
      <c r="C1539" s="4">
        <f t="shared" ref="C1539:C1602" si="2297">IFERROR(SEARCH(C$1,$A1539,B1539+1),)</f>
        <v>13</v>
      </c>
      <c r="D1539" s="4">
        <f t="shared" ref="D1539:D1602" si="2298">IFERROR(FIND(D$1,$A1539,C1539+1), LEN($A1539)-1)</f>
        <v>15</v>
      </c>
      <c r="E1539" s="4">
        <f t="shared" si="2221"/>
        <v>21</v>
      </c>
      <c r="F1539" s="4">
        <f t="shared" si="2222"/>
        <v>23</v>
      </c>
      <c r="G1539" s="4">
        <f t="shared" si="2223"/>
        <v>30</v>
      </c>
      <c r="I1539" s="3">
        <f t="shared" si="2283"/>
        <v>-0.223</v>
      </c>
      <c r="J1539" s="3">
        <f t="shared" si="2284"/>
        <v>0.75600000000000001</v>
      </c>
      <c r="K1539" s="3">
        <f t="shared" si="2289"/>
        <v>-0.35199999999999998</v>
      </c>
      <c r="M1539">
        <f t="shared" si="2286"/>
        <v>0.86323171860167425</v>
      </c>
      <c r="N1539">
        <f t="shared" ref="N1539:N1602" si="2299">SUM(I1539:K1539)</f>
        <v>0.18100000000000005</v>
      </c>
    </row>
    <row r="1540" spans="1:16" x14ac:dyDescent="0.3">
      <c r="A1540" t="s">
        <v>1128</v>
      </c>
      <c r="B1540" s="4">
        <f t="shared" si="2296"/>
        <v>2</v>
      </c>
      <c r="C1540" s="4">
        <f t="shared" si="2297"/>
        <v>8</v>
      </c>
      <c r="D1540" s="4">
        <f t="shared" si="2298"/>
        <v>12</v>
      </c>
      <c r="E1540" s="4">
        <f t="shared" si="2221"/>
        <v>18</v>
      </c>
      <c r="F1540" s="4">
        <f t="shared" si="2222"/>
        <v>22</v>
      </c>
      <c r="G1540" s="4">
        <f t="shared" si="2223"/>
        <v>28</v>
      </c>
      <c r="I1540" s="3">
        <f t="shared" si="2283"/>
        <v>22.28</v>
      </c>
      <c r="J1540" s="3">
        <f t="shared" si="2284"/>
        <v>75.599999999999994</v>
      </c>
      <c r="K1540" s="3">
        <f t="shared" si="2289"/>
        <v>35.19</v>
      </c>
      <c r="M1540">
        <f t="shared" si="2286"/>
        <v>86.313929930226195</v>
      </c>
    </row>
    <row r="1541" spans="1:16" x14ac:dyDescent="0.3">
      <c r="B1541" s="4">
        <f t="shared" si="2296"/>
        <v>0</v>
      </c>
      <c r="C1541" s="4">
        <f t="shared" si="2297"/>
        <v>0</v>
      </c>
      <c r="D1541" s="4">
        <f t="shared" si="2298"/>
        <v>-1</v>
      </c>
      <c r="E1541" s="4">
        <f t="shared" si="2221"/>
        <v>-1</v>
      </c>
      <c r="F1541" s="4">
        <f t="shared" si="2222"/>
        <v>-1</v>
      </c>
      <c r="G1541" s="4">
        <f t="shared" si="2223"/>
        <v>-1</v>
      </c>
      <c r="H1541" s="5"/>
      <c r="I1541" s="6"/>
      <c r="J1541" s="6"/>
      <c r="K1541" s="6"/>
      <c r="L1541" s="7"/>
      <c r="M1541" s="5"/>
      <c r="N1541" s="5"/>
    </row>
    <row r="1542" spans="1:16" x14ac:dyDescent="0.3">
      <c r="A1542" t="s">
        <v>1129</v>
      </c>
      <c r="B1542" s="4">
        <f t="shared" si="2296"/>
        <v>2</v>
      </c>
      <c r="C1542" s="4">
        <f t="shared" si="2297"/>
        <v>9</v>
      </c>
      <c r="D1542" s="4">
        <f t="shared" si="2298"/>
        <v>11</v>
      </c>
      <c r="E1542" s="4">
        <f t="shared" si="2221"/>
        <v>15</v>
      </c>
      <c r="F1542" s="4">
        <f t="shared" si="2222"/>
        <v>15</v>
      </c>
      <c r="G1542" s="4">
        <f t="shared" si="2223"/>
        <v>15</v>
      </c>
      <c r="I1542" s="3">
        <f t="shared" ref="I1542:I1550" si="2300">VALUE(SUBSTITUTE(SUBSTITUTE(MID($A1542,B1542+1,C1542-B1542),":","",1),".",",",1))</f>
        <v>946.54</v>
      </c>
      <c r="J1542" s="3">
        <f t="shared" ref="J1542:J1550" si="2301">VALUE(SUBSTITUTE(SUBSTITUTE(MID($A1542,D1542+1,E1542-D1542),":","",1),".",",",1))</f>
        <v>0.88</v>
      </c>
      <c r="K1542" s="3">
        <f t="shared" ref="K1542" si="2302">IFERROR(VALUE(SUBSTITUTE(SUBSTITUTE(MID($A1542,F1542+2,G1542-F1542-2),":","",1),".",",",1)), 0)</f>
        <v>0</v>
      </c>
      <c r="M1542">
        <f t="shared" ref="M1542:M1550" si="2303">SQRT(POWER(I1542,2)+POWER(J1542,2)+POWER(K1542,2))</f>
        <v>946.54040906873058</v>
      </c>
      <c r="N1542">
        <f t="shared" ref="N1542:N1605" si="2304">(I1542/M1544-1)-(M1544/M1545)</f>
        <v>9.2847684541541771</v>
      </c>
      <c r="O1542">
        <f t="shared" ref="O1542:O1605" si="2305">P1543/100</f>
        <v>-8.4450642802102998E-3</v>
      </c>
    </row>
    <row r="1543" spans="1:16" x14ac:dyDescent="0.3">
      <c r="A1543" t="s">
        <v>1130</v>
      </c>
      <c r="B1543" s="4">
        <f t="shared" si="2296"/>
        <v>5</v>
      </c>
      <c r="C1543" s="4">
        <f t="shared" si="2297"/>
        <v>11</v>
      </c>
      <c r="D1543" s="4">
        <f t="shared" si="2298"/>
        <v>14</v>
      </c>
      <c r="E1543" s="4">
        <f t="shared" si="2221"/>
        <v>21</v>
      </c>
      <c r="F1543" s="4">
        <f t="shared" si="2222"/>
        <v>21</v>
      </c>
      <c r="G1543" s="4">
        <f t="shared" si="2223"/>
        <v>21</v>
      </c>
      <c r="I1543" s="3">
        <f t="shared" si="2300"/>
        <v>19.760000000000002</v>
      </c>
      <c r="J1543" s="3">
        <f t="shared" si="2301"/>
        <v>840.07</v>
      </c>
      <c r="K1543" s="3">
        <f t="shared" ref="K1543:K1550" si="2306">IFERROR(VALUE(SUBSTITUTE(SUBSTITUTE(MID($A1543,F1543+1,G1543-F1543-1),":","",1),".",",",1)), 0)</f>
        <v>0</v>
      </c>
      <c r="M1543">
        <f t="shared" si="2303"/>
        <v>840.30236373581624</v>
      </c>
      <c r="O1543">
        <f t="shared" ref="O1543" si="2307">M1544/M1545</f>
        <v>0.85006805191554491</v>
      </c>
      <c r="P1543">
        <f t="shared" ref="P1543:P1606" si="2308">O1543/O1544-O1545</f>
        <v>-0.84450642802103004</v>
      </c>
    </row>
    <row r="1544" spans="1:16" x14ac:dyDescent="0.3">
      <c r="A1544" t="s">
        <v>1131</v>
      </c>
      <c r="B1544" s="4">
        <f t="shared" si="2296"/>
        <v>4</v>
      </c>
      <c r="C1544" s="4">
        <f t="shared" si="2297"/>
        <v>11</v>
      </c>
      <c r="D1544" s="4">
        <f t="shared" si="2298"/>
        <v>13</v>
      </c>
      <c r="E1544" s="4">
        <f t="shared" si="2221"/>
        <v>20</v>
      </c>
      <c r="F1544" s="4">
        <f t="shared" si="2222"/>
        <v>22</v>
      </c>
      <c r="G1544" s="4">
        <f t="shared" si="2223"/>
        <v>29</v>
      </c>
      <c r="I1544" s="3">
        <f t="shared" si="2300"/>
        <v>46.406999999999996</v>
      </c>
      <c r="J1544" s="3">
        <f t="shared" si="2301"/>
        <v>61.877000000000002</v>
      </c>
      <c r="K1544" s="3">
        <f t="shared" si="2306"/>
        <v>35.268000000000001</v>
      </c>
      <c r="M1544">
        <f t="shared" si="2303"/>
        <v>85.007085598789942</v>
      </c>
      <c r="O1544">
        <f t="shared" ref="O1544:O1607" si="2309">M1544/M1546</f>
        <v>19.764330880721413</v>
      </c>
      <c r="P1544">
        <f t="shared" ref="P1544:P1607" si="2310">O1543/J1543</f>
        <v>1.0119014509690203E-3</v>
      </c>
    </row>
    <row r="1545" spans="1:16" x14ac:dyDescent="0.3">
      <c r="A1545" t="s">
        <v>1132</v>
      </c>
      <c r="B1545" s="4">
        <f t="shared" si="2296"/>
        <v>5</v>
      </c>
      <c r="C1545" s="4">
        <f t="shared" si="2297"/>
        <v>12</v>
      </c>
      <c r="D1545" s="4">
        <f t="shared" si="2298"/>
        <v>14</v>
      </c>
      <c r="E1545" s="4">
        <f t="shared" si="2221"/>
        <v>21</v>
      </c>
      <c r="F1545" s="4">
        <f t="shared" si="2222"/>
        <v>23</v>
      </c>
      <c r="G1545" s="4">
        <f t="shared" si="2223"/>
        <v>30</v>
      </c>
      <c r="I1545" s="3">
        <f t="shared" si="2300"/>
        <v>54.591000000000001</v>
      </c>
      <c r="J1545" s="3">
        <f t="shared" si="2301"/>
        <v>72.793999999999997</v>
      </c>
      <c r="K1545" s="3">
        <f t="shared" si="2306"/>
        <v>41.484000000000002</v>
      </c>
      <c r="M1545">
        <f t="shared" si="2303"/>
        <v>100.00032986445594</v>
      </c>
      <c r="O1545">
        <f t="shared" ref="O1545" si="2311">J1543/I1542</f>
        <v>0.88751663955036242</v>
      </c>
      <c r="P1545">
        <f t="shared" ref="P1545" si="2312">1-O1545</f>
        <v>0.11248336044963758</v>
      </c>
    </row>
    <row r="1546" spans="1:16" x14ac:dyDescent="0.3">
      <c r="A1546" t="s">
        <v>1117</v>
      </c>
      <c r="B1546" s="4">
        <f t="shared" si="2296"/>
        <v>5</v>
      </c>
      <c r="C1546" s="4">
        <f t="shared" si="2297"/>
        <v>11</v>
      </c>
      <c r="D1546" s="4">
        <f t="shared" si="2298"/>
        <v>13</v>
      </c>
      <c r="E1546" s="4">
        <f t="shared" si="2221"/>
        <v>19</v>
      </c>
      <c r="F1546" s="4">
        <f t="shared" si="2222"/>
        <v>21</v>
      </c>
      <c r="G1546" s="4">
        <f t="shared" si="2223"/>
        <v>28</v>
      </c>
      <c r="I1546" s="3">
        <f t="shared" si="2300"/>
        <v>-1.1100000000000001</v>
      </c>
      <c r="J1546" s="3">
        <f t="shared" si="2301"/>
        <v>3.7669999999999999</v>
      </c>
      <c r="K1546" s="3">
        <f t="shared" si="2306"/>
        <v>-1.754</v>
      </c>
      <c r="M1546">
        <f t="shared" si="2303"/>
        <v>4.301035340473268</v>
      </c>
    </row>
    <row r="1547" spans="1:16" x14ac:dyDescent="0.3">
      <c r="A1547" t="s">
        <v>1133</v>
      </c>
      <c r="B1547" s="4">
        <f t="shared" si="2296"/>
        <v>5</v>
      </c>
      <c r="C1547" s="4">
        <f t="shared" si="2297"/>
        <v>12</v>
      </c>
      <c r="D1547" s="4">
        <f t="shared" si="2298"/>
        <v>14</v>
      </c>
      <c r="E1547" s="4">
        <f t="shared" si="2221"/>
        <v>21</v>
      </c>
      <c r="F1547" s="4">
        <f t="shared" si="2222"/>
        <v>23</v>
      </c>
      <c r="G1547" s="4">
        <f t="shared" si="2223"/>
        <v>30</v>
      </c>
      <c r="I1547" s="3">
        <f t="shared" si="2300"/>
        <v>-3.8639999999999999</v>
      </c>
      <c r="J1547" s="3">
        <f t="shared" si="2301"/>
        <v>13.132</v>
      </c>
      <c r="K1547" s="3">
        <f t="shared" si="2306"/>
        <v>-6.1150000000000002</v>
      </c>
      <c r="M1547">
        <f t="shared" si="2303"/>
        <v>14.992436259661069</v>
      </c>
    </row>
    <row r="1548" spans="1:16" x14ac:dyDescent="0.3">
      <c r="A1548" t="s">
        <v>1134</v>
      </c>
      <c r="B1548" s="4">
        <f t="shared" si="2296"/>
        <v>6</v>
      </c>
      <c r="C1548" s="4">
        <f t="shared" si="2297"/>
        <v>12</v>
      </c>
      <c r="D1548" s="4">
        <f t="shared" si="2298"/>
        <v>14</v>
      </c>
      <c r="E1548" s="4">
        <f t="shared" si="2221"/>
        <v>21</v>
      </c>
      <c r="F1548" s="4">
        <f t="shared" si="2222"/>
        <v>23</v>
      </c>
      <c r="G1548" s="4">
        <f t="shared" si="2223"/>
        <v>29</v>
      </c>
      <c r="I1548" s="3">
        <f t="shared" si="2300"/>
        <v>8.1839999999999993</v>
      </c>
      <c r="J1548" s="3">
        <f t="shared" si="2301"/>
        <v>10.917</v>
      </c>
      <c r="K1548" s="3">
        <f t="shared" si="2306"/>
        <v>6.2160000000000002</v>
      </c>
      <c r="M1548">
        <f t="shared" si="2303"/>
        <v>14.99324517907981</v>
      </c>
    </row>
    <row r="1549" spans="1:16" x14ac:dyDescent="0.3">
      <c r="A1549" t="s">
        <v>1135</v>
      </c>
      <c r="B1549" s="4">
        <f t="shared" si="2296"/>
        <v>6</v>
      </c>
      <c r="C1549" s="4">
        <f t="shared" si="2297"/>
        <v>13</v>
      </c>
      <c r="D1549" s="4">
        <f t="shared" si="2298"/>
        <v>15</v>
      </c>
      <c r="E1549" s="4">
        <f t="shared" ref="E1549:E1612" si="2313">IFERROR(FIND(E$1,$A1549,D1549+1), LEN($A1549)-1)</f>
        <v>21</v>
      </c>
      <c r="F1549" s="4">
        <f t="shared" ref="F1549:F1612" si="2314">IFERROR(FIND(F$1,$A1549,E1549+1), LEN($A1549)-1)</f>
        <v>23</v>
      </c>
      <c r="G1549" s="4">
        <f t="shared" ref="G1549:G1612" si="2315">IFERROR(FIND(G$1,$A1549,F1549+1), LEN($A1549)-1)</f>
        <v>30</v>
      </c>
      <c r="I1549" s="3">
        <f t="shared" si="2300"/>
        <v>-0.22900000000000001</v>
      </c>
      <c r="J1549" s="3">
        <f t="shared" si="2301"/>
        <v>0.77700000000000002</v>
      </c>
      <c r="K1549" s="3">
        <f t="shared" si="2306"/>
        <v>-0.36199999999999999</v>
      </c>
      <c r="M1549">
        <f t="shared" si="2303"/>
        <v>0.88725081008697881</v>
      </c>
      <c r="N1549">
        <f t="shared" ref="N1549:N1612" si="2316">SUM(I1549:K1549)</f>
        <v>0.18600000000000005</v>
      </c>
    </row>
    <row r="1550" spans="1:16" x14ac:dyDescent="0.3">
      <c r="A1550" t="s">
        <v>1136</v>
      </c>
      <c r="B1550" s="4">
        <f t="shared" si="2296"/>
        <v>2</v>
      </c>
      <c r="C1550" s="4">
        <f t="shared" si="2297"/>
        <v>8</v>
      </c>
      <c r="D1550" s="4">
        <f t="shared" si="2298"/>
        <v>12</v>
      </c>
      <c r="E1550" s="4">
        <f t="shared" si="2313"/>
        <v>18</v>
      </c>
      <c r="F1550" s="4">
        <f t="shared" si="2314"/>
        <v>22</v>
      </c>
      <c r="G1550" s="4">
        <f t="shared" si="2315"/>
        <v>28</v>
      </c>
      <c r="I1550" s="3">
        <f t="shared" si="2300"/>
        <v>22.9</v>
      </c>
      <c r="J1550" s="3">
        <f t="shared" si="2301"/>
        <v>77.739999999999995</v>
      </c>
      <c r="K1550" s="3">
        <f t="shared" si="2306"/>
        <v>36.19</v>
      </c>
      <c r="M1550">
        <f t="shared" si="2303"/>
        <v>88.756034724406192</v>
      </c>
    </row>
    <row r="1551" spans="1:16" x14ac:dyDescent="0.3">
      <c r="B1551" s="4">
        <f t="shared" si="2296"/>
        <v>0</v>
      </c>
      <c r="C1551" s="4">
        <f t="shared" si="2297"/>
        <v>0</v>
      </c>
      <c r="D1551" s="4">
        <f t="shared" si="2298"/>
        <v>-1</v>
      </c>
      <c r="E1551" s="4">
        <f t="shared" si="2313"/>
        <v>-1</v>
      </c>
      <c r="F1551" s="4">
        <f t="shared" si="2314"/>
        <v>-1</v>
      </c>
      <c r="G1551" s="4">
        <f t="shared" si="2315"/>
        <v>-1</v>
      </c>
      <c r="H1551" s="5"/>
      <c r="I1551" s="6"/>
      <c r="J1551" s="6"/>
      <c r="K1551" s="6"/>
      <c r="L1551" s="7"/>
      <c r="M1551" s="5"/>
      <c r="N1551" s="5"/>
    </row>
    <row r="1552" spans="1:16" x14ac:dyDescent="0.3">
      <c r="A1552" t="s">
        <v>1137</v>
      </c>
      <c r="B1552" s="4">
        <f t="shared" si="2296"/>
        <v>2</v>
      </c>
      <c r="C1552" s="4">
        <f t="shared" si="2297"/>
        <v>9</v>
      </c>
      <c r="D1552" s="4">
        <f t="shared" si="2298"/>
        <v>11</v>
      </c>
      <c r="E1552" s="4">
        <f t="shared" si="2313"/>
        <v>15</v>
      </c>
      <c r="F1552" s="4">
        <f t="shared" si="2314"/>
        <v>15</v>
      </c>
      <c r="G1552" s="4">
        <f t="shared" si="2315"/>
        <v>15</v>
      </c>
      <c r="I1552" s="3">
        <f t="shared" ref="I1552:I1560" si="2317">VALUE(SUBSTITUTE(SUBSTITUTE(MID($A1552,B1552+1,C1552-B1552),":","",1),".",",",1))</f>
        <v>932.32</v>
      </c>
      <c r="J1552" s="3">
        <f t="shared" ref="J1552:J1560" si="2318">VALUE(SUBSTITUTE(SUBSTITUTE(MID($A1552,D1552+1,E1552-D1552),":","",1),".",",",1))</f>
        <v>0.91</v>
      </c>
      <c r="K1552" s="3">
        <f t="shared" ref="K1552" si="2319">IFERROR(VALUE(SUBSTITUTE(SUBSTITUTE(MID($A1552,F1552+2,G1552-F1552-2),":","",1),".",",",1)), 0)</f>
        <v>0</v>
      </c>
      <c r="M1552">
        <f t="shared" ref="M1552:M1560" si="2320">SQRT(POWER(I1552,2)+POWER(J1552,2)+POWER(K1552,2))</f>
        <v>932.32044410706783</v>
      </c>
      <c r="N1552">
        <f t="shared" ref="N1552:N1615" si="2321">(I1552/M1554-1)-(M1554/M1555)</f>
        <v>9.0392749695172672</v>
      </c>
      <c r="O1552">
        <f t="shared" ref="O1552:O1615" si="2322">P1553/100</f>
        <v>-8.7006684355904924E-3</v>
      </c>
    </row>
    <row r="1553" spans="1:16" x14ac:dyDescent="0.3">
      <c r="A1553" t="s">
        <v>1138</v>
      </c>
      <c r="B1553" s="4">
        <f t="shared" si="2296"/>
        <v>5</v>
      </c>
      <c r="C1553" s="4">
        <f t="shared" si="2297"/>
        <v>10</v>
      </c>
      <c r="D1553" s="4">
        <f t="shared" si="2298"/>
        <v>13</v>
      </c>
      <c r="E1553" s="4">
        <f t="shared" si="2313"/>
        <v>20</v>
      </c>
      <c r="F1553" s="4">
        <f t="shared" si="2314"/>
        <v>20</v>
      </c>
      <c r="G1553" s="4">
        <f t="shared" si="2315"/>
        <v>20</v>
      </c>
      <c r="I1553" s="3">
        <f t="shared" si="2317"/>
        <v>19.899999999999999</v>
      </c>
      <c r="J1553" s="3">
        <f t="shared" si="2318"/>
        <v>851.28</v>
      </c>
      <c r="K1553" s="3">
        <f t="shared" ref="K1553:K1560" si="2323">IFERROR(VALUE(SUBSTITUTE(SUBSTITUTE(MID($A1553,F1553+1,G1553-F1553-1),":","",1),".",",",1)), 0)</f>
        <v>0</v>
      </c>
      <c r="M1553">
        <f t="shared" si="2320"/>
        <v>851.51256502766887</v>
      </c>
      <c r="O1553">
        <f t="shared" ref="O1553" si="2324">M1554/M1555</f>
        <v>0.8557288633572413</v>
      </c>
      <c r="P1553">
        <f t="shared" ref="P1553:P1616" si="2325">O1553/O1554-O1555</f>
        <v>-0.87006684355904917</v>
      </c>
    </row>
    <row r="1554" spans="1:16" x14ac:dyDescent="0.3">
      <c r="A1554" t="s">
        <v>1139</v>
      </c>
      <c r="B1554" s="4">
        <f t="shared" si="2296"/>
        <v>4</v>
      </c>
      <c r="C1554" s="4">
        <f t="shared" si="2297"/>
        <v>11</v>
      </c>
      <c r="D1554" s="4">
        <f t="shared" si="2298"/>
        <v>13</v>
      </c>
      <c r="E1554" s="4">
        <f t="shared" si="2313"/>
        <v>20</v>
      </c>
      <c r="F1554" s="4">
        <f t="shared" si="2314"/>
        <v>22</v>
      </c>
      <c r="G1554" s="4">
        <f t="shared" si="2315"/>
        <v>29</v>
      </c>
      <c r="I1554" s="3">
        <f t="shared" si="2317"/>
        <v>46.716000000000001</v>
      </c>
      <c r="J1554" s="3">
        <f t="shared" si="2318"/>
        <v>62.289000000000001</v>
      </c>
      <c r="K1554" s="3">
        <f t="shared" si="2323"/>
        <v>35.503</v>
      </c>
      <c r="M1554">
        <f t="shared" si="2320"/>
        <v>85.573168610260069</v>
      </c>
      <c r="O1554">
        <f t="shared" ref="O1554:O1617" si="2326">M1554/M1556</f>
        <v>19.895946402719851</v>
      </c>
      <c r="P1554">
        <f t="shared" ref="P1554:P1617" si="2327">O1553/J1553</f>
        <v>1.0052260870186559E-3</v>
      </c>
    </row>
    <row r="1555" spans="1:16" x14ac:dyDescent="0.3">
      <c r="A1555" t="s">
        <v>1132</v>
      </c>
      <c r="B1555" s="4">
        <f t="shared" si="2296"/>
        <v>5</v>
      </c>
      <c r="C1555" s="4">
        <f t="shared" si="2297"/>
        <v>12</v>
      </c>
      <c r="D1555" s="4">
        <f t="shared" si="2298"/>
        <v>14</v>
      </c>
      <c r="E1555" s="4">
        <f t="shared" si="2313"/>
        <v>21</v>
      </c>
      <c r="F1555" s="4">
        <f t="shared" si="2314"/>
        <v>23</v>
      </c>
      <c r="G1555" s="4">
        <f t="shared" si="2315"/>
        <v>30</v>
      </c>
      <c r="I1555" s="3">
        <f t="shared" si="2317"/>
        <v>54.591000000000001</v>
      </c>
      <c r="J1555" s="3">
        <f t="shared" si="2318"/>
        <v>72.793999999999997</v>
      </c>
      <c r="K1555" s="3">
        <f t="shared" si="2323"/>
        <v>41.484000000000002</v>
      </c>
      <c r="M1555">
        <f t="shared" si="2320"/>
        <v>100.00032986445594</v>
      </c>
      <c r="O1555">
        <f t="shared" ref="O1555" si="2328">J1553/I1552</f>
        <v>0.91307705508838155</v>
      </c>
      <c r="P1555">
        <f t="shared" ref="P1555" si="2329">1-O1555</f>
        <v>8.6922944911618449E-2</v>
      </c>
    </row>
    <row r="1556" spans="1:16" x14ac:dyDescent="0.3">
      <c r="A1556" t="s">
        <v>1117</v>
      </c>
      <c r="B1556" s="4">
        <f t="shared" si="2296"/>
        <v>5</v>
      </c>
      <c r="C1556" s="4">
        <f t="shared" si="2297"/>
        <v>11</v>
      </c>
      <c r="D1556" s="4">
        <f t="shared" si="2298"/>
        <v>13</v>
      </c>
      <c r="E1556" s="4">
        <f t="shared" si="2313"/>
        <v>19</v>
      </c>
      <c r="F1556" s="4">
        <f t="shared" si="2314"/>
        <v>21</v>
      </c>
      <c r="G1556" s="4">
        <f t="shared" si="2315"/>
        <v>28</v>
      </c>
      <c r="I1556" s="3">
        <f t="shared" si="2317"/>
        <v>-1.1100000000000001</v>
      </c>
      <c r="J1556" s="3">
        <f t="shared" si="2318"/>
        <v>3.7669999999999999</v>
      </c>
      <c r="K1556" s="3">
        <f t="shared" si="2323"/>
        <v>-1.754</v>
      </c>
      <c r="M1556">
        <f t="shared" si="2320"/>
        <v>4.301035340473268</v>
      </c>
    </row>
    <row r="1557" spans="1:16" x14ac:dyDescent="0.3">
      <c r="A1557" t="s">
        <v>1140</v>
      </c>
      <c r="B1557" s="4">
        <f t="shared" si="2296"/>
        <v>5</v>
      </c>
      <c r="C1557" s="4">
        <f t="shared" si="2297"/>
        <v>12</v>
      </c>
      <c r="D1557" s="4">
        <f t="shared" si="2298"/>
        <v>14</v>
      </c>
      <c r="E1557" s="4">
        <f t="shared" si="2313"/>
        <v>21</v>
      </c>
      <c r="F1557" s="4">
        <f t="shared" si="2314"/>
        <v>23</v>
      </c>
      <c r="G1557" s="4">
        <f t="shared" si="2315"/>
        <v>30</v>
      </c>
      <c r="I1557" s="3">
        <f t="shared" si="2317"/>
        <v>-3.718</v>
      </c>
      <c r="J1557" s="3">
        <f t="shared" si="2318"/>
        <v>12.637</v>
      </c>
      <c r="K1557" s="3">
        <f t="shared" si="2323"/>
        <v>-5.8849999999999998</v>
      </c>
      <c r="M1557">
        <f t="shared" si="2320"/>
        <v>14.427422430912598</v>
      </c>
    </row>
    <row r="1558" spans="1:16" x14ac:dyDescent="0.3">
      <c r="A1558" t="s">
        <v>1141</v>
      </c>
      <c r="B1558" s="4">
        <f t="shared" si="2296"/>
        <v>6</v>
      </c>
      <c r="C1558" s="4">
        <f t="shared" si="2297"/>
        <v>12</v>
      </c>
      <c r="D1558" s="4">
        <f t="shared" si="2298"/>
        <v>14</v>
      </c>
      <c r="E1558" s="4">
        <f t="shared" si="2313"/>
        <v>21</v>
      </c>
      <c r="F1558" s="4">
        <f t="shared" si="2314"/>
        <v>23</v>
      </c>
      <c r="G1558" s="4">
        <f t="shared" si="2315"/>
        <v>29</v>
      </c>
      <c r="I1558" s="3">
        <f t="shared" si="2317"/>
        <v>7.875</v>
      </c>
      <c r="J1558" s="3">
        <f t="shared" si="2318"/>
        <v>10.505000000000001</v>
      </c>
      <c r="K1558" s="3">
        <f t="shared" si="2323"/>
        <v>5.9809999999999999</v>
      </c>
      <c r="M1558">
        <f t="shared" si="2320"/>
        <v>14.427162264284686</v>
      </c>
    </row>
    <row r="1559" spans="1:16" x14ac:dyDescent="0.3">
      <c r="A1559" t="s">
        <v>1142</v>
      </c>
      <c r="B1559" s="4">
        <f t="shared" si="2296"/>
        <v>6</v>
      </c>
      <c r="C1559" s="4">
        <f t="shared" si="2297"/>
        <v>13</v>
      </c>
      <c r="D1559" s="4">
        <f t="shared" si="2298"/>
        <v>15</v>
      </c>
      <c r="E1559" s="4">
        <f t="shared" si="2313"/>
        <v>21</v>
      </c>
      <c r="F1559" s="4">
        <f t="shared" si="2314"/>
        <v>23</v>
      </c>
      <c r="G1559" s="4">
        <f t="shared" si="2315"/>
        <v>30</v>
      </c>
      <c r="I1559" s="3">
        <f t="shared" si="2317"/>
        <v>-0.23599999999999999</v>
      </c>
      <c r="J1559" s="3">
        <f t="shared" si="2318"/>
        <v>0.8</v>
      </c>
      <c r="K1559" s="3">
        <f t="shared" si="2323"/>
        <v>-0.372</v>
      </c>
      <c r="M1559">
        <f t="shared" si="2320"/>
        <v>0.91327980378414153</v>
      </c>
      <c r="N1559">
        <f t="shared" ref="N1559:N1622" si="2330">SUM(I1559:K1559)</f>
        <v>0.19200000000000006</v>
      </c>
    </row>
    <row r="1560" spans="1:16" x14ac:dyDescent="0.3">
      <c r="A1560" t="s">
        <v>1143</v>
      </c>
      <c r="B1560" s="4">
        <f t="shared" si="2296"/>
        <v>2</v>
      </c>
      <c r="C1560" s="4">
        <f t="shared" si="2297"/>
        <v>8</v>
      </c>
      <c r="D1560" s="4">
        <f t="shared" si="2298"/>
        <v>12</v>
      </c>
      <c r="E1560" s="4">
        <f t="shared" si="2313"/>
        <v>18</v>
      </c>
      <c r="F1560" s="4">
        <f t="shared" si="2314"/>
        <v>22</v>
      </c>
      <c r="G1560" s="4">
        <f t="shared" si="2315"/>
        <v>28</v>
      </c>
      <c r="I1560" s="3">
        <f t="shared" si="2317"/>
        <v>23.56</v>
      </c>
      <c r="J1560" s="3">
        <f t="shared" si="2318"/>
        <v>79.97</v>
      </c>
      <c r="K1560" s="3">
        <f t="shared" si="2323"/>
        <v>37.229999999999997</v>
      </c>
      <c r="M1560">
        <f t="shared" si="2320"/>
        <v>91.303600148077393</v>
      </c>
    </row>
    <row r="1561" spans="1:16" x14ac:dyDescent="0.3">
      <c r="B1561" s="4">
        <f t="shared" si="2296"/>
        <v>0</v>
      </c>
      <c r="C1561" s="4">
        <f t="shared" si="2297"/>
        <v>0</v>
      </c>
      <c r="D1561" s="4">
        <f t="shared" si="2298"/>
        <v>-1</v>
      </c>
      <c r="E1561" s="4">
        <f t="shared" si="2313"/>
        <v>-1</v>
      </c>
      <c r="F1561" s="4">
        <f t="shared" si="2314"/>
        <v>-1</v>
      </c>
      <c r="G1561" s="4">
        <f t="shared" si="2315"/>
        <v>-1</v>
      </c>
      <c r="H1561" s="5"/>
      <c r="I1561" s="6"/>
      <c r="J1561" s="6"/>
      <c r="K1561" s="6"/>
      <c r="L1561" s="7"/>
      <c r="M1561" s="5"/>
      <c r="N1561" s="5"/>
    </row>
    <row r="1562" spans="1:16" x14ac:dyDescent="0.3">
      <c r="A1562" t="s">
        <v>1144</v>
      </c>
      <c r="B1562" s="4">
        <f t="shared" si="2296"/>
        <v>2</v>
      </c>
      <c r="C1562" s="4">
        <f t="shared" si="2297"/>
        <v>9</v>
      </c>
      <c r="D1562" s="4">
        <f t="shared" si="2298"/>
        <v>11</v>
      </c>
      <c r="E1562" s="4">
        <f t="shared" si="2313"/>
        <v>14</v>
      </c>
      <c r="F1562" s="4">
        <f t="shared" si="2314"/>
        <v>14</v>
      </c>
      <c r="G1562" s="4">
        <f t="shared" si="2315"/>
        <v>14</v>
      </c>
      <c r="I1562" s="3">
        <f t="shared" ref="I1562:I1570" si="2331">VALUE(SUBSTITUTE(SUBSTITUTE(MID($A1562,B1562+1,C1562-B1562),":","",1),".",",",1))</f>
        <v>918.01</v>
      </c>
      <c r="J1562" s="3">
        <f t="shared" ref="J1562:J1570" si="2332">VALUE(SUBSTITUTE(SUBSTITUTE(MID($A1562,D1562+1,E1562-D1562),":","",1),".",",",1))</f>
        <v>0.9</v>
      </c>
      <c r="K1562" s="3">
        <f t="shared" ref="K1562" si="2333">IFERROR(VALUE(SUBSTITUTE(SUBSTITUTE(MID($A1562,F1562+2,G1562-F1562-2),":","",1),".",",",1)), 0)</f>
        <v>0</v>
      </c>
      <c r="M1562">
        <f t="shared" ref="M1562:M1570" si="2334">SQRT(POWER(I1562,2)+POWER(J1562,2)+POWER(K1562,2))</f>
        <v>918.0104411715588</v>
      </c>
      <c r="N1562">
        <f t="shared" ref="N1562:N1625" si="2335">(I1562/M1564-1)-(M1564/M1565)</f>
        <v>8.7939016263686529</v>
      </c>
      <c r="O1562">
        <f t="shared" ref="O1562:O1625" si="2336">P1563/100</f>
        <v>-8.9695776267574162E-3</v>
      </c>
    </row>
    <row r="1563" spans="1:16" x14ac:dyDescent="0.3">
      <c r="A1563" t="s">
        <v>1145</v>
      </c>
      <c r="B1563" s="4">
        <f t="shared" si="2296"/>
        <v>5</v>
      </c>
      <c r="C1563" s="4">
        <f t="shared" si="2297"/>
        <v>11</v>
      </c>
      <c r="D1563" s="4">
        <f t="shared" si="2298"/>
        <v>14</v>
      </c>
      <c r="E1563" s="4">
        <f t="shared" si="2313"/>
        <v>20</v>
      </c>
      <c r="F1563" s="4">
        <f t="shared" si="2314"/>
        <v>20</v>
      </c>
      <c r="G1563" s="4">
        <f t="shared" si="2315"/>
        <v>20</v>
      </c>
      <c r="I1563" s="3">
        <f t="shared" si="2331"/>
        <v>20.03</v>
      </c>
      <c r="J1563" s="3">
        <f t="shared" si="2332"/>
        <v>862.9</v>
      </c>
      <c r="K1563" s="3">
        <f t="shared" ref="K1563:K1570" si="2337">IFERROR(VALUE(SUBSTITUTE(SUBSTITUTE(MID($A1563,F1563+1,G1563-F1563-1),":","",1),".",",",1)), 0)</f>
        <v>0</v>
      </c>
      <c r="M1563">
        <f t="shared" si="2334"/>
        <v>863.13244111202312</v>
      </c>
      <c r="O1563">
        <f t="shared" ref="O1563" si="2338">M1564/M1565</f>
        <v>0.86153831027154804</v>
      </c>
      <c r="P1563">
        <f t="shared" ref="P1563:P1626" si="2339">O1563/O1564-O1565</f>
        <v>-0.89695776267574168</v>
      </c>
    </row>
    <row r="1564" spans="1:16" x14ac:dyDescent="0.3">
      <c r="A1564" t="s">
        <v>1146</v>
      </c>
      <c r="B1564" s="4">
        <f t="shared" si="2296"/>
        <v>4</v>
      </c>
      <c r="C1564" s="4">
        <f t="shared" si="2297"/>
        <v>11</v>
      </c>
      <c r="D1564" s="4">
        <f t="shared" si="2298"/>
        <v>13</v>
      </c>
      <c r="E1564" s="4">
        <f t="shared" si="2313"/>
        <v>20</v>
      </c>
      <c r="F1564" s="4">
        <f t="shared" si="2314"/>
        <v>22</v>
      </c>
      <c r="G1564" s="4">
        <f t="shared" si="2315"/>
        <v>29</v>
      </c>
      <c r="I1564" s="3">
        <f t="shared" si="2331"/>
        <v>47.033000000000001</v>
      </c>
      <c r="J1564" s="3">
        <f t="shared" si="2332"/>
        <v>62.712000000000003</v>
      </c>
      <c r="K1564" s="3">
        <f t="shared" si="2337"/>
        <v>35.744</v>
      </c>
      <c r="M1564">
        <f t="shared" si="2334"/>
        <v>86.154115218020792</v>
      </c>
      <c r="O1564">
        <f t="shared" ref="O1564:O1627" si="2340">M1564/M1566</f>
        <v>20.03101774293739</v>
      </c>
      <c r="P1564">
        <f t="shared" ref="P1564:P1627" si="2341">O1563/J1563</f>
        <v>9.9842196114445243E-4</v>
      </c>
    </row>
    <row r="1565" spans="1:16" x14ac:dyDescent="0.3">
      <c r="A1565" t="s">
        <v>1132</v>
      </c>
      <c r="B1565" s="4">
        <f t="shared" si="2296"/>
        <v>5</v>
      </c>
      <c r="C1565" s="4">
        <f t="shared" si="2297"/>
        <v>12</v>
      </c>
      <c r="D1565" s="4">
        <f t="shared" si="2298"/>
        <v>14</v>
      </c>
      <c r="E1565" s="4">
        <f t="shared" si="2313"/>
        <v>21</v>
      </c>
      <c r="F1565" s="4">
        <f t="shared" si="2314"/>
        <v>23</v>
      </c>
      <c r="G1565" s="4">
        <f t="shared" si="2315"/>
        <v>30</v>
      </c>
      <c r="I1565" s="3">
        <f t="shared" si="2331"/>
        <v>54.591000000000001</v>
      </c>
      <c r="J1565" s="3">
        <f t="shared" si="2332"/>
        <v>72.793999999999997</v>
      </c>
      <c r="K1565" s="3">
        <f t="shared" si="2337"/>
        <v>41.484000000000002</v>
      </c>
      <c r="M1565">
        <f t="shared" si="2334"/>
        <v>100.00032986445594</v>
      </c>
      <c r="O1565">
        <f t="shared" ref="O1565" si="2342">J1563/I1562</f>
        <v>0.93996797420507405</v>
      </c>
      <c r="P1565">
        <f t="shared" ref="P1565" si="2343">1-O1565</f>
        <v>6.0032025794925947E-2</v>
      </c>
    </row>
    <row r="1566" spans="1:16" x14ac:dyDescent="0.3">
      <c r="A1566" t="s">
        <v>1117</v>
      </c>
      <c r="B1566" s="4">
        <f t="shared" si="2296"/>
        <v>5</v>
      </c>
      <c r="C1566" s="4">
        <f t="shared" si="2297"/>
        <v>11</v>
      </c>
      <c r="D1566" s="4">
        <f t="shared" si="2298"/>
        <v>13</v>
      </c>
      <c r="E1566" s="4">
        <f t="shared" si="2313"/>
        <v>19</v>
      </c>
      <c r="F1566" s="4">
        <f t="shared" si="2314"/>
        <v>21</v>
      </c>
      <c r="G1566" s="4">
        <f t="shared" si="2315"/>
        <v>28</v>
      </c>
      <c r="I1566" s="3">
        <f t="shared" si="2331"/>
        <v>-1.1100000000000001</v>
      </c>
      <c r="J1566" s="3">
        <f t="shared" si="2332"/>
        <v>3.7669999999999999</v>
      </c>
      <c r="K1566" s="3">
        <f t="shared" si="2337"/>
        <v>-1.754</v>
      </c>
      <c r="M1566">
        <f t="shared" si="2334"/>
        <v>4.301035340473268</v>
      </c>
    </row>
    <row r="1567" spans="1:16" x14ac:dyDescent="0.3">
      <c r="A1567" t="s">
        <v>1147</v>
      </c>
      <c r="B1567" s="4">
        <f t="shared" si="2296"/>
        <v>5</v>
      </c>
      <c r="C1567" s="4">
        <f t="shared" si="2297"/>
        <v>12</v>
      </c>
      <c r="D1567" s="4">
        <f t="shared" si="2298"/>
        <v>14</v>
      </c>
      <c r="E1567" s="4">
        <f t="shared" si="2313"/>
        <v>21</v>
      </c>
      <c r="F1567" s="4">
        <f t="shared" si="2314"/>
        <v>23</v>
      </c>
      <c r="G1567" s="4">
        <f t="shared" si="2315"/>
        <v>30</v>
      </c>
      <c r="I1567" s="3">
        <f t="shared" si="2331"/>
        <v>-3.5670000000000002</v>
      </c>
      <c r="J1567" s="3">
        <f t="shared" si="2332"/>
        <v>12.127000000000001</v>
      </c>
      <c r="K1567" s="3">
        <f t="shared" si="2337"/>
        <v>-5.6479999999999997</v>
      </c>
      <c r="M1567">
        <f t="shared" si="2334"/>
        <v>13.845126290503817</v>
      </c>
    </row>
    <row r="1568" spans="1:16" x14ac:dyDescent="0.3">
      <c r="A1568" t="s">
        <v>1148</v>
      </c>
      <c r="B1568" s="4">
        <f t="shared" si="2296"/>
        <v>6</v>
      </c>
      <c r="C1568" s="4">
        <f t="shared" si="2297"/>
        <v>12</v>
      </c>
      <c r="D1568" s="4">
        <f t="shared" si="2298"/>
        <v>14</v>
      </c>
      <c r="E1568" s="4">
        <f t="shared" si="2313"/>
        <v>21</v>
      </c>
      <c r="F1568" s="4">
        <f t="shared" si="2314"/>
        <v>23</v>
      </c>
      <c r="G1568" s="4">
        <f t="shared" si="2315"/>
        <v>28</v>
      </c>
      <c r="I1568" s="3">
        <f t="shared" si="2331"/>
        <v>7.5579999999999998</v>
      </c>
      <c r="J1568" s="3">
        <f t="shared" si="2332"/>
        <v>10.081</v>
      </c>
      <c r="K1568" s="3">
        <f t="shared" si="2337"/>
        <v>5.74</v>
      </c>
      <c r="M1568">
        <f t="shared" si="2334"/>
        <v>13.84548753204451</v>
      </c>
    </row>
    <row r="1569" spans="1:16" x14ac:dyDescent="0.3">
      <c r="A1569" t="s">
        <v>1149</v>
      </c>
      <c r="B1569" s="4">
        <f t="shared" si="2296"/>
        <v>6</v>
      </c>
      <c r="C1569" s="4">
        <f t="shared" si="2297"/>
        <v>13</v>
      </c>
      <c r="D1569" s="4">
        <f t="shared" si="2298"/>
        <v>15</v>
      </c>
      <c r="E1569" s="4">
        <f t="shared" si="2313"/>
        <v>21</v>
      </c>
      <c r="F1569" s="4">
        <f t="shared" si="2314"/>
        <v>23</v>
      </c>
      <c r="G1569" s="4">
        <f t="shared" si="2315"/>
        <v>30</v>
      </c>
      <c r="I1569" s="3">
        <f t="shared" si="2331"/>
        <v>-0.24199999999999999</v>
      </c>
      <c r="J1569" s="3">
        <f t="shared" si="2332"/>
        <v>0.82299999999999995</v>
      </c>
      <c r="K1569" s="3">
        <f t="shared" si="2337"/>
        <v>-0.38300000000000001</v>
      </c>
      <c r="M1569">
        <f t="shared" si="2334"/>
        <v>0.93945835458523652</v>
      </c>
      <c r="N1569">
        <f t="shared" ref="N1569:N1632" si="2344">SUM(I1569:K1569)</f>
        <v>0.19799999999999995</v>
      </c>
    </row>
    <row r="1570" spans="1:16" x14ac:dyDescent="0.3">
      <c r="A1570" t="s">
        <v>1150</v>
      </c>
      <c r="B1570" s="4">
        <f t="shared" si="2296"/>
        <v>2</v>
      </c>
      <c r="C1570" s="4">
        <f t="shared" si="2297"/>
        <v>8</v>
      </c>
      <c r="D1570" s="4">
        <f t="shared" si="2298"/>
        <v>12</v>
      </c>
      <c r="E1570" s="4">
        <f t="shared" si="2313"/>
        <v>18</v>
      </c>
      <c r="F1570" s="4">
        <f t="shared" si="2314"/>
        <v>22</v>
      </c>
      <c r="G1570" s="4">
        <f t="shared" si="2315"/>
        <v>28</v>
      </c>
      <c r="I1570" s="3">
        <f t="shared" si="2331"/>
        <v>24.25</v>
      </c>
      <c r="J1570" s="3">
        <f t="shared" si="2332"/>
        <v>82.33</v>
      </c>
      <c r="K1570" s="3">
        <f t="shared" si="2337"/>
        <v>38.33</v>
      </c>
      <c r="M1570">
        <f t="shared" si="2334"/>
        <v>93.99723559764935</v>
      </c>
    </row>
    <row r="1571" spans="1:16" x14ac:dyDescent="0.3">
      <c r="B1571" s="4">
        <f t="shared" si="2296"/>
        <v>0</v>
      </c>
      <c r="C1571" s="4">
        <f t="shared" si="2297"/>
        <v>0</v>
      </c>
      <c r="D1571" s="4">
        <f t="shared" si="2298"/>
        <v>-1</v>
      </c>
      <c r="E1571" s="4">
        <f t="shared" si="2313"/>
        <v>-1</v>
      </c>
      <c r="F1571" s="4">
        <f t="shared" si="2314"/>
        <v>-1</v>
      </c>
      <c r="G1571" s="4">
        <f t="shared" si="2315"/>
        <v>-1</v>
      </c>
      <c r="H1571" s="5"/>
      <c r="I1571" s="6"/>
      <c r="J1571" s="6"/>
      <c r="K1571" s="6"/>
      <c r="L1571" s="7"/>
      <c r="M1571" s="5"/>
      <c r="N1571" s="5"/>
    </row>
    <row r="1572" spans="1:16" x14ac:dyDescent="0.3">
      <c r="A1572" t="s">
        <v>1151</v>
      </c>
      <c r="B1572" s="4">
        <f t="shared" si="2296"/>
        <v>2</v>
      </c>
      <c r="C1572" s="4">
        <f t="shared" si="2297"/>
        <v>9</v>
      </c>
      <c r="D1572" s="4">
        <f t="shared" si="2298"/>
        <v>11</v>
      </c>
      <c r="E1572" s="4">
        <f t="shared" si="2313"/>
        <v>15</v>
      </c>
      <c r="F1572" s="4">
        <f t="shared" si="2314"/>
        <v>15</v>
      </c>
      <c r="G1572" s="4">
        <f t="shared" si="2315"/>
        <v>15</v>
      </c>
      <c r="I1572" s="3">
        <f t="shared" ref="I1572:I1580" si="2345">VALUE(SUBSTITUTE(SUBSTITUTE(MID($A1572,B1572+1,C1572-B1572),":","",1),".",",",1))</f>
        <v>903.59</v>
      </c>
      <c r="J1572" s="3">
        <f t="shared" ref="J1572:J1580" si="2346">VALUE(SUBSTITUTE(SUBSTITUTE(MID($A1572,D1572+1,E1572-D1572),":","",1),".",",",1))</f>
        <v>0.96</v>
      </c>
      <c r="K1572" s="3">
        <f t="shared" ref="K1572" si="2347">IFERROR(VALUE(SUBSTITUTE(SUBSTITUTE(MID($A1572,F1572+2,G1572-F1572-2),":","",1),".",",",1)), 0)</f>
        <v>0</v>
      </c>
      <c r="M1572">
        <f t="shared" ref="M1572:M1580" si="2348">SQRT(POWER(I1572,2)+POWER(J1572,2)+POWER(K1572,2))</f>
        <v>903.59050996565918</v>
      </c>
      <c r="N1572">
        <f t="shared" ref="N1572:N1635" si="2349">(I1572/M1574-1)-(M1574/M1575)</f>
        <v>8.5480963334968152</v>
      </c>
      <c r="O1572">
        <f t="shared" ref="O1572:O1635" si="2350">P1573/100</f>
        <v>-9.2528550995200631E-3</v>
      </c>
    </row>
    <row r="1573" spans="1:16" x14ac:dyDescent="0.3">
      <c r="A1573" t="s">
        <v>1152</v>
      </c>
      <c r="B1573" s="4">
        <f t="shared" si="2296"/>
        <v>5</v>
      </c>
      <c r="C1573" s="4">
        <f t="shared" si="2297"/>
        <v>11</v>
      </c>
      <c r="D1573" s="4">
        <f t="shared" si="2298"/>
        <v>14</v>
      </c>
      <c r="E1573" s="4">
        <f t="shared" si="2313"/>
        <v>21</v>
      </c>
      <c r="F1573" s="4">
        <f t="shared" si="2314"/>
        <v>21</v>
      </c>
      <c r="G1573" s="4">
        <f t="shared" si="2315"/>
        <v>21</v>
      </c>
      <c r="I1573" s="3">
        <f t="shared" si="2345"/>
        <v>20.170000000000002</v>
      </c>
      <c r="J1573" s="3">
        <f t="shared" si="2346"/>
        <v>874.94</v>
      </c>
      <c r="K1573" s="3">
        <f t="shared" ref="K1573:K1580" si="2351">IFERROR(VALUE(SUBSTITUTE(SUBSTITUTE(MID($A1573,F1573+1,G1573-F1573-1),":","",1),".",",",1)), 0)</f>
        <v>0</v>
      </c>
      <c r="M1573">
        <f t="shared" si="2348"/>
        <v>875.17245871885166</v>
      </c>
      <c r="O1573">
        <f t="shared" ref="O1573" si="2352">M1574/M1575</f>
        <v>0.867530166688945</v>
      </c>
      <c r="P1573">
        <f t="shared" ref="P1573:P1636" si="2353">O1573/O1574-O1575</f>
        <v>-0.92528550995200631</v>
      </c>
    </row>
    <row r="1574" spans="1:16" x14ac:dyDescent="0.3">
      <c r="A1574" t="s">
        <v>1153</v>
      </c>
      <c r="B1574" s="4">
        <f t="shared" si="2296"/>
        <v>4</v>
      </c>
      <c r="C1574" s="4">
        <f t="shared" si="2297"/>
        <v>10</v>
      </c>
      <c r="D1574" s="4">
        <f t="shared" si="2298"/>
        <v>12</v>
      </c>
      <c r="E1574" s="4">
        <f t="shared" si="2313"/>
        <v>19</v>
      </c>
      <c r="F1574" s="4">
        <f t="shared" si="2314"/>
        <v>21</v>
      </c>
      <c r="G1574" s="4">
        <f t="shared" si="2315"/>
        <v>28</v>
      </c>
      <c r="I1574" s="3">
        <f t="shared" si="2345"/>
        <v>47.36</v>
      </c>
      <c r="J1574" s="3">
        <f t="shared" si="2346"/>
        <v>63.148000000000003</v>
      </c>
      <c r="K1574" s="3">
        <f t="shared" si="2351"/>
        <v>35.993000000000002</v>
      </c>
      <c r="M1574">
        <f t="shared" si="2348"/>
        <v>86.753302836260943</v>
      </c>
      <c r="O1574">
        <f t="shared" ref="O1574:O1637" si="2354">M1574/M1576</f>
        <v>20.171540012577463</v>
      </c>
      <c r="P1574">
        <f t="shared" ref="P1574:P1637" si="2355">O1573/J1573</f>
        <v>9.915310383442808E-4</v>
      </c>
    </row>
    <row r="1575" spans="1:16" x14ac:dyDescent="0.3">
      <c r="A1575" t="s">
        <v>1132</v>
      </c>
      <c r="B1575" s="4">
        <f t="shared" si="2296"/>
        <v>5</v>
      </c>
      <c r="C1575" s="4">
        <f t="shared" si="2297"/>
        <v>12</v>
      </c>
      <c r="D1575" s="4">
        <f t="shared" si="2298"/>
        <v>14</v>
      </c>
      <c r="E1575" s="4">
        <f t="shared" si="2313"/>
        <v>21</v>
      </c>
      <c r="F1575" s="4">
        <f t="shared" si="2314"/>
        <v>23</v>
      </c>
      <c r="G1575" s="4">
        <f t="shared" si="2315"/>
        <v>30</v>
      </c>
      <c r="I1575" s="3">
        <f t="shared" si="2345"/>
        <v>54.591000000000001</v>
      </c>
      <c r="J1575" s="3">
        <f t="shared" si="2346"/>
        <v>72.793999999999997</v>
      </c>
      <c r="K1575" s="3">
        <f t="shared" si="2351"/>
        <v>41.484000000000002</v>
      </c>
      <c r="M1575">
        <f t="shared" si="2348"/>
        <v>100.00032986445594</v>
      </c>
      <c r="O1575">
        <f t="shared" ref="O1575" si="2356">J1573/I1572</f>
        <v>0.96829314180103809</v>
      </c>
      <c r="P1575">
        <f t="shared" ref="P1575" si="2357">1-O1575</f>
        <v>3.1706858198961907E-2</v>
      </c>
    </row>
    <row r="1576" spans="1:16" x14ac:dyDescent="0.3">
      <c r="A1576" t="s">
        <v>1154</v>
      </c>
      <c r="B1576" s="4">
        <f t="shared" si="2296"/>
        <v>5</v>
      </c>
      <c r="C1576" s="4">
        <f t="shared" si="2297"/>
        <v>12</v>
      </c>
      <c r="D1576" s="4">
        <f t="shared" si="2298"/>
        <v>14</v>
      </c>
      <c r="E1576" s="4">
        <f t="shared" si="2313"/>
        <v>20</v>
      </c>
      <c r="F1576" s="4">
        <f t="shared" si="2314"/>
        <v>22</v>
      </c>
      <c r="G1576" s="4">
        <f t="shared" si="2315"/>
        <v>29</v>
      </c>
      <c r="I1576" s="3">
        <f t="shared" si="2345"/>
        <v>-1.109</v>
      </c>
      <c r="J1576" s="3">
        <f t="shared" si="2346"/>
        <v>3.7669999999999999</v>
      </c>
      <c r="K1576" s="3">
        <f t="shared" si="2351"/>
        <v>-1.754</v>
      </c>
      <c r="M1576">
        <f t="shared" si="2348"/>
        <v>4.3007773715922566</v>
      </c>
    </row>
    <row r="1577" spans="1:16" x14ac:dyDescent="0.3">
      <c r="A1577" t="s">
        <v>1155</v>
      </c>
      <c r="B1577" s="4">
        <f t="shared" si="2296"/>
        <v>5</v>
      </c>
      <c r="C1577" s="4">
        <f t="shared" si="2297"/>
        <v>12</v>
      </c>
      <c r="D1577" s="4">
        <f t="shared" si="2298"/>
        <v>14</v>
      </c>
      <c r="E1577" s="4">
        <f t="shared" si="2313"/>
        <v>21</v>
      </c>
      <c r="F1577" s="4">
        <f t="shared" si="2314"/>
        <v>23</v>
      </c>
      <c r="G1577" s="4">
        <f t="shared" si="2315"/>
        <v>30</v>
      </c>
      <c r="I1577" s="3">
        <f t="shared" si="2345"/>
        <v>-3.4119999999999999</v>
      </c>
      <c r="J1577" s="3">
        <f t="shared" si="2346"/>
        <v>11.602</v>
      </c>
      <c r="K1577" s="3">
        <f t="shared" si="2351"/>
        <v>-5.4039999999999999</v>
      </c>
      <c r="M1577">
        <f t="shared" si="2348"/>
        <v>13.245805524768963</v>
      </c>
    </row>
    <row r="1578" spans="1:16" x14ac:dyDescent="0.3">
      <c r="A1578" t="s">
        <v>1156</v>
      </c>
      <c r="B1578" s="4">
        <f t="shared" si="2296"/>
        <v>6</v>
      </c>
      <c r="C1578" s="4">
        <f t="shared" si="2297"/>
        <v>11</v>
      </c>
      <c r="D1578" s="4">
        <f t="shared" si="2298"/>
        <v>13</v>
      </c>
      <c r="E1578" s="4">
        <f t="shared" si="2313"/>
        <v>19</v>
      </c>
      <c r="F1578" s="4">
        <f t="shared" si="2314"/>
        <v>21</v>
      </c>
      <c r="G1578" s="4">
        <f t="shared" si="2315"/>
        <v>27</v>
      </c>
      <c r="I1578" s="3">
        <f t="shared" si="2345"/>
        <v>7.23</v>
      </c>
      <c r="J1578" s="3">
        <f t="shared" si="2346"/>
        <v>9.6449999999999996</v>
      </c>
      <c r="K1578" s="3">
        <f t="shared" si="2351"/>
        <v>5.4909999999999997</v>
      </c>
      <c r="M1578">
        <f t="shared" si="2348"/>
        <v>13.245754263159196</v>
      </c>
    </row>
    <row r="1579" spans="1:16" x14ac:dyDescent="0.3">
      <c r="A1579" t="s">
        <v>1157</v>
      </c>
      <c r="B1579" s="4">
        <f t="shared" si="2296"/>
        <v>6</v>
      </c>
      <c r="C1579" s="4">
        <f t="shared" si="2297"/>
        <v>13</v>
      </c>
      <c r="D1579" s="4">
        <f t="shared" si="2298"/>
        <v>15</v>
      </c>
      <c r="E1579" s="4">
        <f t="shared" si="2313"/>
        <v>21</v>
      </c>
      <c r="F1579" s="4">
        <f t="shared" si="2314"/>
        <v>23</v>
      </c>
      <c r="G1579" s="4">
        <f t="shared" si="2315"/>
        <v>30</v>
      </c>
      <c r="I1579" s="3">
        <f t="shared" si="2345"/>
        <v>-0.25</v>
      </c>
      <c r="J1579" s="3">
        <f t="shared" si="2346"/>
        <v>0.84799999999999998</v>
      </c>
      <c r="K1579" s="3">
        <f t="shared" si="2351"/>
        <v>-0.39500000000000002</v>
      </c>
      <c r="M1579">
        <f t="shared" si="2348"/>
        <v>0.96831244957399987</v>
      </c>
      <c r="N1579">
        <f t="shared" ref="N1579:N1642" si="2358">SUM(I1579:K1579)</f>
        <v>0.20299999999999996</v>
      </c>
    </row>
    <row r="1580" spans="1:16" x14ac:dyDescent="0.3">
      <c r="A1580" t="s">
        <v>1158</v>
      </c>
      <c r="B1580" s="4">
        <f t="shared" si="2296"/>
        <v>2</v>
      </c>
      <c r="C1580" s="4">
        <f t="shared" si="2297"/>
        <v>8</v>
      </c>
      <c r="D1580" s="4">
        <f t="shared" si="2298"/>
        <v>12</v>
      </c>
      <c r="E1580" s="4">
        <f t="shared" si="2313"/>
        <v>18</v>
      </c>
      <c r="F1580" s="4">
        <f t="shared" si="2314"/>
        <v>22</v>
      </c>
      <c r="G1580" s="4">
        <f t="shared" si="2315"/>
        <v>28</v>
      </c>
      <c r="I1580" s="3">
        <f t="shared" si="2345"/>
        <v>24.98</v>
      </c>
      <c r="J1580" s="3">
        <f t="shared" si="2346"/>
        <v>84.81</v>
      </c>
      <c r="K1580" s="3">
        <f t="shared" si="2351"/>
        <v>39.49</v>
      </c>
      <c r="M1580">
        <f t="shared" si="2348"/>
        <v>96.830762673852774</v>
      </c>
    </row>
    <row r="1581" spans="1:16" x14ac:dyDescent="0.3">
      <c r="B1581" s="4">
        <f t="shared" si="2296"/>
        <v>0</v>
      </c>
      <c r="C1581" s="4">
        <f t="shared" si="2297"/>
        <v>0</v>
      </c>
      <c r="D1581" s="4">
        <f t="shared" si="2298"/>
        <v>-1</v>
      </c>
      <c r="E1581" s="4">
        <f t="shared" si="2313"/>
        <v>-1</v>
      </c>
      <c r="F1581" s="4">
        <f t="shared" si="2314"/>
        <v>-1</v>
      </c>
      <c r="G1581" s="4">
        <f t="shared" si="2315"/>
        <v>-1</v>
      </c>
      <c r="H1581" s="5"/>
      <c r="I1581" s="6"/>
      <c r="J1581" s="6"/>
      <c r="K1581" s="6"/>
      <c r="L1581" s="7"/>
      <c r="M1581" s="5"/>
      <c r="N1581" s="5"/>
    </row>
    <row r="1582" spans="1:16" x14ac:dyDescent="0.3">
      <c r="A1582" t="s">
        <v>1159</v>
      </c>
      <c r="B1582" s="4">
        <f t="shared" si="2296"/>
        <v>2</v>
      </c>
      <c r="C1582" s="4">
        <f t="shared" si="2297"/>
        <v>9</v>
      </c>
      <c r="D1582" s="4">
        <f t="shared" si="2298"/>
        <v>11</v>
      </c>
      <c r="E1582" s="4">
        <f t="shared" si="2313"/>
        <v>15</v>
      </c>
      <c r="F1582" s="4">
        <f t="shared" si="2314"/>
        <v>15</v>
      </c>
      <c r="G1582" s="4">
        <f t="shared" si="2315"/>
        <v>15</v>
      </c>
      <c r="I1582" s="3">
        <f t="shared" ref="I1582:I1590" si="2359">VALUE(SUBSTITUTE(SUBSTITUTE(MID($A1582,B1582+1,C1582-B1582),":","",1),".",",",1))</f>
        <v>889.08</v>
      </c>
      <c r="J1582" s="3">
        <f t="shared" ref="J1582:J1590" si="2360">VALUE(SUBSTITUTE(SUBSTITUTE(MID($A1582,D1582+1,E1582-D1582),":","",1),".",",",1))</f>
        <v>0.99</v>
      </c>
      <c r="K1582" s="3">
        <f t="shared" ref="K1582" si="2361">IFERROR(VALUE(SUBSTITUTE(SUBSTITUTE(MID($A1582,F1582+2,G1582-F1582-2),":","",1),".",",",1)), 0)</f>
        <v>0</v>
      </c>
      <c r="M1582">
        <f t="shared" ref="M1582:M1590" si="2362">SQRT(POWER(I1582,2)+POWER(J1582,2)+POWER(K1582,2))</f>
        <v>889.08055118757386</v>
      </c>
      <c r="N1582">
        <f t="shared" ref="N1582:N1645" si="2363">(I1582/M1584-1)-(M1584/M1585)</f>
        <v>8.3022037504495945</v>
      </c>
      <c r="O1582">
        <f t="shared" ref="O1582:O1645" si="2364">P1583/100</f>
        <v>-9.5513651715893148E-3</v>
      </c>
    </row>
    <row r="1583" spans="1:16" x14ac:dyDescent="0.3">
      <c r="A1583" t="s">
        <v>1160</v>
      </c>
      <c r="B1583" s="4">
        <f t="shared" si="2296"/>
        <v>5</v>
      </c>
      <c r="C1583" s="4">
        <f t="shared" si="2297"/>
        <v>11</v>
      </c>
      <c r="D1583" s="4">
        <f t="shared" si="2298"/>
        <v>14</v>
      </c>
      <c r="E1583" s="4">
        <f t="shared" si="2313"/>
        <v>21</v>
      </c>
      <c r="F1583" s="4">
        <f t="shared" si="2314"/>
        <v>21</v>
      </c>
      <c r="G1583" s="4">
        <f t="shared" si="2315"/>
        <v>21</v>
      </c>
      <c r="I1583" s="3">
        <f t="shared" si="2359"/>
        <v>20.309999999999999</v>
      </c>
      <c r="J1583" s="3">
        <f t="shared" si="2360"/>
        <v>887.43</v>
      </c>
      <c r="K1583" s="3">
        <f t="shared" ref="K1583:K1590" si="2365">IFERROR(VALUE(SUBSTITUTE(SUBSTITUTE(MID($A1583,F1583+1,G1583-F1583-1),":","",1),".",",",1)), 0)</f>
        <v>0</v>
      </c>
      <c r="M1583">
        <f t="shared" si="2362"/>
        <v>887.66238007476693</v>
      </c>
      <c r="O1583">
        <f t="shared" ref="O1583" si="2366">M1584/M1585</f>
        <v>0.87370756277641937</v>
      </c>
      <c r="P1583">
        <f t="shared" ref="P1583:P1646" si="2367">O1583/O1584-O1585</f>
        <v>-0.95513651715893144</v>
      </c>
    </row>
    <row r="1584" spans="1:16" x14ac:dyDescent="0.3">
      <c r="A1584" t="s">
        <v>1161</v>
      </c>
      <c r="B1584" s="4">
        <f t="shared" si="2296"/>
        <v>4</v>
      </c>
      <c r="C1584" s="4">
        <f t="shared" si="2297"/>
        <v>11</v>
      </c>
      <c r="D1584" s="4">
        <f t="shared" si="2298"/>
        <v>13</v>
      </c>
      <c r="E1584" s="4">
        <f t="shared" si="2313"/>
        <v>20</v>
      </c>
      <c r="F1584" s="4">
        <f t="shared" si="2314"/>
        <v>22</v>
      </c>
      <c r="G1584" s="4">
        <f t="shared" si="2315"/>
        <v>29</v>
      </c>
      <c r="I1584" s="3">
        <f t="shared" si="2359"/>
        <v>47.697000000000003</v>
      </c>
      <c r="J1584" s="3">
        <f t="shared" si="2360"/>
        <v>63.597999999999999</v>
      </c>
      <c r="K1584" s="3">
        <f t="shared" si="2365"/>
        <v>36.249000000000002</v>
      </c>
      <c r="M1584">
        <f t="shared" si="2362"/>
        <v>87.371044482711781</v>
      </c>
      <c r="O1584">
        <f t="shared" ref="O1584:O1647" si="2368">M1584/M1586</f>
        <v>20.315174893687839</v>
      </c>
      <c r="P1584">
        <f t="shared" ref="P1584:P1647" si="2369">O1583/J1583</f>
        <v>9.8453687927658453E-4</v>
      </c>
    </row>
    <row r="1585" spans="1:16" x14ac:dyDescent="0.3">
      <c r="A1585" t="s">
        <v>1132</v>
      </c>
      <c r="B1585" s="4">
        <f t="shared" si="2296"/>
        <v>5</v>
      </c>
      <c r="C1585" s="4">
        <f t="shared" si="2297"/>
        <v>12</v>
      </c>
      <c r="D1585" s="4">
        <f t="shared" si="2298"/>
        <v>14</v>
      </c>
      <c r="E1585" s="4">
        <f t="shared" si="2313"/>
        <v>21</v>
      </c>
      <c r="F1585" s="4">
        <f t="shared" si="2314"/>
        <v>23</v>
      </c>
      <c r="G1585" s="4">
        <f t="shared" si="2315"/>
        <v>30</v>
      </c>
      <c r="I1585" s="3">
        <f t="shared" si="2359"/>
        <v>54.591000000000001</v>
      </c>
      <c r="J1585" s="3">
        <f t="shared" si="2360"/>
        <v>72.793999999999997</v>
      </c>
      <c r="K1585" s="3">
        <f t="shared" si="2365"/>
        <v>41.484000000000002</v>
      </c>
      <c r="M1585">
        <f t="shared" si="2362"/>
        <v>100.00032986445594</v>
      </c>
      <c r="O1585">
        <f t="shared" ref="O1585" si="2370">J1583/I1582</f>
        <v>0.99814414900796322</v>
      </c>
      <c r="P1585">
        <f t="shared" ref="P1585" si="2371">1-O1585</f>
        <v>1.8558509920367783E-3</v>
      </c>
    </row>
    <row r="1586" spans="1:16" x14ac:dyDescent="0.3">
      <c r="A1586" t="s">
        <v>1154</v>
      </c>
      <c r="B1586" s="4">
        <f t="shared" si="2296"/>
        <v>5</v>
      </c>
      <c r="C1586" s="4">
        <f t="shared" si="2297"/>
        <v>12</v>
      </c>
      <c r="D1586" s="4">
        <f t="shared" si="2298"/>
        <v>14</v>
      </c>
      <c r="E1586" s="4">
        <f t="shared" si="2313"/>
        <v>20</v>
      </c>
      <c r="F1586" s="4">
        <f t="shared" si="2314"/>
        <v>22</v>
      </c>
      <c r="G1586" s="4">
        <f t="shared" si="2315"/>
        <v>29</v>
      </c>
      <c r="I1586" s="3">
        <f t="shared" si="2359"/>
        <v>-1.109</v>
      </c>
      <c r="J1586" s="3">
        <f t="shared" si="2360"/>
        <v>3.7669999999999999</v>
      </c>
      <c r="K1586" s="3">
        <f t="shared" si="2365"/>
        <v>-1.754</v>
      </c>
      <c r="M1586">
        <f t="shared" si="2362"/>
        <v>4.3007773715922566</v>
      </c>
    </row>
    <row r="1587" spans="1:16" x14ac:dyDescent="0.3">
      <c r="A1587" t="s">
        <v>1162</v>
      </c>
      <c r="B1587" s="4">
        <f t="shared" si="2296"/>
        <v>5</v>
      </c>
      <c r="C1587" s="4">
        <f t="shared" si="2297"/>
        <v>12</v>
      </c>
      <c r="D1587" s="4">
        <f t="shared" si="2298"/>
        <v>14</v>
      </c>
      <c r="E1587" s="4">
        <f t="shared" si="2313"/>
        <v>21</v>
      </c>
      <c r="F1587" s="4">
        <f t="shared" si="2314"/>
        <v>23</v>
      </c>
      <c r="G1587" s="4">
        <f t="shared" si="2315"/>
        <v>30</v>
      </c>
      <c r="I1587" s="3">
        <f t="shared" si="2359"/>
        <v>-3.2530000000000001</v>
      </c>
      <c r="J1587" s="3">
        <f t="shared" si="2360"/>
        <v>11.061999999999999</v>
      </c>
      <c r="K1587" s="3">
        <f t="shared" si="2365"/>
        <v>-5.1529999999999996</v>
      </c>
      <c r="M1587">
        <f t="shared" si="2362"/>
        <v>12.629460083471502</v>
      </c>
    </row>
    <row r="1588" spans="1:16" x14ac:dyDescent="0.3">
      <c r="A1588" t="s">
        <v>1163</v>
      </c>
      <c r="B1588" s="4">
        <f t="shared" si="2296"/>
        <v>6</v>
      </c>
      <c r="C1588" s="4">
        <f t="shared" si="2297"/>
        <v>12</v>
      </c>
      <c r="D1588" s="4">
        <f t="shared" si="2298"/>
        <v>14</v>
      </c>
      <c r="E1588" s="4">
        <f t="shared" si="2313"/>
        <v>20</v>
      </c>
      <c r="F1588" s="4">
        <f t="shared" si="2314"/>
        <v>22</v>
      </c>
      <c r="G1588" s="4">
        <f t="shared" si="2315"/>
        <v>28</v>
      </c>
      <c r="I1588" s="3">
        <f t="shared" si="2359"/>
        <v>6.8940000000000001</v>
      </c>
      <c r="J1588" s="3">
        <f t="shared" si="2360"/>
        <v>9.1959999999999997</v>
      </c>
      <c r="K1588" s="3">
        <f t="shared" si="2365"/>
        <v>5.2350000000000003</v>
      </c>
      <c r="M1588">
        <f t="shared" si="2362"/>
        <v>12.629286480241074</v>
      </c>
    </row>
    <row r="1589" spans="1:16" x14ac:dyDescent="0.3">
      <c r="A1589" t="s">
        <v>1164</v>
      </c>
      <c r="B1589" s="4">
        <f t="shared" si="2296"/>
        <v>6</v>
      </c>
      <c r="C1589" s="4">
        <f t="shared" si="2297"/>
        <v>13</v>
      </c>
      <c r="D1589" s="4">
        <f t="shared" si="2298"/>
        <v>15</v>
      </c>
      <c r="E1589" s="4">
        <f t="shared" si="2313"/>
        <v>21</v>
      </c>
      <c r="F1589" s="4">
        <f t="shared" si="2314"/>
        <v>23</v>
      </c>
      <c r="G1589" s="4">
        <f t="shared" si="2315"/>
        <v>30</v>
      </c>
      <c r="I1589" s="3">
        <f t="shared" si="2359"/>
        <v>-0.25700000000000001</v>
      </c>
      <c r="J1589" s="3">
        <f t="shared" si="2360"/>
        <v>0.874</v>
      </c>
      <c r="K1589" s="3">
        <f t="shared" si="2365"/>
        <v>-0.40699999999999997</v>
      </c>
      <c r="M1589">
        <f t="shared" si="2362"/>
        <v>0.99778454588152443</v>
      </c>
      <c r="N1589">
        <f t="shared" ref="N1589:N1652" si="2372">SUM(I1589:K1589)</f>
        <v>0.21000000000000002</v>
      </c>
    </row>
    <row r="1590" spans="1:16" x14ac:dyDescent="0.3">
      <c r="A1590" t="s">
        <v>1165</v>
      </c>
      <c r="B1590" s="4">
        <f t="shared" si="2296"/>
        <v>2</v>
      </c>
      <c r="C1590" s="4">
        <f t="shared" si="2297"/>
        <v>8</v>
      </c>
      <c r="D1590" s="4">
        <f t="shared" si="2298"/>
        <v>12</v>
      </c>
      <c r="E1590" s="4">
        <f t="shared" si="2313"/>
        <v>18</v>
      </c>
      <c r="F1590" s="4">
        <f t="shared" si="2314"/>
        <v>22</v>
      </c>
      <c r="G1590" s="4">
        <f t="shared" si="2315"/>
        <v>28</v>
      </c>
      <c r="I1590" s="3">
        <f t="shared" si="2359"/>
        <v>25.74</v>
      </c>
      <c r="J1590" s="3">
        <f t="shared" si="2360"/>
        <v>87.43</v>
      </c>
      <c r="K1590" s="3">
        <f t="shared" si="2365"/>
        <v>40.71</v>
      </c>
      <c r="M1590">
        <f t="shared" si="2362"/>
        <v>99.819119411062729</v>
      </c>
    </row>
    <row r="1591" spans="1:16" x14ac:dyDescent="0.3">
      <c r="B1591" s="4">
        <f t="shared" si="2296"/>
        <v>0</v>
      </c>
      <c r="C1591" s="4">
        <f t="shared" si="2297"/>
        <v>0</v>
      </c>
      <c r="D1591" s="4">
        <f t="shared" si="2298"/>
        <v>-1</v>
      </c>
      <c r="E1591" s="4">
        <f t="shared" si="2313"/>
        <v>-1</v>
      </c>
      <c r="F1591" s="4">
        <f t="shared" si="2314"/>
        <v>-1</v>
      </c>
      <c r="G1591" s="4">
        <f t="shared" si="2315"/>
        <v>-1</v>
      </c>
      <c r="H1591" s="5"/>
      <c r="I1591" s="6"/>
      <c r="J1591" s="6"/>
      <c r="K1591" s="6"/>
      <c r="L1591" s="7"/>
      <c r="M1591" s="5"/>
      <c r="N1591" s="5"/>
    </row>
    <row r="1592" spans="1:16" x14ac:dyDescent="0.3">
      <c r="A1592" t="s">
        <v>1166</v>
      </c>
      <c r="B1592" s="4">
        <f t="shared" si="2296"/>
        <v>2</v>
      </c>
      <c r="C1592" s="4">
        <f t="shared" si="2297"/>
        <v>9</v>
      </c>
      <c r="D1592" s="4">
        <f t="shared" si="2298"/>
        <v>11</v>
      </c>
      <c r="E1592" s="4">
        <f t="shared" si="2313"/>
        <v>14</v>
      </c>
      <c r="F1592" s="4">
        <f t="shared" si="2314"/>
        <v>14</v>
      </c>
      <c r="G1592" s="4">
        <f t="shared" si="2315"/>
        <v>14</v>
      </c>
      <c r="I1592" s="3">
        <f t="shared" ref="I1592:I1600" si="2373">VALUE(SUBSTITUTE(SUBSTITUTE(MID($A1592,B1592+1,C1592-B1592),":","",1),".",",",1))</f>
        <v>874.46</v>
      </c>
      <c r="J1592" s="3">
        <f t="shared" ref="J1592:J1600" si="2374">VALUE(SUBSTITUTE(SUBSTITUTE(MID($A1592,D1592+1,E1592-D1592),":","",1),".",",",1))</f>
        <v>1</v>
      </c>
      <c r="K1592" s="3">
        <f t="shared" ref="K1592" si="2375">IFERROR(VALUE(SUBSTITUTE(SUBSTITUTE(MID($A1592,F1592+2,G1592-F1592-2),":","",1),".",",",1)), 0)</f>
        <v>0</v>
      </c>
      <c r="M1592">
        <f t="shared" ref="M1592:M1600" si="2376">SQRT(POWER(I1592,2)+POWER(J1592,2)+POWER(K1592,2))</f>
        <v>874.46057178125534</v>
      </c>
      <c r="N1592">
        <f t="shared" ref="N1592:N1655" si="2377">(I1592/M1594-1)-(M1594/M1595)</f>
        <v>8.05627410040975</v>
      </c>
      <c r="O1592">
        <f t="shared" ref="O1592:O1655" si="2378">P1593/100</f>
        <v>-9.8665638937549538E-3</v>
      </c>
    </row>
    <row r="1593" spans="1:16" x14ac:dyDescent="0.3">
      <c r="A1593" t="s">
        <v>1167</v>
      </c>
      <c r="B1593" s="4">
        <f t="shared" si="2296"/>
        <v>5</v>
      </c>
      <c r="C1593" s="4">
        <f t="shared" si="2297"/>
        <v>11</v>
      </c>
      <c r="D1593" s="4">
        <f t="shared" si="2298"/>
        <v>14</v>
      </c>
      <c r="E1593" s="4">
        <f t="shared" si="2313"/>
        <v>20</v>
      </c>
      <c r="F1593" s="4">
        <f t="shared" si="2314"/>
        <v>20</v>
      </c>
      <c r="G1593" s="4">
        <f t="shared" si="2315"/>
        <v>20</v>
      </c>
      <c r="I1593" s="3">
        <f t="shared" si="2373"/>
        <v>20.46</v>
      </c>
      <c r="J1593" s="3">
        <f t="shared" si="2374"/>
        <v>900.4</v>
      </c>
      <c r="K1593" s="3">
        <f t="shared" ref="K1593:K1600" si="2379">IFERROR(VALUE(SUBSTITUTE(SUBSTITUTE(MID($A1593,F1593+1,G1593-F1593-1),":","",1),".",",",1)), 0)</f>
        <v>0</v>
      </c>
      <c r="M1593">
        <f t="shared" si="2376"/>
        <v>900.63242868553198</v>
      </c>
      <c r="O1593">
        <f t="shared" ref="O1593" si="2380">M1594/M1595</f>
        <v>0.8800600893422813</v>
      </c>
      <c r="P1593">
        <f t="shared" ref="P1593:P1656" si="2381">O1593/O1594-O1595</f>
        <v>-0.98665638937549538</v>
      </c>
    </row>
    <row r="1594" spans="1:16" x14ac:dyDescent="0.3">
      <c r="A1594" t="s">
        <v>1168</v>
      </c>
      <c r="B1594" s="4">
        <f t="shared" si="2296"/>
        <v>4</v>
      </c>
      <c r="C1594" s="4">
        <f t="shared" si="2297"/>
        <v>11</v>
      </c>
      <c r="D1594" s="4">
        <f t="shared" si="2298"/>
        <v>13</v>
      </c>
      <c r="E1594" s="4">
        <f t="shared" si="2313"/>
        <v>19</v>
      </c>
      <c r="F1594" s="4">
        <f t="shared" si="2314"/>
        <v>21</v>
      </c>
      <c r="G1594" s="4">
        <f t="shared" si="2315"/>
        <v>28</v>
      </c>
      <c r="I1594" s="3">
        <f t="shared" si="2373"/>
        <v>48.043999999999997</v>
      </c>
      <c r="J1594" s="3">
        <f t="shared" si="2374"/>
        <v>64.06</v>
      </c>
      <c r="K1594" s="3">
        <f t="shared" si="2379"/>
        <v>36.512999999999998</v>
      </c>
      <c r="M1594">
        <f t="shared" si="2376"/>
        <v>88.006299234770694</v>
      </c>
      <c r="O1594">
        <f t="shared" ref="O1594:O1657" si="2382">M1594/M1596</f>
        <v>20.462881853888785</v>
      </c>
      <c r="P1594">
        <f t="shared" ref="P1594:P1657" si="2383">O1593/J1593</f>
        <v>9.774101392073316E-4</v>
      </c>
    </row>
    <row r="1595" spans="1:16" x14ac:dyDescent="0.3">
      <c r="A1595" t="s">
        <v>1132</v>
      </c>
      <c r="B1595" s="4">
        <f t="shared" si="2296"/>
        <v>5</v>
      </c>
      <c r="C1595" s="4">
        <f t="shared" si="2297"/>
        <v>12</v>
      </c>
      <c r="D1595" s="4">
        <f t="shared" si="2298"/>
        <v>14</v>
      </c>
      <c r="E1595" s="4">
        <f t="shared" si="2313"/>
        <v>21</v>
      </c>
      <c r="F1595" s="4">
        <f t="shared" si="2314"/>
        <v>23</v>
      </c>
      <c r="G1595" s="4">
        <f t="shared" si="2315"/>
        <v>30</v>
      </c>
      <c r="I1595" s="3">
        <f t="shared" si="2373"/>
        <v>54.591000000000001</v>
      </c>
      <c r="J1595" s="3">
        <f t="shared" si="2374"/>
        <v>72.793999999999997</v>
      </c>
      <c r="K1595" s="3">
        <f t="shared" si="2379"/>
        <v>41.484000000000002</v>
      </c>
      <c r="M1595">
        <f t="shared" si="2376"/>
        <v>100.00032986445594</v>
      </c>
      <c r="O1595">
        <f t="shared" ref="O1595" si="2384">J1593/I1592</f>
        <v>1.0296640212245272</v>
      </c>
      <c r="P1595">
        <f t="shared" ref="P1595" si="2385">1-O1595</f>
        <v>-2.966402122452716E-2</v>
      </c>
    </row>
    <row r="1596" spans="1:16" x14ac:dyDescent="0.3">
      <c r="A1596" t="s">
        <v>1154</v>
      </c>
      <c r="B1596" s="4">
        <f t="shared" si="2296"/>
        <v>5</v>
      </c>
      <c r="C1596" s="4">
        <f t="shared" si="2297"/>
        <v>12</v>
      </c>
      <c r="D1596" s="4">
        <f t="shared" si="2298"/>
        <v>14</v>
      </c>
      <c r="E1596" s="4">
        <f t="shared" si="2313"/>
        <v>20</v>
      </c>
      <c r="F1596" s="4">
        <f t="shared" si="2314"/>
        <v>22</v>
      </c>
      <c r="G1596" s="4">
        <f t="shared" si="2315"/>
        <v>29</v>
      </c>
      <c r="I1596" s="3">
        <f t="shared" si="2373"/>
        <v>-1.109</v>
      </c>
      <c r="J1596" s="3">
        <f t="shared" si="2374"/>
        <v>3.7669999999999999</v>
      </c>
      <c r="K1596" s="3">
        <f t="shared" si="2379"/>
        <v>-1.754</v>
      </c>
      <c r="M1596">
        <f t="shared" si="2376"/>
        <v>4.3007773715922566</v>
      </c>
    </row>
    <row r="1597" spans="1:16" x14ac:dyDescent="0.3">
      <c r="A1597" t="s">
        <v>1169</v>
      </c>
      <c r="B1597" s="4">
        <f t="shared" si="2296"/>
        <v>5</v>
      </c>
      <c r="C1597" s="4">
        <f t="shared" si="2297"/>
        <v>12</v>
      </c>
      <c r="D1597" s="4">
        <f t="shared" si="2298"/>
        <v>14</v>
      </c>
      <c r="E1597" s="4">
        <f t="shared" si="2313"/>
        <v>21</v>
      </c>
      <c r="F1597" s="4">
        <f t="shared" si="2314"/>
        <v>23</v>
      </c>
      <c r="G1597" s="4">
        <f t="shared" si="2315"/>
        <v>30</v>
      </c>
      <c r="I1597" s="3">
        <f t="shared" si="2373"/>
        <v>-3.0880000000000001</v>
      </c>
      <c r="J1597" s="3">
        <f t="shared" si="2374"/>
        <v>10.505000000000001</v>
      </c>
      <c r="K1597" s="3">
        <f t="shared" si="2379"/>
        <v>-4.8940000000000001</v>
      </c>
      <c r="M1597">
        <f t="shared" si="2376"/>
        <v>11.993415068278093</v>
      </c>
    </row>
    <row r="1598" spans="1:16" x14ac:dyDescent="0.3">
      <c r="A1598" t="s">
        <v>1170</v>
      </c>
      <c r="B1598" s="4">
        <f t="shared" si="2296"/>
        <v>6</v>
      </c>
      <c r="C1598" s="4">
        <f t="shared" si="2297"/>
        <v>12</v>
      </c>
      <c r="D1598" s="4">
        <f t="shared" si="2298"/>
        <v>14</v>
      </c>
      <c r="E1598" s="4">
        <f t="shared" si="2313"/>
        <v>20</v>
      </c>
      <c r="F1598" s="4">
        <f t="shared" si="2314"/>
        <v>22</v>
      </c>
      <c r="G1598" s="4">
        <f t="shared" si="2315"/>
        <v>28</v>
      </c>
      <c r="I1598" s="3">
        <f t="shared" si="2373"/>
        <v>6.5460000000000003</v>
      </c>
      <c r="J1598" s="3">
        <f t="shared" si="2374"/>
        <v>8.7330000000000005</v>
      </c>
      <c r="K1598" s="3">
        <f t="shared" si="2379"/>
        <v>4.9710000000000001</v>
      </c>
      <c r="M1598">
        <f t="shared" si="2376"/>
        <v>11.992758064765587</v>
      </c>
    </row>
    <row r="1599" spans="1:16" x14ac:dyDescent="0.3">
      <c r="A1599" t="s">
        <v>1171</v>
      </c>
      <c r="B1599" s="4">
        <f t="shared" si="2296"/>
        <v>6</v>
      </c>
      <c r="C1599" s="4">
        <f t="shared" si="2297"/>
        <v>13</v>
      </c>
      <c r="D1599" s="4">
        <f t="shared" si="2298"/>
        <v>15</v>
      </c>
      <c r="E1599" s="4">
        <f t="shared" si="2313"/>
        <v>21</v>
      </c>
      <c r="F1599" s="4">
        <f t="shared" si="2314"/>
        <v>23</v>
      </c>
      <c r="G1599" s="4">
        <f t="shared" si="2315"/>
        <v>30</v>
      </c>
      <c r="I1599" s="3">
        <f t="shared" si="2373"/>
        <v>-0.25800000000000001</v>
      </c>
      <c r="J1599" s="3">
        <f t="shared" si="2374"/>
        <v>0.876</v>
      </c>
      <c r="K1599" s="3">
        <f t="shared" si="2379"/>
        <v>-0.40799999999999997</v>
      </c>
      <c r="M1599">
        <f t="shared" si="2376"/>
        <v>1.00020197960212</v>
      </c>
      <c r="N1599">
        <f t="shared" ref="N1599:N1662" si="2386">SUM(I1599:K1599)</f>
        <v>0.21000000000000002</v>
      </c>
    </row>
    <row r="1600" spans="1:16" x14ac:dyDescent="0.3">
      <c r="A1600" t="s">
        <v>1172</v>
      </c>
      <c r="B1600" s="4">
        <f t="shared" si="2296"/>
        <v>2</v>
      </c>
      <c r="C1600" s="4">
        <f t="shared" si="2297"/>
        <v>8</v>
      </c>
      <c r="D1600" s="4">
        <f t="shared" si="2298"/>
        <v>12</v>
      </c>
      <c r="E1600" s="4">
        <f t="shared" si="2313"/>
        <v>18</v>
      </c>
      <c r="F1600" s="4">
        <f t="shared" si="2314"/>
        <v>22</v>
      </c>
      <c r="G1600" s="4">
        <f t="shared" si="2315"/>
        <v>28</v>
      </c>
      <c r="I1600" s="3">
        <f t="shared" si="2373"/>
        <v>25.79</v>
      </c>
      <c r="J1600" s="3">
        <f t="shared" si="2374"/>
        <v>87.59</v>
      </c>
      <c r="K1600" s="3">
        <f t="shared" si="2379"/>
        <v>40.78</v>
      </c>
      <c r="M1600">
        <f t="shared" si="2376"/>
        <v>100.00070299752898</v>
      </c>
    </row>
    <row r="1601" spans="1:16" x14ac:dyDescent="0.3">
      <c r="B1601" s="4">
        <f t="shared" si="2296"/>
        <v>0</v>
      </c>
      <c r="C1601" s="4">
        <f t="shared" si="2297"/>
        <v>0</v>
      </c>
      <c r="D1601" s="4">
        <f t="shared" si="2298"/>
        <v>-1</v>
      </c>
      <c r="E1601" s="4">
        <f t="shared" si="2313"/>
        <v>-1</v>
      </c>
      <c r="F1601" s="4">
        <f t="shared" si="2314"/>
        <v>-1</v>
      </c>
      <c r="G1601" s="4">
        <f t="shared" si="2315"/>
        <v>-1</v>
      </c>
      <c r="H1601" s="5"/>
      <c r="I1601" s="6"/>
      <c r="J1601" s="6"/>
      <c r="K1601" s="6"/>
      <c r="L1601" s="7"/>
      <c r="M1601" s="5"/>
      <c r="N1601" s="5"/>
    </row>
    <row r="1602" spans="1:16" x14ac:dyDescent="0.3">
      <c r="A1602" t="s">
        <v>1173</v>
      </c>
      <c r="B1602" s="4">
        <f t="shared" si="2296"/>
        <v>2</v>
      </c>
      <c r="C1602" s="4">
        <f t="shared" si="2297"/>
        <v>9</v>
      </c>
      <c r="D1602" s="4">
        <f t="shared" si="2298"/>
        <v>11</v>
      </c>
      <c r="E1602" s="4">
        <f t="shared" si="2313"/>
        <v>15</v>
      </c>
      <c r="F1602" s="4">
        <f t="shared" si="2314"/>
        <v>15</v>
      </c>
      <c r="G1602" s="4">
        <f t="shared" si="2315"/>
        <v>15</v>
      </c>
      <c r="I1602" s="3">
        <f t="shared" ref="I1602:I1610" si="2387">VALUE(SUBSTITUTE(SUBSTITUTE(MID($A1602,B1602+1,C1602-B1602),":","",1),".",",",1))</f>
        <v>859.73</v>
      </c>
      <c r="J1602" s="3">
        <f t="shared" ref="J1602:J1610" si="2388">VALUE(SUBSTITUTE(SUBSTITUTE(MID($A1602,D1602+1,E1602-D1602),":","",1),".",",",1))</f>
        <v>1.06</v>
      </c>
      <c r="K1602" s="3">
        <f t="shared" ref="K1602" si="2389">IFERROR(VALUE(SUBSTITUTE(SUBSTITUTE(MID($A1602,F1602+2,G1602-F1602-2),":","",1),".",",",1)), 0)</f>
        <v>0</v>
      </c>
      <c r="M1602">
        <f t="shared" ref="M1602:M1610" si="2390">SQRT(POWER(I1602,2)+POWER(J1602,2)+POWER(K1602,2))</f>
        <v>859.73065346072201</v>
      </c>
      <c r="N1602">
        <f t="shared" ref="N1602:N1665" si="2391">(I1602/M1604-1)-(M1604/M1605)</f>
        <v>7.8120097806407793</v>
      </c>
      <c r="O1602">
        <f t="shared" ref="O1602:O1665" si="2392">P1603/100</f>
        <v>-1.0195585226413315E-2</v>
      </c>
    </row>
    <row r="1603" spans="1:16" x14ac:dyDescent="0.3">
      <c r="A1603" t="s">
        <v>1174</v>
      </c>
      <c r="B1603" s="4">
        <f t="shared" ref="B1603:B1666" si="2393">IFERROR(FIND(B$1,$A1603,1),)</f>
        <v>5</v>
      </c>
      <c r="C1603" s="4">
        <f t="shared" ref="C1603:C1666" si="2394">IFERROR(SEARCH(C$1,$A1603,B1603+1),)</f>
        <v>11</v>
      </c>
      <c r="D1603" s="4">
        <f t="shared" ref="D1603:D1666" si="2395">IFERROR(FIND(D$1,$A1603,C1603+1), LEN($A1603)-1)</f>
        <v>14</v>
      </c>
      <c r="E1603" s="4">
        <f t="shared" si="2313"/>
        <v>21</v>
      </c>
      <c r="F1603" s="4">
        <f t="shared" si="2314"/>
        <v>21</v>
      </c>
      <c r="G1603" s="4">
        <f t="shared" si="2315"/>
        <v>21</v>
      </c>
      <c r="I1603" s="3">
        <f t="shared" si="2387"/>
        <v>20.61</v>
      </c>
      <c r="J1603" s="3">
        <f t="shared" si="2388"/>
        <v>913.52</v>
      </c>
      <c r="K1603" s="3">
        <f t="shared" ref="K1603:K1610" si="2396">IFERROR(VALUE(SUBSTITUTE(SUBSTITUTE(MID($A1603,F1603+1,G1603-F1603-1),":","",1),".",",",1)), 0)</f>
        <v>0</v>
      </c>
      <c r="M1603">
        <f t="shared" si="2390"/>
        <v>913.75246237698309</v>
      </c>
      <c r="O1603">
        <f t="shared" ref="O1603" si="2397">M1604/M1605</f>
        <v>0.88645679911902153</v>
      </c>
      <c r="P1603">
        <f t="shared" ref="P1603:P1666" si="2398">O1603/O1604-O1605</f>
        <v>-1.0195585226413315</v>
      </c>
    </row>
    <row r="1604" spans="1:16" x14ac:dyDescent="0.3">
      <c r="A1604" t="s">
        <v>1175</v>
      </c>
      <c r="B1604" s="4">
        <f t="shared" si="2393"/>
        <v>4</v>
      </c>
      <c r="C1604" s="4">
        <f t="shared" si="2394"/>
        <v>11</v>
      </c>
      <c r="D1604" s="4">
        <f t="shared" si="2395"/>
        <v>13</v>
      </c>
      <c r="E1604" s="4">
        <f t="shared" si="2313"/>
        <v>20</v>
      </c>
      <c r="F1604" s="4">
        <f t="shared" si="2314"/>
        <v>22</v>
      </c>
      <c r="G1604" s="4">
        <f t="shared" si="2315"/>
        <v>29</v>
      </c>
      <c r="I1604" s="3">
        <f t="shared" si="2387"/>
        <v>48.393000000000001</v>
      </c>
      <c r="J1604" s="3">
        <f t="shared" si="2388"/>
        <v>64.525999999999996</v>
      </c>
      <c r="K1604" s="3">
        <f t="shared" si="2396"/>
        <v>36.777999999999999</v>
      </c>
      <c r="M1604">
        <f t="shared" si="2390"/>
        <v>88.6459723224919</v>
      </c>
      <c r="O1604">
        <f t="shared" ref="O1604:O1667" si="2399">M1604/M1606</f>
        <v>20.611616148285517</v>
      </c>
      <c r="P1604">
        <f t="shared" ref="P1604:P1667" si="2400">O1603/J1603</f>
        <v>9.7037481294226892E-4</v>
      </c>
    </row>
    <row r="1605" spans="1:16" x14ac:dyDescent="0.3">
      <c r="A1605" t="s">
        <v>1132</v>
      </c>
      <c r="B1605" s="4">
        <f t="shared" si="2393"/>
        <v>5</v>
      </c>
      <c r="C1605" s="4">
        <f t="shared" si="2394"/>
        <v>12</v>
      </c>
      <c r="D1605" s="4">
        <f t="shared" si="2395"/>
        <v>14</v>
      </c>
      <c r="E1605" s="4">
        <f t="shared" si="2313"/>
        <v>21</v>
      </c>
      <c r="F1605" s="4">
        <f t="shared" si="2314"/>
        <v>23</v>
      </c>
      <c r="G1605" s="4">
        <f t="shared" si="2315"/>
        <v>30</v>
      </c>
      <c r="I1605" s="3">
        <f t="shared" si="2387"/>
        <v>54.591000000000001</v>
      </c>
      <c r="J1605" s="3">
        <f t="shared" si="2388"/>
        <v>72.793999999999997</v>
      </c>
      <c r="K1605" s="3">
        <f t="shared" si="2396"/>
        <v>41.484000000000002</v>
      </c>
      <c r="M1605">
        <f t="shared" si="2390"/>
        <v>100.00032986445594</v>
      </c>
      <c r="O1605">
        <f t="shared" ref="O1605" si="2401">J1603/I1602</f>
        <v>1.0625661544903633</v>
      </c>
      <c r="P1605">
        <f t="shared" ref="P1605" si="2402">1-O1605</f>
        <v>-6.256615449036329E-2</v>
      </c>
    </row>
    <row r="1606" spans="1:16" x14ac:dyDescent="0.3">
      <c r="A1606" t="s">
        <v>1154</v>
      </c>
      <c r="B1606" s="4">
        <f t="shared" si="2393"/>
        <v>5</v>
      </c>
      <c r="C1606" s="4">
        <f t="shared" si="2394"/>
        <v>12</v>
      </c>
      <c r="D1606" s="4">
        <f t="shared" si="2395"/>
        <v>14</v>
      </c>
      <c r="E1606" s="4">
        <f t="shared" si="2313"/>
        <v>20</v>
      </c>
      <c r="F1606" s="4">
        <f t="shared" si="2314"/>
        <v>22</v>
      </c>
      <c r="G1606" s="4">
        <f t="shared" si="2315"/>
        <v>29</v>
      </c>
      <c r="I1606" s="3">
        <f t="shared" si="2387"/>
        <v>-1.109</v>
      </c>
      <c r="J1606" s="3">
        <f t="shared" si="2388"/>
        <v>3.7669999999999999</v>
      </c>
      <c r="K1606" s="3">
        <f t="shared" si="2396"/>
        <v>-1.754</v>
      </c>
      <c r="M1606">
        <f t="shared" si="2390"/>
        <v>4.3007773715922566</v>
      </c>
    </row>
    <row r="1607" spans="1:16" x14ac:dyDescent="0.3">
      <c r="A1607" t="s">
        <v>1176</v>
      </c>
      <c r="B1607" s="4">
        <f t="shared" si="2393"/>
        <v>5</v>
      </c>
      <c r="C1607" s="4">
        <f t="shared" si="2394"/>
        <v>12</v>
      </c>
      <c r="D1607" s="4">
        <f t="shared" si="2395"/>
        <v>14</v>
      </c>
      <c r="E1607" s="4">
        <f t="shared" si="2313"/>
        <v>20</v>
      </c>
      <c r="F1607" s="4">
        <f t="shared" si="2314"/>
        <v>22</v>
      </c>
      <c r="G1607" s="4">
        <f t="shared" si="2315"/>
        <v>29</v>
      </c>
      <c r="I1607" s="3">
        <f t="shared" si="2387"/>
        <v>-2.923</v>
      </c>
      <c r="J1607" s="3">
        <f t="shared" si="2388"/>
        <v>9.9450000000000003</v>
      </c>
      <c r="K1607" s="3">
        <f t="shared" si="2396"/>
        <v>-4.633</v>
      </c>
      <c r="M1607">
        <f t="shared" si="2390"/>
        <v>11.353926325285011</v>
      </c>
    </row>
    <row r="1608" spans="1:16" x14ac:dyDescent="0.3">
      <c r="A1608" t="s">
        <v>1177</v>
      </c>
      <c r="B1608" s="4">
        <f t="shared" si="2393"/>
        <v>6</v>
      </c>
      <c r="C1608" s="4">
        <f t="shared" si="2394"/>
        <v>12</v>
      </c>
      <c r="D1608" s="4">
        <f t="shared" si="2395"/>
        <v>14</v>
      </c>
      <c r="E1608" s="4">
        <f t="shared" si="2313"/>
        <v>20</v>
      </c>
      <c r="F1608" s="4">
        <f t="shared" si="2314"/>
        <v>22</v>
      </c>
      <c r="G1608" s="4">
        <f t="shared" si="2315"/>
        <v>28</v>
      </c>
      <c r="I1608" s="3">
        <f t="shared" si="2387"/>
        <v>6.1970000000000001</v>
      </c>
      <c r="J1608" s="3">
        <f t="shared" si="2388"/>
        <v>8.2680000000000007</v>
      </c>
      <c r="K1608" s="3">
        <f t="shared" si="2396"/>
        <v>4.7060000000000004</v>
      </c>
      <c r="M1608">
        <f t="shared" si="2390"/>
        <v>11.353812971861039</v>
      </c>
    </row>
    <row r="1609" spans="1:16" x14ac:dyDescent="0.3">
      <c r="A1609" t="s">
        <v>1171</v>
      </c>
      <c r="B1609" s="4">
        <f t="shared" si="2393"/>
        <v>6</v>
      </c>
      <c r="C1609" s="4">
        <f t="shared" si="2394"/>
        <v>13</v>
      </c>
      <c r="D1609" s="4">
        <f t="shared" si="2395"/>
        <v>15</v>
      </c>
      <c r="E1609" s="4">
        <f t="shared" si="2313"/>
        <v>21</v>
      </c>
      <c r="F1609" s="4">
        <f t="shared" si="2314"/>
        <v>23</v>
      </c>
      <c r="G1609" s="4">
        <f t="shared" si="2315"/>
        <v>30</v>
      </c>
      <c r="I1609" s="3">
        <f t="shared" si="2387"/>
        <v>-0.25800000000000001</v>
      </c>
      <c r="J1609" s="3">
        <f t="shared" si="2388"/>
        <v>0.876</v>
      </c>
      <c r="K1609" s="3">
        <f t="shared" si="2396"/>
        <v>-0.40799999999999997</v>
      </c>
      <c r="M1609">
        <f t="shared" si="2390"/>
        <v>1.00020197960212</v>
      </c>
      <c r="N1609">
        <f t="shared" ref="N1609:N1672" si="2403">SUM(I1609:K1609)</f>
        <v>0.21000000000000002</v>
      </c>
    </row>
    <row r="1610" spans="1:16" x14ac:dyDescent="0.3">
      <c r="A1610" t="s">
        <v>1178</v>
      </c>
      <c r="B1610" s="4">
        <f t="shared" si="2393"/>
        <v>2</v>
      </c>
      <c r="C1610" s="4">
        <f t="shared" si="2394"/>
        <v>8</v>
      </c>
      <c r="D1610" s="4">
        <f t="shared" si="2395"/>
        <v>12</v>
      </c>
      <c r="E1610" s="4">
        <f t="shared" si="2313"/>
        <v>18</v>
      </c>
      <c r="F1610" s="4">
        <f t="shared" si="2314"/>
        <v>22</v>
      </c>
      <c r="G1610" s="4">
        <f t="shared" si="2315"/>
        <v>28</v>
      </c>
      <c r="I1610" s="3">
        <f t="shared" si="2387"/>
        <v>25.79</v>
      </c>
      <c r="J1610" s="3">
        <f t="shared" si="2388"/>
        <v>87.59</v>
      </c>
      <c r="K1610" s="3">
        <f t="shared" si="2396"/>
        <v>40.79</v>
      </c>
      <c r="M1610">
        <f t="shared" si="2390"/>
        <v>100.00478138569176</v>
      </c>
    </row>
    <row r="1611" spans="1:16" x14ac:dyDescent="0.3">
      <c r="B1611" s="4">
        <f t="shared" si="2393"/>
        <v>0</v>
      </c>
      <c r="C1611" s="4">
        <f t="shared" si="2394"/>
        <v>0</v>
      </c>
      <c r="D1611" s="4">
        <f t="shared" si="2395"/>
        <v>-1</v>
      </c>
      <c r="E1611" s="4">
        <f t="shared" si="2313"/>
        <v>-1</v>
      </c>
      <c r="F1611" s="4">
        <f t="shared" si="2314"/>
        <v>-1</v>
      </c>
      <c r="G1611" s="4">
        <f t="shared" si="2315"/>
        <v>-1</v>
      </c>
      <c r="H1611" s="5"/>
      <c r="I1611" s="6"/>
      <c r="J1611" s="6"/>
      <c r="K1611" s="6"/>
      <c r="L1611" s="7"/>
      <c r="M1611" s="5"/>
      <c r="N1611" s="5"/>
    </row>
    <row r="1612" spans="1:16" x14ac:dyDescent="0.3">
      <c r="A1612" t="s">
        <v>1179</v>
      </c>
      <c r="B1612" s="4">
        <f t="shared" si="2393"/>
        <v>2</v>
      </c>
      <c r="C1612" s="4">
        <f t="shared" si="2394"/>
        <v>9</v>
      </c>
      <c r="D1612" s="4">
        <f t="shared" si="2395"/>
        <v>11</v>
      </c>
      <c r="E1612" s="4">
        <f t="shared" si="2313"/>
        <v>15</v>
      </c>
      <c r="F1612" s="4">
        <f t="shared" si="2314"/>
        <v>15</v>
      </c>
      <c r="G1612" s="4">
        <f t="shared" si="2315"/>
        <v>15</v>
      </c>
      <c r="I1612" s="3">
        <f t="shared" ref="I1612:I1620" si="2404">VALUE(SUBSTITUTE(SUBSTITUTE(MID($A1612,B1612+1,C1612-B1612),":","",1),".",",",1))</f>
        <v>844.9</v>
      </c>
      <c r="J1612" s="3">
        <f t="shared" ref="J1612:J1620" si="2405">VALUE(SUBSTITUTE(SUBSTITUTE(MID($A1612,D1612+1,E1612-D1612),":","",1),".",",",1))</f>
        <v>1.0900000000000001</v>
      </c>
      <c r="K1612" s="3">
        <f t="shared" ref="K1612" si="2406">IFERROR(VALUE(SUBSTITUTE(SUBSTITUTE(MID($A1612,F1612+2,G1612-F1612-2),":","",1),".",",",1)), 0)</f>
        <v>0</v>
      </c>
      <c r="M1612">
        <f t="shared" ref="M1612:M1620" si="2407">SQRT(POWER(I1612,2)+POWER(J1612,2)+POWER(K1612,2))</f>
        <v>844.90070310066619</v>
      </c>
      <c r="N1612">
        <f t="shared" ref="N1612:N1675" si="2408">(I1612/M1614-1)-(M1614/M1615)</f>
        <v>7.5701182170157422</v>
      </c>
      <c r="O1612">
        <f t="shared" ref="O1612:O1675" si="2409">P1613/100</f>
        <v>-1.053855902297021E-2</v>
      </c>
    </row>
    <row r="1613" spans="1:16" x14ac:dyDescent="0.3">
      <c r="A1613" t="s">
        <v>1180</v>
      </c>
      <c r="B1613" s="4">
        <f t="shared" si="2393"/>
        <v>5</v>
      </c>
      <c r="C1613" s="4">
        <f t="shared" si="2394"/>
        <v>11</v>
      </c>
      <c r="D1613" s="4">
        <f t="shared" si="2395"/>
        <v>14</v>
      </c>
      <c r="E1613" s="4">
        <f t="shared" ref="E1613:E1676" si="2410">IFERROR(FIND(E$1,$A1613,D1613+1), LEN($A1613)-1)</f>
        <v>21</v>
      </c>
      <c r="F1613" s="4">
        <f t="shared" ref="F1613:F1676" si="2411">IFERROR(FIND(F$1,$A1613,E1613+1), LEN($A1613)-1)</f>
        <v>21</v>
      </c>
      <c r="G1613" s="4">
        <f t="shared" ref="G1613:G1676" si="2412">IFERROR(FIND(G$1,$A1613,F1613+1), LEN($A1613)-1)</f>
        <v>21</v>
      </c>
      <c r="I1613" s="3">
        <f t="shared" si="2404"/>
        <v>20.76</v>
      </c>
      <c r="J1613" s="3">
        <f t="shared" si="2405"/>
        <v>926.74</v>
      </c>
      <c r="K1613" s="3">
        <f t="shared" ref="K1613:K1620" si="2413">IFERROR(VALUE(SUBSTITUTE(SUBSTITUTE(MID($A1613,F1613+1,G1613-F1613-1),":","",1),".",",",1)), 0)</f>
        <v>0</v>
      </c>
      <c r="M1613">
        <f t="shared" si="2407"/>
        <v>926.97249430606087</v>
      </c>
      <c r="O1613">
        <f t="shared" ref="O1613" si="2414">M1614/M1615</f>
        <v>0.89284622987466078</v>
      </c>
      <c r="P1613">
        <f t="shared" ref="P1613:P1676" si="2415">O1613/O1614-O1615</f>
        <v>-1.0538559022970211</v>
      </c>
    </row>
    <row r="1614" spans="1:16" x14ac:dyDescent="0.3">
      <c r="A1614" t="s">
        <v>1181</v>
      </c>
      <c r="B1614" s="4">
        <f t="shared" si="2393"/>
        <v>4</v>
      </c>
      <c r="C1614" s="4">
        <f t="shared" si="2394"/>
        <v>11</v>
      </c>
      <c r="D1614" s="4">
        <f t="shared" si="2395"/>
        <v>13</v>
      </c>
      <c r="E1614" s="4">
        <f t="shared" si="2410"/>
        <v>20</v>
      </c>
      <c r="F1614" s="4">
        <f t="shared" si="2411"/>
        <v>22</v>
      </c>
      <c r="G1614" s="4">
        <f t="shared" si="2412"/>
        <v>29</v>
      </c>
      <c r="I1614" s="3">
        <f t="shared" si="2404"/>
        <v>48.741999999999997</v>
      </c>
      <c r="J1614" s="3">
        <f t="shared" si="2405"/>
        <v>64.991</v>
      </c>
      <c r="K1614" s="3">
        <f t="shared" si="2413"/>
        <v>37.042999999999999</v>
      </c>
      <c r="M1614">
        <f t="shared" si="2407"/>
        <v>89.284917505701927</v>
      </c>
      <c r="O1614">
        <f t="shared" ref="O1614:O1677" si="2416">M1614/M1616</f>
        <v>20.760181193160992</v>
      </c>
      <c r="P1614">
        <f t="shared" ref="P1614:P1677" si="2417">O1613/J1613</f>
        <v>9.6342688334879339E-4</v>
      </c>
    </row>
    <row r="1615" spans="1:16" x14ac:dyDescent="0.3">
      <c r="A1615" t="s">
        <v>1132</v>
      </c>
      <c r="B1615" s="4">
        <f t="shared" si="2393"/>
        <v>5</v>
      </c>
      <c r="C1615" s="4">
        <f t="shared" si="2394"/>
        <v>12</v>
      </c>
      <c r="D1615" s="4">
        <f t="shared" si="2395"/>
        <v>14</v>
      </c>
      <c r="E1615" s="4">
        <f t="shared" si="2410"/>
        <v>21</v>
      </c>
      <c r="F1615" s="4">
        <f t="shared" si="2411"/>
        <v>23</v>
      </c>
      <c r="G1615" s="4">
        <f t="shared" si="2412"/>
        <v>30</v>
      </c>
      <c r="I1615" s="3">
        <f t="shared" si="2404"/>
        <v>54.591000000000001</v>
      </c>
      <c r="J1615" s="3">
        <f t="shared" si="2405"/>
        <v>72.793999999999997</v>
      </c>
      <c r="K1615" s="3">
        <f t="shared" si="2413"/>
        <v>41.484000000000002</v>
      </c>
      <c r="M1615">
        <f t="shared" si="2407"/>
        <v>100.00032986445594</v>
      </c>
      <c r="O1615">
        <f t="shared" ref="O1615" si="2418">J1613/I1612</f>
        <v>1.0968635341460529</v>
      </c>
      <c r="P1615">
        <f t="shared" ref="P1615" si="2419">1-O1615</f>
        <v>-9.6863534146052865E-2</v>
      </c>
    </row>
    <row r="1616" spans="1:16" x14ac:dyDescent="0.3">
      <c r="A1616" t="s">
        <v>1154</v>
      </c>
      <c r="B1616" s="4">
        <f t="shared" si="2393"/>
        <v>5</v>
      </c>
      <c r="C1616" s="4">
        <f t="shared" si="2394"/>
        <v>12</v>
      </c>
      <c r="D1616" s="4">
        <f t="shared" si="2395"/>
        <v>14</v>
      </c>
      <c r="E1616" s="4">
        <f t="shared" si="2410"/>
        <v>20</v>
      </c>
      <c r="F1616" s="4">
        <f t="shared" si="2411"/>
        <v>22</v>
      </c>
      <c r="G1616" s="4">
        <f t="shared" si="2412"/>
        <v>29</v>
      </c>
      <c r="I1616" s="3">
        <f t="shared" si="2404"/>
        <v>-1.109</v>
      </c>
      <c r="J1616" s="3">
        <f t="shared" si="2405"/>
        <v>3.7669999999999999</v>
      </c>
      <c r="K1616" s="3">
        <f t="shared" si="2413"/>
        <v>-1.754</v>
      </c>
      <c r="M1616">
        <f t="shared" si="2407"/>
        <v>4.3007773715922566</v>
      </c>
    </row>
    <row r="1617" spans="1:16" x14ac:dyDescent="0.3">
      <c r="A1617" t="s">
        <v>1182</v>
      </c>
      <c r="B1617" s="4">
        <f t="shared" si="2393"/>
        <v>5</v>
      </c>
      <c r="C1617" s="4">
        <f t="shared" si="2394"/>
        <v>12</v>
      </c>
      <c r="D1617" s="4">
        <f t="shared" si="2395"/>
        <v>14</v>
      </c>
      <c r="E1617" s="4">
        <f t="shared" si="2410"/>
        <v>20</v>
      </c>
      <c r="F1617" s="4">
        <f t="shared" si="2411"/>
        <v>22</v>
      </c>
      <c r="G1617" s="4">
        <f t="shared" si="2412"/>
        <v>29</v>
      </c>
      <c r="I1617" s="3">
        <f t="shared" si="2404"/>
        <v>-2.758</v>
      </c>
      <c r="J1617" s="3">
        <f t="shared" si="2405"/>
        <v>9.3849999999999998</v>
      </c>
      <c r="K1617" s="3">
        <f t="shared" si="2413"/>
        <v>-4.3730000000000002</v>
      </c>
      <c r="M1617">
        <f t="shared" si="2407"/>
        <v>10.714845682509852</v>
      </c>
    </row>
    <row r="1618" spans="1:16" x14ac:dyDescent="0.3">
      <c r="A1618" t="s">
        <v>1183</v>
      </c>
      <c r="B1618" s="4">
        <f t="shared" si="2393"/>
        <v>6</v>
      </c>
      <c r="C1618" s="4">
        <f t="shared" si="2394"/>
        <v>12</v>
      </c>
      <c r="D1618" s="4">
        <f t="shared" si="2395"/>
        <v>14</v>
      </c>
      <c r="E1618" s="4">
        <f t="shared" si="2410"/>
        <v>20</v>
      </c>
      <c r="F1618" s="4">
        <f t="shared" si="2411"/>
        <v>22</v>
      </c>
      <c r="G1618" s="4">
        <f t="shared" si="2412"/>
        <v>28</v>
      </c>
      <c r="I1618" s="3">
        <f t="shared" si="2404"/>
        <v>5.8490000000000002</v>
      </c>
      <c r="J1618" s="3">
        <f t="shared" si="2405"/>
        <v>7.8029999999999999</v>
      </c>
      <c r="K1618" s="3">
        <f t="shared" si="2413"/>
        <v>4.4409999999999998</v>
      </c>
      <c r="M1618">
        <f t="shared" si="2407"/>
        <v>10.715413711098606</v>
      </c>
    </row>
    <row r="1619" spans="1:16" x14ac:dyDescent="0.3">
      <c r="A1619" t="s">
        <v>1171</v>
      </c>
      <c r="B1619" s="4">
        <f t="shared" si="2393"/>
        <v>6</v>
      </c>
      <c r="C1619" s="4">
        <f t="shared" si="2394"/>
        <v>13</v>
      </c>
      <c r="D1619" s="4">
        <f t="shared" si="2395"/>
        <v>15</v>
      </c>
      <c r="E1619" s="4">
        <f t="shared" si="2410"/>
        <v>21</v>
      </c>
      <c r="F1619" s="4">
        <f t="shared" si="2411"/>
        <v>23</v>
      </c>
      <c r="G1619" s="4">
        <f t="shared" si="2412"/>
        <v>30</v>
      </c>
      <c r="I1619" s="3">
        <f t="shared" si="2404"/>
        <v>-0.25800000000000001</v>
      </c>
      <c r="J1619" s="3">
        <f t="shared" si="2405"/>
        <v>0.876</v>
      </c>
      <c r="K1619" s="3">
        <f t="shared" si="2413"/>
        <v>-0.40799999999999997</v>
      </c>
      <c r="M1619">
        <f t="shared" si="2407"/>
        <v>1.00020197960212</v>
      </c>
      <c r="N1619">
        <f t="shared" ref="N1619:N1682" si="2420">SUM(I1619:K1619)</f>
        <v>0.21000000000000002</v>
      </c>
    </row>
    <row r="1620" spans="1:16" x14ac:dyDescent="0.3">
      <c r="A1620" t="s">
        <v>1184</v>
      </c>
      <c r="B1620" s="4">
        <f t="shared" si="2393"/>
        <v>2</v>
      </c>
      <c r="C1620" s="4">
        <f t="shared" si="2394"/>
        <v>8</v>
      </c>
      <c r="D1620" s="4">
        <f t="shared" si="2395"/>
        <v>12</v>
      </c>
      <c r="E1620" s="4">
        <f t="shared" si="2410"/>
        <v>18</v>
      </c>
      <c r="F1620" s="4">
        <f t="shared" si="2411"/>
        <v>22</v>
      </c>
      <c r="G1620" s="4">
        <f t="shared" si="2412"/>
        <v>28</v>
      </c>
      <c r="I1620" s="3">
        <f t="shared" si="2404"/>
        <v>25.78</v>
      </c>
      <c r="J1620" s="3">
        <f t="shared" si="2405"/>
        <v>87.59</v>
      </c>
      <c r="K1620" s="3">
        <f t="shared" si="2413"/>
        <v>40.79</v>
      </c>
      <c r="M1620">
        <f t="shared" si="2407"/>
        <v>100.00220297573449</v>
      </c>
    </row>
    <row r="1621" spans="1:16" x14ac:dyDescent="0.3">
      <c r="B1621" s="4">
        <f t="shared" si="2393"/>
        <v>0</v>
      </c>
      <c r="C1621" s="4">
        <f t="shared" si="2394"/>
        <v>0</v>
      </c>
      <c r="D1621" s="4">
        <f t="shared" si="2395"/>
        <v>-1</v>
      </c>
      <c r="E1621" s="4">
        <f t="shared" si="2410"/>
        <v>-1</v>
      </c>
      <c r="F1621" s="4">
        <f t="shared" si="2411"/>
        <v>-1</v>
      </c>
      <c r="G1621" s="4">
        <f t="shared" si="2412"/>
        <v>-1</v>
      </c>
      <c r="H1621" s="5"/>
      <c r="I1621" s="6"/>
      <c r="J1621" s="6"/>
      <c r="K1621" s="6"/>
      <c r="L1621" s="7"/>
      <c r="M1621" s="5"/>
      <c r="N1621" s="5"/>
    </row>
    <row r="1622" spans="1:16" x14ac:dyDescent="0.3">
      <c r="A1622" t="s">
        <v>1185</v>
      </c>
      <c r="B1622" s="4">
        <f t="shared" si="2393"/>
        <v>2</v>
      </c>
      <c r="C1622" s="4">
        <f t="shared" si="2394"/>
        <v>9</v>
      </c>
      <c r="D1622" s="4">
        <f t="shared" si="2395"/>
        <v>11</v>
      </c>
      <c r="E1622" s="4">
        <f t="shared" si="2410"/>
        <v>15</v>
      </c>
      <c r="F1622" s="4">
        <f t="shared" si="2411"/>
        <v>15</v>
      </c>
      <c r="G1622" s="4">
        <f t="shared" si="2412"/>
        <v>15</v>
      </c>
      <c r="I1622" s="3">
        <f t="shared" ref="I1622:I1630" si="2421">VALUE(SUBSTITUTE(SUBSTITUTE(MID($A1622,B1622+1,C1622-B1622),":","",1),".",",",1))</f>
        <v>829.96</v>
      </c>
      <c r="J1622" s="3">
        <f t="shared" ref="J1622:J1630" si="2422">VALUE(SUBSTITUTE(SUBSTITUTE(MID($A1622,D1622+1,E1622-D1622),":","",1),".",",",1))</f>
        <v>1.1299999999999999</v>
      </c>
      <c r="K1622" s="3">
        <f t="shared" ref="K1622" si="2423">IFERROR(VALUE(SUBSTITUTE(SUBSTITUTE(MID($A1622,F1622+2,G1622-F1622-2),":","",1),".",",",1)), 0)</f>
        <v>0</v>
      </c>
      <c r="M1622">
        <f t="shared" ref="M1622:M1630" si="2424">SQRT(POWER(I1622,2)+POWER(J1622,2)+POWER(K1622,2))</f>
        <v>829.96076925358352</v>
      </c>
      <c r="N1622">
        <f t="shared" ref="N1622:N1685" si="2425">(I1622/M1624-1)-(M1624/M1625)</f>
        <v>7.3303500708596872</v>
      </c>
      <c r="O1622">
        <f t="shared" ref="O1622:O1685" si="2426">P1623/100</f>
        <v>-1.0896493636688244E-2</v>
      </c>
    </row>
    <row r="1623" spans="1:16" x14ac:dyDescent="0.3">
      <c r="A1623" t="s">
        <v>1186</v>
      </c>
      <c r="B1623" s="4">
        <f t="shared" si="2393"/>
        <v>5</v>
      </c>
      <c r="C1623" s="4">
        <f t="shared" si="2394"/>
        <v>11</v>
      </c>
      <c r="D1623" s="4">
        <f t="shared" si="2395"/>
        <v>14</v>
      </c>
      <c r="E1623" s="4">
        <f t="shared" si="2410"/>
        <v>21</v>
      </c>
      <c r="F1623" s="4">
        <f t="shared" si="2411"/>
        <v>21</v>
      </c>
      <c r="G1623" s="4">
        <f t="shared" si="2412"/>
        <v>21</v>
      </c>
      <c r="I1623" s="3">
        <f t="shared" si="2421"/>
        <v>20.91</v>
      </c>
      <c r="J1623" s="3">
        <f t="shared" si="2422"/>
        <v>940.06</v>
      </c>
      <c r="K1623" s="3">
        <f t="shared" ref="K1623:K1630" si="2427">IFERROR(VALUE(SUBSTITUTE(SUBSTITUTE(MID($A1623,F1623+1,G1623-F1623-1),":","",1),".",",",1)), 0)</f>
        <v>0</v>
      </c>
      <c r="M1623">
        <f t="shared" si="2424"/>
        <v>940.29252453691231</v>
      </c>
      <c r="O1623">
        <f t="shared" ref="O1623" si="2428">M1624/M1625</f>
        <v>0.89923566063617777</v>
      </c>
      <c r="P1623">
        <f t="shared" ref="P1623:P1686" si="2429">O1623/O1624-O1625</f>
        <v>-1.0896493636688245</v>
      </c>
    </row>
    <row r="1624" spans="1:16" x14ac:dyDescent="0.3">
      <c r="A1624" t="s">
        <v>1187</v>
      </c>
      <c r="B1624" s="4">
        <f t="shared" si="2393"/>
        <v>4</v>
      </c>
      <c r="C1624" s="4">
        <f t="shared" si="2394"/>
        <v>11</v>
      </c>
      <c r="D1624" s="4">
        <f t="shared" si="2395"/>
        <v>13</v>
      </c>
      <c r="E1624" s="4">
        <f t="shared" si="2410"/>
        <v>20</v>
      </c>
      <c r="F1624" s="4">
        <f t="shared" si="2411"/>
        <v>22</v>
      </c>
      <c r="G1624" s="4">
        <f t="shared" si="2412"/>
        <v>29</v>
      </c>
      <c r="I1624" s="3">
        <f t="shared" si="2421"/>
        <v>49.091000000000001</v>
      </c>
      <c r="J1624" s="3">
        <f t="shared" si="2422"/>
        <v>65.456000000000003</v>
      </c>
      <c r="K1624" s="3">
        <f t="shared" si="2427"/>
        <v>37.308</v>
      </c>
      <c r="M1624">
        <f t="shared" si="2424"/>
        <v>89.923862689499728</v>
      </c>
      <c r="O1624">
        <f t="shared" ref="O1624:O1687" si="2430">M1624/M1626</f>
        <v>20.908746238173133</v>
      </c>
      <c r="P1624">
        <f t="shared" ref="P1624:P1687" si="2431">O1623/J1623</f>
        <v>9.5657262370080405E-4</v>
      </c>
    </row>
    <row r="1625" spans="1:16" x14ac:dyDescent="0.3">
      <c r="A1625" t="s">
        <v>1132</v>
      </c>
      <c r="B1625" s="4">
        <f t="shared" si="2393"/>
        <v>5</v>
      </c>
      <c r="C1625" s="4">
        <f t="shared" si="2394"/>
        <v>12</v>
      </c>
      <c r="D1625" s="4">
        <f t="shared" si="2395"/>
        <v>14</v>
      </c>
      <c r="E1625" s="4">
        <f t="shared" si="2410"/>
        <v>21</v>
      </c>
      <c r="F1625" s="4">
        <f t="shared" si="2411"/>
        <v>23</v>
      </c>
      <c r="G1625" s="4">
        <f t="shared" si="2412"/>
        <v>30</v>
      </c>
      <c r="I1625" s="3">
        <f t="shared" si="2421"/>
        <v>54.591000000000001</v>
      </c>
      <c r="J1625" s="3">
        <f t="shared" si="2422"/>
        <v>72.793999999999997</v>
      </c>
      <c r="K1625" s="3">
        <f t="shared" si="2427"/>
        <v>41.484000000000002</v>
      </c>
      <c r="M1625">
        <f t="shared" si="2424"/>
        <v>100.00032986445594</v>
      </c>
      <c r="O1625">
        <f t="shared" ref="O1625" si="2432">J1623/I1622</f>
        <v>1.1326569955178563</v>
      </c>
      <c r="P1625">
        <f t="shared" ref="P1625" si="2433">1-O1625</f>
        <v>-0.13265699551785626</v>
      </c>
    </row>
    <row r="1626" spans="1:16" x14ac:dyDescent="0.3">
      <c r="A1626" t="s">
        <v>1154</v>
      </c>
      <c r="B1626" s="4">
        <f t="shared" si="2393"/>
        <v>5</v>
      </c>
      <c r="C1626" s="4">
        <f t="shared" si="2394"/>
        <v>12</v>
      </c>
      <c r="D1626" s="4">
        <f t="shared" si="2395"/>
        <v>14</v>
      </c>
      <c r="E1626" s="4">
        <f t="shared" si="2410"/>
        <v>20</v>
      </c>
      <c r="F1626" s="4">
        <f t="shared" si="2411"/>
        <v>22</v>
      </c>
      <c r="G1626" s="4">
        <f t="shared" si="2412"/>
        <v>29</v>
      </c>
      <c r="I1626" s="3">
        <f t="shared" si="2421"/>
        <v>-1.109</v>
      </c>
      <c r="J1626" s="3">
        <f t="shared" si="2422"/>
        <v>3.7669999999999999</v>
      </c>
      <c r="K1626" s="3">
        <f t="shared" si="2427"/>
        <v>-1.754</v>
      </c>
      <c r="M1626">
        <f t="shared" si="2424"/>
        <v>4.3007773715922566</v>
      </c>
    </row>
    <row r="1627" spans="1:16" x14ac:dyDescent="0.3">
      <c r="A1627" t="s">
        <v>1188</v>
      </c>
      <c r="B1627" s="4">
        <f t="shared" si="2393"/>
        <v>5</v>
      </c>
      <c r="C1627" s="4">
        <f t="shared" si="2394"/>
        <v>12</v>
      </c>
      <c r="D1627" s="4">
        <f t="shared" si="2395"/>
        <v>14</v>
      </c>
      <c r="E1627" s="4">
        <f t="shared" si="2410"/>
        <v>20</v>
      </c>
      <c r="F1627" s="4">
        <f t="shared" si="2411"/>
        <v>22</v>
      </c>
      <c r="G1627" s="4">
        <f t="shared" si="2412"/>
        <v>29</v>
      </c>
      <c r="I1627" s="3">
        <f t="shared" si="2421"/>
        <v>-2.593</v>
      </c>
      <c r="J1627" s="3">
        <f t="shared" si="2422"/>
        <v>8.8260000000000005</v>
      </c>
      <c r="K1627" s="3">
        <f t="shared" si="2427"/>
        <v>-4.1120000000000001</v>
      </c>
      <c r="M1627">
        <f t="shared" si="2424"/>
        <v>10.076232877420013</v>
      </c>
    </row>
    <row r="1628" spans="1:16" x14ac:dyDescent="0.3">
      <c r="A1628" t="s">
        <v>1189</v>
      </c>
      <c r="B1628" s="4">
        <f t="shared" si="2393"/>
        <v>6</v>
      </c>
      <c r="C1628" s="4">
        <f t="shared" si="2394"/>
        <v>10</v>
      </c>
      <c r="D1628" s="4">
        <f t="shared" si="2395"/>
        <v>12</v>
      </c>
      <c r="E1628" s="4">
        <f t="shared" si="2410"/>
        <v>18</v>
      </c>
      <c r="F1628" s="4">
        <f t="shared" si="2411"/>
        <v>20</v>
      </c>
      <c r="G1628" s="4">
        <f t="shared" si="2412"/>
        <v>26</v>
      </c>
      <c r="I1628" s="3">
        <f t="shared" si="2421"/>
        <v>5.5</v>
      </c>
      <c r="J1628" s="3">
        <f t="shared" si="2422"/>
        <v>7.3380000000000001</v>
      </c>
      <c r="K1628" s="3">
        <f t="shared" si="2427"/>
        <v>4.1760000000000002</v>
      </c>
      <c r="M1628">
        <f t="shared" si="2424"/>
        <v>10.07646862745079</v>
      </c>
    </row>
    <row r="1629" spans="1:16" x14ac:dyDescent="0.3">
      <c r="A1629" t="s">
        <v>1171</v>
      </c>
      <c r="B1629" s="4">
        <f t="shared" si="2393"/>
        <v>6</v>
      </c>
      <c r="C1629" s="4">
        <f t="shared" si="2394"/>
        <v>13</v>
      </c>
      <c r="D1629" s="4">
        <f t="shared" si="2395"/>
        <v>15</v>
      </c>
      <c r="E1629" s="4">
        <f t="shared" si="2410"/>
        <v>21</v>
      </c>
      <c r="F1629" s="4">
        <f t="shared" si="2411"/>
        <v>23</v>
      </c>
      <c r="G1629" s="4">
        <f t="shared" si="2412"/>
        <v>30</v>
      </c>
      <c r="I1629" s="3">
        <f t="shared" si="2421"/>
        <v>-0.25800000000000001</v>
      </c>
      <c r="J1629" s="3">
        <f t="shared" si="2422"/>
        <v>0.876</v>
      </c>
      <c r="K1629" s="3">
        <f t="shared" si="2427"/>
        <v>-0.40799999999999997</v>
      </c>
      <c r="M1629">
        <f t="shared" si="2424"/>
        <v>1.00020197960212</v>
      </c>
      <c r="N1629">
        <f t="shared" ref="N1629:N1692" si="2434">SUM(I1629:K1629)</f>
        <v>0.21000000000000002</v>
      </c>
    </row>
    <row r="1630" spans="1:16" x14ac:dyDescent="0.3">
      <c r="A1630" t="s">
        <v>1184</v>
      </c>
      <c r="B1630" s="4">
        <f t="shared" si="2393"/>
        <v>2</v>
      </c>
      <c r="C1630" s="4">
        <f t="shared" si="2394"/>
        <v>8</v>
      </c>
      <c r="D1630" s="4">
        <f t="shared" si="2395"/>
        <v>12</v>
      </c>
      <c r="E1630" s="4">
        <f t="shared" si="2410"/>
        <v>18</v>
      </c>
      <c r="F1630" s="4">
        <f t="shared" si="2411"/>
        <v>22</v>
      </c>
      <c r="G1630" s="4">
        <f t="shared" si="2412"/>
        <v>28</v>
      </c>
      <c r="I1630" s="3">
        <f t="shared" si="2421"/>
        <v>25.78</v>
      </c>
      <c r="J1630" s="3">
        <f t="shared" si="2422"/>
        <v>87.59</v>
      </c>
      <c r="K1630" s="3">
        <f t="shared" si="2427"/>
        <v>40.79</v>
      </c>
      <c r="M1630">
        <f t="shared" si="2424"/>
        <v>100.00220297573449</v>
      </c>
    </row>
    <row r="1631" spans="1:16" x14ac:dyDescent="0.3">
      <c r="B1631" s="4">
        <f t="shared" si="2393"/>
        <v>0</v>
      </c>
      <c r="C1631" s="4">
        <f t="shared" si="2394"/>
        <v>0</v>
      </c>
      <c r="D1631" s="4">
        <f t="shared" si="2395"/>
        <v>-1</v>
      </c>
      <c r="E1631" s="4">
        <f t="shared" si="2410"/>
        <v>-1</v>
      </c>
      <c r="F1631" s="4">
        <f t="shared" si="2411"/>
        <v>-1</v>
      </c>
      <c r="G1631" s="4">
        <f t="shared" si="2412"/>
        <v>-1</v>
      </c>
      <c r="H1631" s="5"/>
      <c r="I1631" s="6"/>
      <c r="J1631" s="6"/>
      <c r="K1631" s="6"/>
      <c r="L1631" s="7"/>
      <c r="M1631" s="5"/>
      <c r="N1631" s="5"/>
    </row>
    <row r="1632" spans="1:16" x14ac:dyDescent="0.3">
      <c r="A1632" t="s">
        <v>1190</v>
      </c>
      <c r="B1632" s="4">
        <f t="shared" si="2393"/>
        <v>2</v>
      </c>
      <c r="C1632" s="4">
        <f t="shared" si="2394"/>
        <v>9</v>
      </c>
      <c r="D1632" s="4">
        <f t="shared" si="2395"/>
        <v>11</v>
      </c>
      <c r="E1632" s="4">
        <f t="shared" si="2410"/>
        <v>14</v>
      </c>
      <c r="F1632" s="4">
        <f t="shared" si="2411"/>
        <v>14</v>
      </c>
      <c r="G1632" s="4">
        <f t="shared" si="2412"/>
        <v>14</v>
      </c>
      <c r="I1632" s="3">
        <f t="shared" ref="I1632:I1640" si="2435">VALUE(SUBSTITUTE(SUBSTITUTE(MID($A1632,B1632+1,C1632-B1632),":","",1),".",",",1))</f>
        <v>814.91</v>
      </c>
      <c r="J1632" s="3">
        <f t="shared" ref="J1632:J1640" si="2436">VALUE(SUBSTITUTE(SUBSTITUTE(MID($A1632,D1632+1,E1632-D1632),":","",1),".",",",1))</f>
        <v>1.1000000000000001</v>
      </c>
      <c r="K1632" s="3">
        <f t="shared" ref="K1632" si="2437">IFERROR(VALUE(SUBSTITUTE(SUBSTITUTE(MID($A1632,F1632+2,G1632-F1632-2),":","",1),".",",",1)), 0)</f>
        <v>0</v>
      </c>
      <c r="M1632">
        <f t="shared" ref="M1632:M1640" si="2438">SQRT(POWER(I1632,2)+POWER(J1632,2)+POWER(K1632,2))</f>
        <v>814.91074241293438</v>
      </c>
      <c r="N1632">
        <f t="shared" ref="N1632:N1695" si="2439">(I1632/M1634-1)-(M1634/M1635)</f>
        <v>7.0925770384989431</v>
      </c>
      <c r="O1632">
        <f t="shared" ref="O1632:O1695" si="2440">P1633/100</f>
        <v>-1.1270232361135448E-2</v>
      </c>
    </row>
    <row r="1633" spans="1:16" x14ac:dyDescent="0.3">
      <c r="A1633" t="s">
        <v>1191</v>
      </c>
      <c r="B1633" s="4">
        <f t="shared" si="2393"/>
        <v>5</v>
      </c>
      <c r="C1633" s="4">
        <f t="shared" si="2394"/>
        <v>11</v>
      </c>
      <c r="D1633" s="4">
        <f t="shared" si="2395"/>
        <v>14</v>
      </c>
      <c r="E1633" s="4">
        <f t="shared" si="2410"/>
        <v>21</v>
      </c>
      <c r="F1633" s="4">
        <f t="shared" si="2411"/>
        <v>21</v>
      </c>
      <c r="G1633" s="4">
        <f t="shared" si="2412"/>
        <v>21</v>
      </c>
      <c r="I1633" s="3">
        <f t="shared" si="2435"/>
        <v>21.06</v>
      </c>
      <c r="J1633" s="3">
        <f t="shared" si="2436"/>
        <v>953.47</v>
      </c>
      <c r="K1633" s="3">
        <f t="shared" ref="K1633:K1640" si="2441">IFERROR(VALUE(SUBSTITUTE(SUBSTITUTE(MID($A1633,F1633+1,G1633-F1633-1),":","",1),".",",",1)), 0)</f>
        <v>0</v>
      </c>
      <c r="M1633">
        <f t="shared" si="2438"/>
        <v>953.7025555696074</v>
      </c>
      <c r="O1633">
        <f t="shared" ref="O1633" si="2442">M1634/M1635</f>
        <v>0.90563612732070597</v>
      </c>
      <c r="P1633">
        <f t="shared" ref="P1633:P1696" si="2443">O1633/O1634-O1635</f>
        <v>-1.1270232361135448</v>
      </c>
    </row>
    <row r="1634" spans="1:16" x14ac:dyDescent="0.3">
      <c r="A1634" t="s">
        <v>1192</v>
      </c>
      <c r="B1634" s="4">
        <f t="shared" si="2393"/>
        <v>4</v>
      </c>
      <c r="C1634" s="4">
        <f t="shared" si="2394"/>
        <v>10</v>
      </c>
      <c r="D1634" s="4">
        <f t="shared" si="2395"/>
        <v>12</v>
      </c>
      <c r="E1634" s="4">
        <f t="shared" si="2410"/>
        <v>19</v>
      </c>
      <c r="F1634" s="4">
        <f t="shared" si="2411"/>
        <v>21</v>
      </c>
      <c r="G1634" s="4">
        <f t="shared" si="2412"/>
        <v>28</v>
      </c>
      <c r="I1634" s="3">
        <f t="shared" si="2435"/>
        <v>49.44</v>
      </c>
      <c r="J1634" s="3">
        <f t="shared" si="2436"/>
        <v>65.921999999999997</v>
      </c>
      <c r="K1634" s="3">
        <f t="shared" si="2441"/>
        <v>37.573</v>
      </c>
      <c r="M1634">
        <f t="shared" si="2438"/>
        <v>90.563535780136149</v>
      </c>
      <c r="O1634">
        <f t="shared" ref="O1634:O1697" si="2444">M1634/M1636</f>
        <v>21.057480533247698</v>
      </c>
      <c r="P1634">
        <f t="shared" ref="P1634:P1697" si="2445">O1633/J1633</f>
        <v>9.4983180102227232E-4</v>
      </c>
    </row>
    <row r="1635" spans="1:16" x14ac:dyDescent="0.3">
      <c r="A1635" t="s">
        <v>1193</v>
      </c>
      <c r="B1635" s="4">
        <f t="shared" si="2393"/>
        <v>5</v>
      </c>
      <c r="C1635" s="4">
        <f t="shared" si="2394"/>
        <v>12</v>
      </c>
      <c r="D1635" s="4">
        <f t="shared" si="2395"/>
        <v>14</v>
      </c>
      <c r="E1635" s="4">
        <f t="shared" si="2410"/>
        <v>21</v>
      </c>
      <c r="F1635" s="4">
        <f t="shared" si="2411"/>
        <v>23</v>
      </c>
      <c r="G1635" s="4">
        <f t="shared" si="2412"/>
        <v>30</v>
      </c>
      <c r="I1635" s="3">
        <f t="shared" si="2435"/>
        <v>54.591000000000001</v>
      </c>
      <c r="J1635" s="3">
        <f t="shared" si="2436"/>
        <v>72.793999999999997</v>
      </c>
      <c r="K1635" s="3">
        <f t="shared" si="2441"/>
        <v>41.482999999999997</v>
      </c>
      <c r="M1635">
        <f t="shared" si="2438"/>
        <v>99.999915029963887</v>
      </c>
      <c r="O1635">
        <f t="shared" ref="O1635" si="2446">J1633/I1632</f>
        <v>1.1700310463732193</v>
      </c>
      <c r="P1635">
        <f t="shared" ref="P1635" si="2447">1-O1635</f>
        <v>-0.17003104637321931</v>
      </c>
    </row>
    <row r="1636" spans="1:16" x14ac:dyDescent="0.3">
      <c r="A1636" t="s">
        <v>1154</v>
      </c>
      <c r="B1636" s="4">
        <f t="shared" si="2393"/>
        <v>5</v>
      </c>
      <c r="C1636" s="4">
        <f t="shared" si="2394"/>
        <v>12</v>
      </c>
      <c r="D1636" s="4">
        <f t="shared" si="2395"/>
        <v>14</v>
      </c>
      <c r="E1636" s="4">
        <f t="shared" si="2410"/>
        <v>20</v>
      </c>
      <c r="F1636" s="4">
        <f t="shared" si="2411"/>
        <v>22</v>
      </c>
      <c r="G1636" s="4">
        <f t="shared" si="2412"/>
        <v>29</v>
      </c>
      <c r="I1636" s="3">
        <f t="shared" si="2435"/>
        <v>-1.109</v>
      </c>
      <c r="J1636" s="3">
        <f t="shared" si="2436"/>
        <v>3.7669999999999999</v>
      </c>
      <c r="K1636" s="3">
        <f t="shared" si="2441"/>
        <v>-1.754</v>
      </c>
      <c r="M1636">
        <f t="shared" si="2438"/>
        <v>4.3007773715922566</v>
      </c>
    </row>
    <row r="1637" spans="1:16" x14ac:dyDescent="0.3">
      <c r="A1637" t="s">
        <v>1194</v>
      </c>
      <c r="B1637" s="4">
        <f t="shared" si="2393"/>
        <v>5</v>
      </c>
      <c r="C1637" s="4">
        <f t="shared" si="2394"/>
        <v>12</v>
      </c>
      <c r="D1637" s="4">
        <f t="shared" si="2395"/>
        <v>14</v>
      </c>
      <c r="E1637" s="4">
        <f t="shared" si="2410"/>
        <v>20</v>
      </c>
      <c r="F1637" s="4">
        <f t="shared" si="2411"/>
        <v>22</v>
      </c>
      <c r="G1637" s="4">
        <f t="shared" si="2412"/>
        <v>29</v>
      </c>
      <c r="I1637" s="3">
        <f t="shared" si="2435"/>
        <v>-2.4279999999999999</v>
      </c>
      <c r="J1637" s="3">
        <f t="shared" si="2436"/>
        <v>8.266</v>
      </c>
      <c r="K1637" s="3">
        <f t="shared" si="2441"/>
        <v>-3.8519999999999999</v>
      </c>
      <c r="M1637">
        <f t="shared" si="2438"/>
        <v>9.4371523247216906</v>
      </c>
    </row>
    <row r="1638" spans="1:16" x14ac:dyDescent="0.3">
      <c r="A1638" t="s">
        <v>1195</v>
      </c>
      <c r="B1638" s="4">
        <f t="shared" si="2393"/>
        <v>6</v>
      </c>
      <c r="C1638" s="4">
        <f t="shared" si="2394"/>
        <v>12</v>
      </c>
      <c r="D1638" s="4">
        <f t="shared" si="2395"/>
        <v>14</v>
      </c>
      <c r="E1638" s="4">
        <f t="shared" si="2410"/>
        <v>20</v>
      </c>
      <c r="F1638" s="4">
        <f t="shared" si="2411"/>
        <v>22</v>
      </c>
      <c r="G1638" s="4">
        <f t="shared" si="2412"/>
        <v>28</v>
      </c>
      <c r="I1638" s="3">
        <f t="shared" si="2435"/>
        <v>5.1509999999999998</v>
      </c>
      <c r="J1638" s="3">
        <f t="shared" si="2436"/>
        <v>6.8719999999999999</v>
      </c>
      <c r="K1638" s="3">
        <f t="shared" si="2441"/>
        <v>3.911</v>
      </c>
      <c r="M1638">
        <f t="shared" si="2438"/>
        <v>9.4367953246851748</v>
      </c>
    </row>
    <row r="1639" spans="1:16" x14ac:dyDescent="0.3">
      <c r="A1639" t="s">
        <v>1171</v>
      </c>
      <c r="B1639" s="4">
        <f t="shared" si="2393"/>
        <v>6</v>
      </c>
      <c r="C1639" s="4">
        <f t="shared" si="2394"/>
        <v>13</v>
      </c>
      <c r="D1639" s="4">
        <f t="shared" si="2395"/>
        <v>15</v>
      </c>
      <c r="E1639" s="4">
        <f t="shared" si="2410"/>
        <v>21</v>
      </c>
      <c r="F1639" s="4">
        <f t="shared" si="2411"/>
        <v>23</v>
      </c>
      <c r="G1639" s="4">
        <f t="shared" si="2412"/>
        <v>30</v>
      </c>
      <c r="I1639" s="3">
        <f t="shared" si="2435"/>
        <v>-0.25800000000000001</v>
      </c>
      <c r="J1639" s="3">
        <f t="shared" si="2436"/>
        <v>0.876</v>
      </c>
      <c r="K1639" s="3">
        <f t="shared" si="2441"/>
        <v>-0.40799999999999997</v>
      </c>
      <c r="M1639">
        <f t="shared" si="2438"/>
        <v>1.00020197960212</v>
      </c>
      <c r="N1639">
        <f t="shared" ref="N1639:N1702" si="2448">SUM(I1639:K1639)</f>
        <v>0.21000000000000002</v>
      </c>
    </row>
    <row r="1640" spans="1:16" x14ac:dyDescent="0.3">
      <c r="A1640" t="s">
        <v>1184</v>
      </c>
      <c r="B1640" s="4">
        <f t="shared" si="2393"/>
        <v>2</v>
      </c>
      <c r="C1640" s="4">
        <f t="shared" si="2394"/>
        <v>8</v>
      </c>
      <c r="D1640" s="4">
        <f t="shared" si="2395"/>
        <v>12</v>
      </c>
      <c r="E1640" s="4">
        <f t="shared" si="2410"/>
        <v>18</v>
      </c>
      <c r="F1640" s="4">
        <f t="shared" si="2411"/>
        <v>22</v>
      </c>
      <c r="G1640" s="4">
        <f t="shared" si="2412"/>
        <v>28</v>
      </c>
      <c r="I1640" s="3">
        <f t="shared" si="2435"/>
        <v>25.78</v>
      </c>
      <c r="J1640" s="3">
        <f t="shared" si="2436"/>
        <v>87.59</v>
      </c>
      <c r="K1640" s="3">
        <f t="shared" si="2441"/>
        <v>40.79</v>
      </c>
      <c r="M1640">
        <f t="shared" si="2438"/>
        <v>100.00220297573449</v>
      </c>
    </row>
    <row r="1641" spans="1:16" x14ac:dyDescent="0.3">
      <c r="B1641" s="4">
        <f t="shared" si="2393"/>
        <v>0</v>
      </c>
      <c r="C1641" s="4">
        <f t="shared" si="2394"/>
        <v>0</v>
      </c>
      <c r="D1641" s="4">
        <f t="shared" si="2395"/>
        <v>-1</v>
      </c>
      <c r="E1641" s="4">
        <f t="shared" si="2410"/>
        <v>-1</v>
      </c>
      <c r="F1641" s="4">
        <f t="shared" si="2411"/>
        <v>-1</v>
      </c>
      <c r="G1641" s="4">
        <f t="shared" si="2412"/>
        <v>-1</v>
      </c>
      <c r="H1641" s="5"/>
      <c r="I1641" s="6"/>
      <c r="J1641" s="6"/>
      <c r="K1641" s="6"/>
      <c r="L1641" s="7"/>
      <c r="M1641" s="5"/>
      <c r="N1641" s="5"/>
    </row>
    <row r="1642" spans="1:16" x14ac:dyDescent="0.3">
      <c r="A1642" t="s">
        <v>1196</v>
      </c>
      <c r="B1642" s="4">
        <f t="shared" si="2393"/>
        <v>2</v>
      </c>
      <c r="C1642" s="4">
        <f t="shared" si="2394"/>
        <v>9</v>
      </c>
      <c r="D1642" s="4">
        <f t="shared" si="2395"/>
        <v>11</v>
      </c>
      <c r="E1642" s="4">
        <f t="shared" si="2410"/>
        <v>15</v>
      </c>
      <c r="F1642" s="4">
        <f t="shared" si="2411"/>
        <v>15</v>
      </c>
      <c r="G1642" s="4">
        <f t="shared" si="2412"/>
        <v>15</v>
      </c>
      <c r="I1642" s="3">
        <f t="shared" ref="I1642:I1650" si="2449">VALUE(SUBSTITUTE(SUBSTITUTE(MID($A1642,B1642+1,C1642-B1642),":","",1),".",",",1))</f>
        <v>799.76</v>
      </c>
      <c r="J1642" s="3">
        <f t="shared" ref="J1642:J1650" si="2450">VALUE(SUBSTITUTE(SUBSTITUTE(MID($A1642,D1642+1,E1642-D1642),":","",1),".",",",1))</f>
        <v>1.2</v>
      </c>
      <c r="K1642" s="3">
        <f t="shared" ref="K1642" si="2451">IFERROR(VALUE(SUBSTITUTE(SUBSTITUTE(MID($A1642,F1642+2,G1642-F1642-2),":","",1),".",",",1)), 0)</f>
        <v>0</v>
      </c>
      <c r="M1642">
        <f t="shared" ref="M1642:M1650" si="2452">SQRT(POWER(I1642,2)+POWER(J1642,2)+POWER(K1642,2))</f>
        <v>799.76090026957422</v>
      </c>
      <c r="N1642">
        <f t="shared" ref="N1642:N1705" si="2453">(I1642/M1644-1)-(M1644/M1645)</f>
        <v>6.8570341114420676</v>
      </c>
      <c r="O1642">
        <f t="shared" ref="O1642:O1705" si="2454">P1643/100</f>
        <v>-1.1660799160582208E-2</v>
      </c>
    </row>
    <row r="1643" spans="1:16" x14ac:dyDescent="0.3">
      <c r="A1643" t="s">
        <v>1197</v>
      </c>
      <c r="B1643" s="4">
        <f t="shared" si="2393"/>
        <v>5</v>
      </c>
      <c r="C1643" s="4">
        <f t="shared" si="2394"/>
        <v>11</v>
      </c>
      <c r="D1643" s="4">
        <f t="shared" si="2395"/>
        <v>14</v>
      </c>
      <c r="E1643" s="4">
        <f t="shared" si="2410"/>
        <v>21</v>
      </c>
      <c r="F1643" s="4">
        <f t="shared" si="2411"/>
        <v>21</v>
      </c>
      <c r="G1643" s="4">
        <f t="shared" si="2412"/>
        <v>21</v>
      </c>
      <c r="I1643" s="3">
        <f t="shared" si="2449"/>
        <v>21.21</v>
      </c>
      <c r="J1643" s="3">
        <f t="shared" si="2450"/>
        <v>966.98</v>
      </c>
      <c r="K1643" s="3">
        <f t="shared" ref="K1643:K1650" si="2455">IFERROR(VALUE(SUBSTITUTE(SUBSTITUTE(MID($A1643,F1643+1,G1643-F1643-1),":","",1),".",",",1)), 0)</f>
        <v>0</v>
      </c>
      <c r="M1643">
        <f t="shared" si="2452"/>
        <v>967.21258495741256</v>
      </c>
      <c r="O1643">
        <f t="shared" ref="O1643" si="2456">M1644/M1645</f>
        <v>0.91202558458908367</v>
      </c>
      <c r="P1643">
        <f t="shared" ref="P1643:P1706" si="2457">O1643/O1644-O1645</f>
        <v>-1.1660799160582209</v>
      </c>
    </row>
    <row r="1644" spans="1:16" x14ac:dyDescent="0.3">
      <c r="A1644" t="s">
        <v>1198</v>
      </c>
      <c r="B1644" s="4">
        <f t="shared" si="2393"/>
        <v>4</v>
      </c>
      <c r="C1644" s="4">
        <f t="shared" si="2394"/>
        <v>11</v>
      </c>
      <c r="D1644" s="4">
        <f t="shared" si="2395"/>
        <v>13</v>
      </c>
      <c r="E1644" s="4">
        <f t="shared" si="2410"/>
        <v>20</v>
      </c>
      <c r="F1644" s="4">
        <f t="shared" si="2411"/>
        <v>22</v>
      </c>
      <c r="G1644" s="4">
        <f t="shared" si="2412"/>
        <v>29</v>
      </c>
      <c r="I1644" s="3">
        <f t="shared" si="2449"/>
        <v>49.789000000000001</v>
      </c>
      <c r="J1644" s="3">
        <f t="shared" si="2450"/>
        <v>66.387</v>
      </c>
      <c r="K1644" s="3">
        <f t="shared" si="2455"/>
        <v>37.838000000000001</v>
      </c>
      <c r="M1644">
        <f t="shared" si="2452"/>
        <v>91.202480964061508</v>
      </c>
      <c r="O1644">
        <f t="shared" ref="O1644:O1707" si="2458">M1644/M1646</f>
        <v>21.206045578289498</v>
      </c>
      <c r="P1644">
        <f t="shared" ref="P1644:P1707" si="2459">O1643/J1643</f>
        <v>9.4316902582171672E-4</v>
      </c>
    </row>
    <row r="1645" spans="1:16" x14ac:dyDescent="0.3">
      <c r="A1645" t="s">
        <v>1193</v>
      </c>
      <c r="B1645" s="4">
        <f t="shared" si="2393"/>
        <v>5</v>
      </c>
      <c r="C1645" s="4">
        <f t="shared" si="2394"/>
        <v>12</v>
      </c>
      <c r="D1645" s="4">
        <f t="shared" si="2395"/>
        <v>14</v>
      </c>
      <c r="E1645" s="4">
        <f t="shared" si="2410"/>
        <v>21</v>
      </c>
      <c r="F1645" s="4">
        <f t="shared" si="2411"/>
        <v>23</v>
      </c>
      <c r="G1645" s="4">
        <f t="shared" si="2412"/>
        <v>30</v>
      </c>
      <c r="I1645" s="3">
        <f t="shared" si="2449"/>
        <v>54.591000000000001</v>
      </c>
      <c r="J1645" s="3">
        <f t="shared" si="2450"/>
        <v>72.793999999999997</v>
      </c>
      <c r="K1645" s="3">
        <f t="shared" si="2455"/>
        <v>41.482999999999997</v>
      </c>
      <c r="M1645">
        <f t="shared" si="2452"/>
        <v>99.999915029963887</v>
      </c>
      <c r="O1645">
        <f t="shared" ref="O1645" si="2460">J1643/I1642</f>
        <v>1.2090877263178954</v>
      </c>
      <c r="P1645">
        <f t="shared" ref="P1645" si="2461">1-O1645</f>
        <v>-0.20908772631789541</v>
      </c>
    </row>
    <row r="1646" spans="1:16" x14ac:dyDescent="0.3">
      <c r="A1646" t="s">
        <v>1154</v>
      </c>
      <c r="B1646" s="4">
        <f t="shared" si="2393"/>
        <v>5</v>
      </c>
      <c r="C1646" s="4">
        <f t="shared" si="2394"/>
        <v>12</v>
      </c>
      <c r="D1646" s="4">
        <f t="shared" si="2395"/>
        <v>14</v>
      </c>
      <c r="E1646" s="4">
        <f t="shared" si="2410"/>
        <v>20</v>
      </c>
      <c r="F1646" s="4">
        <f t="shared" si="2411"/>
        <v>22</v>
      </c>
      <c r="G1646" s="4">
        <f t="shared" si="2412"/>
        <v>29</v>
      </c>
      <c r="I1646" s="3">
        <f t="shared" si="2449"/>
        <v>-1.109</v>
      </c>
      <c r="J1646" s="3">
        <f t="shared" si="2450"/>
        <v>3.7669999999999999</v>
      </c>
      <c r="K1646" s="3">
        <f t="shared" si="2455"/>
        <v>-1.754</v>
      </c>
      <c r="M1646">
        <f t="shared" si="2452"/>
        <v>4.3007773715922566</v>
      </c>
    </row>
    <row r="1647" spans="1:16" x14ac:dyDescent="0.3">
      <c r="A1647" t="s">
        <v>1199</v>
      </c>
      <c r="B1647" s="4">
        <f t="shared" si="2393"/>
        <v>5</v>
      </c>
      <c r="C1647" s="4">
        <f t="shared" si="2394"/>
        <v>12</v>
      </c>
      <c r="D1647" s="4">
        <f t="shared" si="2395"/>
        <v>14</v>
      </c>
      <c r="E1647" s="4">
        <f t="shared" si="2410"/>
        <v>20</v>
      </c>
      <c r="F1647" s="4">
        <f t="shared" si="2411"/>
        <v>22</v>
      </c>
      <c r="G1647" s="4">
        <f t="shared" si="2412"/>
        <v>29</v>
      </c>
      <c r="I1647" s="3">
        <f t="shared" si="2449"/>
        <v>-2.2629999999999999</v>
      </c>
      <c r="J1647" s="3">
        <f t="shared" si="2450"/>
        <v>7.7060000000000004</v>
      </c>
      <c r="K1647" s="3">
        <f t="shared" si="2455"/>
        <v>-3.5910000000000002</v>
      </c>
      <c r="M1647">
        <f t="shared" si="2452"/>
        <v>8.7976636671334507</v>
      </c>
    </row>
    <row r="1648" spans="1:16" x14ac:dyDescent="0.3">
      <c r="A1648" t="s">
        <v>1200</v>
      </c>
      <c r="B1648" s="4">
        <f t="shared" si="2393"/>
        <v>6</v>
      </c>
      <c r="C1648" s="4">
        <f t="shared" si="2394"/>
        <v>12</v>
      </c>
      <c r="D1648" s="4">
        <f t="shared" si="2395"/>
        <v>14</v>
      </c>
      <c r="E1648" s="4">
        <f t="shared" si="2410"/>
        <v>20</v>
      </c>
      <c r="F1648" s="4">
        <f t="shared" si="2411"/>
        <v>22</v>
      </c>
      <c r="G1648" s="4">
        <f t="shared" si="2412"/>
        <v>28</v>
      </c>
      <c r="I1648" s="3">
        <f t="shared" si="2449"/>
        <v>4.8019999999999996</v>
      </c>
      <c r="J1648" s="3">
        <f t="shared" si="2450"/>
        <v>6.407</v>
      </c>
      <c r="K1648" s="3">
        <f t="shared" si="2455"/>
        <v>3.6459999999999999</v>
      </c>
      <c r="M1648">
        <f t="shared" si="2452"/>
        <v>8.7978502487823693</v>
      </c>
    </row>
    <row r="1649" spans="1:16" x14ac:dyDescent="0.3">
      <c r="A1649" t="s">
        <v>1171</v>
      </c>
      <c r="B1649" s="4">
        <f t="shared" si="2393"/>
        <v>6</v>
      </c>
      <c r="C1649" s="4">
        <f t="shared" si="2394"/>
        <v>13</v>
      </c>
      <c r="D1649" s="4">
        <f t="shared" si="2395"/>
        <v>15</v>
      </c>
      <c r="E1649" s="4">
        <f t="shared" si="2410"/>
        <v>21</v>
      </c>
      <c r="F1649" s="4">
        <f t="shared" si="2411"/>
        <v>23</v>
      </c>
      <c r="G1649" s="4">
        <f t="shared" si="2412"/>
        <v>30</v>
      </c>
      <c r="I1649" s="3">
        <f t="shared" si="2449"/>
        <v>-0.25800000000000001</v>
      </c>
      <c r="J1649" s="3">
        <f t="shared" si="2450"/>
        <v>0.876</v>
      </c>
      <c r="K1649" s="3">
        <f t="shared" si="2455"/>
        <v>-0.40799999999999997</v>
      </c>
      <c r="M1649">
        <f t="shared" si="2452"/>
        <v>1.00020197960212</v>
      </c>
      <c r="N1649">
        <f t="shared" ref="N1649:N1712" si="2462">SUM(I1649:K1649)</f>
        <v>0.21000000000000002</v>
      </c>
    </row>
    <row r="1650" spans="1:16" x14ac:dyDescent="0.3">
      <c r="A1650" t="s">
        <v>1201</v>
      </c>
      <c r="B1650" s="4">
        <f t="shared" si="2393"/>
        <v>2</v>
      </c>
      <c r="C1650" s="4">
        <f t="shared" si="2394"/>
        <v>8</v>
      </c>
      <c r="D1650" s="4">
        <f t="shared" si="2395"/>
        <v>12</v>
      </c>
      <c r="E1650" s="4">
        <f t="shared" si="2410"/>
        <v>18</v>
      </c>
      <c r="F1650" s="4">
        <f t="shared" si="2411"/>
        <v>22</v>
      </c>
      <c r="G1650" s="4">
        <f t="shared" si="2412"/>
        <v>28</v>
      </c>
      <c r="I1650" s="3">
        <f t="shared" si="2449"/>
        <v>25.77</v>
      </c>
      <c r="J1650" s="3">
        <f t="shared" si="2450"/>
        <v>87.59</v>
      </c>
      <c r="K1650" s="3">
        <f t="shared" si="2455"/>
        <v>40.79</v>
      </c>
      <c r="M1650">
        <f t="shared" si="2452"/>
        <v>99.999625499298745</v>
      </c>
    </row>
    <row r="1651" spans="1:16" x14ac:dyDescent="0.3">
      <c r="B1651" s="4">
        <f t="shared" si="2393"/>
        <v>0</v>
      </c>
      <c r="C1651" s="4">
        <f t="shared" si="2394"/>
        <v>0</v>
      </c>
      <c r="D1651" s="4">
        <f t="shared" si="2395"/>
        <v>-1</v>
      </c>
      <c r="E1651" s="4">
        <f t="shared" si="2410"/>
        <v>-1</v>
      </c>
      <c r="F1651" s="4">
        <f t="shared" si="2411"/>
        <v>-1</v>
      </c>
      <c r="G1651" s="4">
        <f t="shared" si="2412"/>
        <v>-1</v>
      </c>
      <c r="H1651" s="5"/>
      <c r="I1651" s="6"/>
      <c r="J1651" s="6"/>
      <c r="K1651" s="6"/>
      <c r="L1651" s="7"/>
      <c r="M1651" s="5"/>
      <c r="N1651" s="5"/>
    </row>
    <row r="1652" spans="1:16" x14ac:dyDescent="0.3">
      <c r="A1652" t="s">
        <v>1202</v>
      </c>
      <c r="B1652" s="4">
        <f t="shared" si="2393"/>
        <v>2</v>
      </c>
      <c r="C1652" s="4">
        <f t="shared" si="2394"/>
        <v>9</v>
      </c>
      <c r="D1652" s="4">
        <f t="shared" si="2395"/>
        <v>11</v>
      </c>
      <c r="E1652" s="4">
        <f t="shared" si="2410"/>
        <v>14</v>
      </c>
      <c r="F1652" s="4">
        <f t="shared" si="2411"/>
        <v>14</v>
      </c>
      <c r="G1652" s="4">
        <f t="shared" si="2412"/>
        <v>14</v>
      </c>
      <c r="I1652" s="3">
        <f t="shared" ref="I1652:I1660" si="2463">VALUE(SUBSTITUTE(SUBSTITUTE(MID($A1652,B1652+1,C1652-B1652),":","",1),".",",",1))</f>
        <v>784.5</v>
      </c>
      <c r="J1652" s="3">
        <f t="shared" ref="J1652:J1660" si="2464">VALUE(SUBSTITUTE(SUBSTITUTE(MID($A1652,D1652+1,E1652-D1652),":","",1),".",",",1))</f>
        <v>1.2</v>
      </c>
      <c r="K1652" s="3">
        <f t="shared" ref="K1652" si="2465">IFERROR(VALUE(SUBSTITUTE(SUBSTITUTE(MID($A1652,F1652+2,G1652-F1652-2),":","",1),".",",",1)), 0)</f>
        <v>0</v>
      </c>
      <c r="M1652">
        <f t="shared" ref="M1652:M1660" si="2466">SQRT(POWER(I1652,2)+POWER(J1652,2)+POWER(K1652,2))</f>
        <v>784.50091778148987</v>
      </c>
      <c r="N1652">
        <f t="shared" ref="N1652:N1715" si="2467">(I1652/M1654-1)-(M1654/M1655)</f>
        <v>6.6234069517388683</v>
      </c>
      <c r="O1652">
        <f t="shared" ref="O1652:O1715" si="2468">P1653/100</f>
        <v>-1.2069333263345711E-2</v>
      </c>
    </row>
    <row r="1653" spans="1:16" x14ac:dyDescent="0.3">
      <c r="A1653" t="s">
        <v>1203</v>
      </c>
      <c r="B1653" s="4">
        <f t="shared" si="2393"/>
        <v>5</v>
      </c>
      <c r="C1653" s="4">
        <f t="shared" si="2394"/>
        <v>11</v>
      </c>
      <c r="D1653" s="4">
        <f t="shared" si="2395"/>
        <v>14</v>
      </c>
      <c r="E1653" s="4">
        <f t="shared" si="2410"/>
        <v>21</v>
      </c>
      <c r="F1653" s="4">
        <f t="shared" si="2411"/>
        <v>21</v>
      </c>
      <c r="G1653" s="4">
        <f t="shared" si="2412"/>
        <v>21</v>
      </c>
      <c r="I1653" s="3">
        <f t="shared" si="2463"/>
        <v>21.35</v>
      </c>
      <c r="J1653" s="3">
        <f t="shared" si="2464"/>
        <v>980.58</v>
      </c>
      <c r="K1653" s="3">
        <f t="shared" ref="K1653:K1660" si="2469">IFERROR(VALUE(SUBSTITUTE(SUBSTITUTE(MID($A1653,F1653+1,G1653-F1653-1),":","",1),".",",",1)), 0)</f>
        <v>0</v>
      </c>
      <c r="M1653">
        <f t="shared" si="2466"/>
        <v>980.81239740329556</v>
      </c>
      <c r="O1653">
        <f t="shared" ref="O1653" si="2470">M1654/M1655</f>
        <v>0.91842232096304799</v>
      </c>
      <c r="P1653">
        <f t="shared" ref="P1653:P1716" si="2471">O1653/O1654-O1655</f>
        <v>-1.2069333263345712</v>
      </c>
    </row>
    <row r="1654" spans="1:16" x14ac:dyDescent="0.3">
      <c r="A1654" t="s">
        <v>1204</v>
      </c>
      <c r="B1654" s="4">
        <f t="shared" si="2393"/>
        <v>4</v>
      </c>
      <c r="C1654" s="4">
        <f t="shared" si="2394"/>
        <v>11</v>
      </c>
      <c r="D1654" s="4">
        <f t="shared" si="2395"/>
        <v>13</v>
      </c>
      <c r="E1654" s="4">
        <f t="shared" si="2410"/>
        <v>20</v>
      </c>
      <c r="F1654" s="4">
        <f t="shared" si="2411"/>
        <v>22</v>
      </c>
      <c r="G1654" s="4">
        <f t="shared" si="2412"/>
        <v>29</v>
      </c>
      <c r="I1654" s="3">
        <f t="shared" si="2463"/>
        <v>50.137999999999998</v>
      </c>
      <c r="J1654" s="3">
        <f t="shared" si="2464"/>
        <v>66.852999999999994</v>
      </c>
      <c r="K1654" s="3">
        <f t="shared" si="2469"/>
        <v>38.103000000000002</v>
      </c>
      <c r="M1654">
        <f t="shared" si="2466"/>
        <v>91.842154057927019</v>
      </c>
      <c r="O1654">
        <f t="shared" ref="O1654:O1717" si="2472">M1654/M1656</f>
        <v>21.354034093755001</v>
      </c>
      <c r="P1654">
        <f t="shared" ref="P1654:P1717" si="2473">O1653/J1653</f>
        <v>9.3661131265480424E-4</v>
      </c>
    </row>
    <row r="1655" spans="1:16" x14ac:dyDescent="0.3">
      <c r="A1655" t="s">
        <v>1193</v>
      </c>
      <c r="B1655" s="4">
        <f t="shared" si="2393"/>
        <v>5</v>
      </c>
      <c r="C1655" s="4">
        <f t="shared" si="2394"/>
        <v>12</v>
      </c>
      <c r="D1655" s="4">
        <f t="shared" si="2395"/>
        <v>14</v>
      </c>
      <c r="E1655" s="4">
        <f t="shared" si="2410"/>
        <v>21</v>
      </c>
      <c r="F1655" s="4">
        <f t="shared" si="2411"/>
        <v>23</v>
      </c>
      <c r="G1655" s="4">
        <f t="shared" si="2412"/>
        <v>30</v>
      </c>
      <c r="I1655" s="3">
        <f t="shared" si="2463"/>
        <v>54.591000000000001</v>
      </c>
      <c r="J1655" s="3">
        <f t="shared" si="2464"/>
        <v>72.793999999999997</v>
      </c>
      <c r="K1655" s="3">
        <f t="shared" si="2469"/>
        <v>41.482999999999997</v>
      </c>
      <c r="M1655">
        <f t="shared" si="2466"/>
        <v>99.999915029963887</v>
      </c>
      <c r="O1655">
        <f t="shared" ref="O1655" si="2474">J1653/I1652</f>
        <v>1.249942638623327</v>
      </c>
      <c r="P1655">
        <f t="shared" ref="P1655" si="2475">1-O1655</f>
        <v>-0.249942638623327</v>
      </c>
    </row>
    <row r="1656" spans="1:16" x14ac:dyDescent="0.3">
      <c r="A1656" t="s">
        <v>1205</v>
      </c>
      <c r="B1656" s="4">
        <f t="shared" si="2393"/>
        <v>5</v>
      </c>
      <c r="C1656" s="4">
        <f t="shared" si="2394"/>
        <v>12</v>
      </c>
      <c r="D1656" s="4">
        <f t="shared" si="2395"/>
        <v>14</v>
      </c>
      <c r="E1656" s="4">
        <f t="shared" si="2410"/>
        <v>20</v>
      </c>
      <c r="F1656" s="4">
        <f t="shared" si="2411"/>
        <v>22</v>
      </c>
      <c r="G1656" s="4">
        <f t="shared" si="2412"/>
        <v>29</v>
      </c>
      <c r="I1656" s="3">
        <f t="shared" si="2463"/>
        <v>-1.1080000000000001</v>
      </c>
      <c r="J1656" s="3">
        <f t="shared" si="2464"/>
        <v>3.7669999999999999</v>
      </c>
      <c r="K1656" s="3">
        <f t="shared" si="2469"/>
        <v>-1.7549999999999999</v>
      </c>
      <c r="M1656">
        <f t="shared" si="2466"/>
        <v>4.3009275743727651</v>
      </c>
    </row>
    <row r="1657" spans="1:16" x14ac:dyDescent="0.3">
      <c r="A1657" t="s">
        <v>1206</v>
      </c>
      <c r="B1657" s="4">
        <f t="shared" si="2393"/>
        <v>5</v>
      </c>
      <c r="C1657" s="4">
        <f t="shared" si="2394"/>
        <v>12</v>
      </c>
      <c r="D1657" s="4">
        <f t="shared" si="2395"/>
        <v>14</v>
      </c>
      <c r="E1657" s="4">
        <f t="shared" si="2410"/>
        <v>20</v>
      </c>
      <c r="F1657" s="4">
        <f t="shared" si="2411"/>
        <v>22</v>
      </c>
      <c r="G1657" s="4">
        <f t="shared" si="2412"/>
        <v>28</v>
      </c>
      <c r="I1657" s="3">
        <f t="shared" si="2463"/>
        <v>-2.0979999999999999</v>
      </c>
      <c r="J1657" s="3">
        <f t="shared" si="2464"/>
        <v>7.1459999999999999</v>
      </c>
      <c r="K1657" s="3">
        <f t="shared" si="2469"/>
        <v>-3.33</v>
      </c>
      <c r="M1657">
        <f t="shared" si="2466"/>
        <v>8.1581750410247995</v>
      </c>
    </row>
    <row r="1658" spans="1:16" x14ac:dyDescent="0.3">
      <c r="A1658" t="s">
        <v>1207</v>
      </c>
      <c r="B1658" s="4">
        <f t="shared" si="2393"/>
        <v>6</v>
      </c>
      <c r="C1658" s="4">
        <f t="shared" si="2394"/>
        <v>12</v>
      </c>
      <c r="D1658" s="4">
        <f t="shared" si="2395"/>
        <v>14</v>
      </c>
      <c r="E1658" s="4">
        <f t="shared" si="2410"/>
        <v>20</v>
      </c>
      <c r="F1658" s="4">
        <f t="shared" si="2411"/>
        <v>22</v>
      </c>
      <c r="G1658" s="4">
        <f t="shared" si="2412"/>
        <v>27</v>
      </c>
      <c r="I1658" s="3">
        <f t="shared" si="2463"/>
        <v>4.4530000000000003</v>
      </c>
      <c r="J1658" s="3">
        <f t="shared" si="2464"/>
        <v>5.9420000000000002</v>
      </c>
      <c r="K1658" s="3">
        <f t="shared" si="2469"/>
        <v>3.38</v>
      </c>
      <c r="M1658">
        <f t="shared" si="2466"/>
        <v>8.1584908530928679</v>
      </c>
    </row>
    <row r="1659" spans="1:16" x14ac:dyDescent="0.3">
      <c r="A1659" t="s">
        <v>1171</v>
      </c>
      <c r="B1659" s="4">
        <f t="shared" si="2393"/>
        <v>6</v>
      </c>
      <c r="C1659" s="4">
        <f t="shared" si="2394"/>
        <v>13</v>
      </c>
      <c r="D1659" s="4">
        <f t="shared" si="2395"/>
        <v>15</v>
      </c>
      <c r="E1659" s="4">
        <f t="shared" si="2410"/>
        <v>21</v>
      </c>
      <c r="F1659" s="4">
        <f t="shared" si="2411"/>
        <v>23</v>
      </c>
      <c r="G1659" s="4">
        <f t="shared" si="2412"/>
        <v>30</v>
      </c>
      <c r="I1659" s="3">
        <f t="shared" si="2463"/>
        <v>-0.25800000000000001</v>
      </c>
      <c r="J1659" s="3">
        <f t="shared" si="2464"/>
        <v>0.876</v>
      </c>
      <c r="K1659" s="3">
        <f t="shared" si="2469"/>
        <v>-0.40799999999999997</v>
      </c>
      <c r="M1659">
        <f t="shared" si="2466"/>
        <v>1.00020197960212</v>
      </c>
      <c r="N1659">
        <f t="shared" ref="N1659:N1722" si="2476">SUM(I1659:K1659)</f>
        <v>0.21000000000000002</v>
      </c>
    </row>
    <row r="1660" spans="1:16" x14ac:dyDescent="0.3">
      <c r="A1660" t="s">
        <v>1201</v>
      </c>
      <c r="B1660" s="4">
        <f t="shared" si="2393"/>
        <v>2</v>
      </c>
      <c r="C1660" s="4">
        <f t="shared" si="2394"/>
        <v>8</v>
      </c>
      <c r="D1660" s="4">
        <f t="shared" si="2395"/>
        <v>12</v>
      </c>
      <c r="E1660" s="4">
        <f t="shared" si="2410"/>
        <v>18</v>
      </c>
      <c r="F1660" s="4">
        <f t="shared" si="2411"/>
        <v>22</v>
      </c>
      <c r="G1660" s="4">
        <f t="shared" si="2412"/>
        <v>28</v>
      </c>
      <c r="I1660" s="3">
        <f t="shared" si="2463"/>
        <v>25.77</v>
      </c>
      <c r="J1660" s="3">
        <f t="shared" si="2464"/>
        <v>87.59</v>
      </c>
      <c r="K1660" s="3">
        <f t="shared" si="2469"/>
        <v>40.79</v>
      </c>
      <c r="M1660">
        <f t="shared" si="2466"/>
        <v>99.999625499298745</v>
      </c>
    </row>
    <row r="1661" spans="1:16" x14ac:dyDescent="0.3">
      <c r="B1661" s="4">
        <f t="shared" si="2393"/>
        <v>0</v>
      </c>
      <c r="C1661" s="4">
        <f t="shared" si="2394"/>
        <v>0</v>
      </c>
      <c r="D1661" s="4">
        <f t="shared" si="2395"/>
        <v>-1</v>
      </c>
      <c r="E1661" s="4">
        <f t="shared" si="2410"/>
        <v>-1</v>
      </c>
      <c r="F1661" s="4">
        <f t="shared" si="2411"/>
        <v>-1</v>
      </c>
      <c r="G1661" s="4">
        <f t="shared" si="2412"/>
        <v>-1</v>
      </c>
      <c r="H1661" s="5"/>
      <c r="I1661" s="6"/>
      <c r="J1661" s="6"/>
      <c r="K1661" s="6"/>
      <c r="L1661" s="7"/>
      <c r="M1661" s="5"/>
      <c r="N1661" s="5"/>
    </row>
    <row r="1662" spans="1:16" x14ac:dyDescent="0.3">
      <c r="A1662" t="s">
        <v>1208</v>
      </c>
      <c r="B1662" s="4">
        <f t="shared" si="2393"/>
        <v>2</v>
      </c>
      <c r="C1662" s="4">
        <f t="shared" si="2394"/>
        <v>9</v>
      </c>
      <c r="D1662" s="4">
        <f t="shared" si="2395"/>
        <v>11</v>
      </c>
      <c r="E1662" s="4">
        <f t="shared" si="2410"/>
        <v>15</v>
      </c>
      <c r="F1662" s="4">
        <f t="shared" si="2411"/>
        <v>15</v>
      </c>
      <c r="G1662" s="4">
        <f t="shared" si="2412"/>
        <v>15</v>
      </c>
      <c r="I1662" s="3">
        <f t="shared" ref="I1662:I1670" si="2477">VALUE(SUBSTITUTE(SUBSTITUTE(MID($A1662,B1662+1,C1662-B1662),":","",1),".",",",1))</f>
        <v>769.14</v>
      </c>
      <c r="J1662" s="3">
        <f t="shared" ref="J1662:J1670" si="2478">VALUE(SUBSTITUTE(SUBSTITUTE(MID($A1662,D1662+1,E1662-D1662),":","",1),".",",",1))</f>
        <v>1.29</v>
      </c>
      <c r="K1662" s="3">
        <f t="shared" ref="K1662" si="2479">IFERROR(VALUE(SUBSTITUTE(SUBSTITUTE(MID($A1662,F1662+2,G1662-F1662-2),":","",1),".",",",1)), 0)</f>
        <v>0</v>
      </c>
      <c r="M1662">
        <f t="shared" ref="M1662:M1670" si="2480">SQRT(POWER(I1662,2)+POWER(J1662,2)+POWER(K1662,2))</f>
        <v>769.14108179189077</v>
      </c>
      <c r="N1662">
        <f t="shared" ref="N1662:N1725" si="2481">(I1662/M1664-1)-(M1664/M1665)</f>
        <v>6.3919146264542261</v>
      </c>
      <c r="O1662">
        <f t="shared" ref="O1662:O1725" si="2482">P1663/100</f>
        <v>-1.2497072282630292E-2</v>
      </c>
    </row>
    <row r="1663" spans="1:16" x14ac:dyDescent="0.3">
      <c r="A1663" t="s">
        <v>1209</v>
      </c>
      <c r="B1663" s="4">
        <f t="shared" si="2393"/>
        <v>5</v>
      </c>
      <c r="C1663" s="4">
        <f t="shared" si="2394"/>
        <v>10</v>
      </c>
      <c r="D1663" s="4">
        <f t="shared" si="2395"/>
        <v>13</v>
      </c>
      <c r="E1663" s="4">
        <f t="shared" si="2410"/>
        <v>20</v>
      </c>
      <c r="F1663" s="4">
        <f t="shared" si="2411"/>
        <v>20</v>
      </c>
      <c r="G1663" s="4">
        <f t="shared" si="2412"/>
        <v>20</v>
      </c>
      <c r="I1663" s="3">
        <f t="shared" si="2477"/>
        <v>21.5</v>
      </c>
      <c r="J1663" s="3">
        <f t="shared" si="2478"/>
        <v>994.28</v>
      </c>
      <c r="K1663" s="3">
        <f t="shared" ref="K1663:K1670" si="2483">IFERROR(VALUE(SUBSTITUTE(SUBSTITUTE(MID($A1663,F1663+1,G1663-F1663-1),":","",1),".",",",1)), 0)</f>
        <v>0</v>
      </c>
      <c r="M1663">
        <f t="shared" si="2480"/>
        <v>994.51242747388528</v>
      </c>
      <c r="O1663">
        <f t="shared" ref="O1663" si="2484">M1664/M1665</f>
        <v>0.92481177823243421</v>
      </c>
      <c r="P1663">
        <f t="shared" ref="P1663:P1726" si="2485">O1663/O1664-O1665</f>
        <v>-1.2497072282630293</v>
      </c>
    </row>
    <row r="1664" spans="1:16" x14ac:dyDescent="0.3">
      <c r="A1664" t="s">
        <v>1210</v>
      </c>
      <c r="B1664" s="4">
        <f t="shared" si="2393"/>
        <v>4</v>
      </c>
      <c r="C1664" s="4">
        <f t="shared" si="2394"/>
        <v>11</v>
      </c>
      <c r="D1664" s="4">
        <f t="shared" si="2395"/>
        <v>13</v>
      </c>
      <c r="E1664" s="4">
        <f t="shared" si="2410"/>
        <v>20</v>
      </c>
      <c r="F1664" s="4">
        <f t="shared" si="2411"/>
        <v>22</v>
      </c>
      <c r="G1664" s="4">
        <f t="shared" si="2412"/>
        <v>29</v>
      </c>
      <c r="I1664" s="3">
        <f t="shared" si="2477"/>
        <v>50.487000000000002</v>
      </c>
      <c r="J1664" s="3">
        <f t="shared" si="2478"/>
        <v>67.317999999999998</v>
      </c>
      <c r="K1664" s="3">
        <f t="shared" si="2483"/>
        <v>38.368000000000002</v>
      </c>
      <c r="M1664">
        <f t="shared" si="2480"/>
        <v>92.481099241953231</v>
      </c>
      <c r="O1664">
        <f t="shared" ref="O1664:O1727" si="2486">M1664/M1666</f>
        <v>21.502593950431823</v>
      </c>
      <c r="P1664">
        <f t="shared" ref="P1664:P1727" si="2487">O1663/J1663</f>
        <v>9.3013213403913815E-4</v>
      </c>
    </row>
    <row r="1665" spans="1:16" x14ac:dyDescent="0.3">
      <c r="A1665" t="s">
        <v>1193</v>
      </c>
      <c r="B1665" s="4">
        <f t="shared" si="2393"/>
        <v>5</v>
      </c>
      <c r="C1665" s="4">
        <f t="shared" si="2394"/>
        <v>12</v>
      </c>
      <c r="D1665" s="4">
        <f t="shared" si="2395"/>
        <v>14</v>
      </c>
      <c r="E1665" s="4">
        <f t="shared" si="2410"/>
        <v>21</v>
      </c>
      <c r="F1665" s="4">
        <f t="shared" si="2411"/>
        <v>23</v>
      </c>
      <c r="G1665" s="4">
        <f t="shared" si="2412"/>
        <v>30</v>
      </c>
      <c r="I1665" s="3">
        <f t="shared" si="2477"/>
        <v>54.591000000000001</v>
      </c>
      <c r="J1665" s="3">
        <f t="shared" si="2478"/>
        <v>72.793999999999997</v>
      </c>
      <c r="K1665" s="3">
        <f t="shared" si="2483"/>
        <v>41.482999999999997</v>
      </c>
      <c r="M1665">
        <f t="shared" si="2480"/>
        <v>99.999915029963887</v>
      </c>
      <c r="O1665">
        <f t="shared" ref="O1665" si="2488">J1663/I1662</f>
        <v>1.2927165405517851</v>
      </c>
      <c r="P1665">
        <f t="shared" ref="P1665" si="2489">1-O1665</f>
        <v>-0.29271654055178509</v>
      </c>
    </row>
    <row r="1666" spans="1:16" x14ac:dyDescent="0.3">
      <c r="A1666" t="s">
        <v>1205</v>
      </c>
      <c r="B1666" s="4">
        <f t="shared" si="2393"/>
        <v>5</v>
      </c>
      <c r="C1666" s="4">
        <f t="shared" si="2394"/>
        <v>12</v>
      </c>
      <c r="D1666" s="4">
        <f t="shared" si="2395"/>
        <v>14</v>
      </c>
      <c r="E1666" s="4">
        <f t="shared" si="2410"/>
        <v>20</v>
      </c>
      <c r="F1666" s="4">
        <f t="shared" si="2411"/>
        <v>22</v>
      </c>
      <c r="G1666" s="4">
        <f t="shared" si="2412"/>
        <v>29</v>
      </c>
      <c r="I1666" s="3">
        <f t="shared" si="2477"/>
        <v>-1.1080000000000001</v>
      </c>
      <c r="J1666" s="3">
        <f t="shared" si="2478"/>
        <v>3.7669999999999999</v>
      </c>
      <c r="K1666" s="3">
        <f t="shared" si="2483"/>
        <v>-1.7549999999999999</v>
      </c>
      <c r="M1666">
        <f t="shared" si="2480"/>
        <v>4.3009275743727651</v>
      </c>
    </row>
    <row r="1667" spans="1:16" x14ac:dyDescent="0.3">
      <c r="A1667" t="s">
        <v>1211</v>
      </c>
      <c r="B1667" s="4">
        <f t="shared" ref="B1667:B1730" si="2490">IFERROR(FIND(B$1,$A1667,1),)</f>
        <v>5</v>
      </c>
      <c r="C1667" s="4">
        <f t="shared" ref="C1667:C1730" si="2491">IFERROR(SEARCH(C$1,$A1667,B1667+1),)</f>
        <v>12</v>
      </c>
      <c r="D1667" s="4">
        <f t="shared" ref="D1667:D1730" si="2492">IFERROR(FIND(D$1,$A1667,C1667+1), LEN($A1667)-1)</f>
        <v>14</v>
      </c>
      <c r="E1667" s="4">
        <f t="shared" si="2410"/>
        <v>20</v>
      </c>
      <c r="F1667" s="4">
        <f t="shared" si="2411"/>
        <v>22</v>
      </c>
      <c r="G1667" s="4">
        <f t="shared" si="2412"/>
        <v>28</v>
      </c>
      <c r="I1667" s="3">
        <f t="shared" si="2477"/>
        <v>-1.9330000000000001</v>
      </c>
      <c r="J1667" s="3">
        <f t="shared" si="2478"/>
        <v>6.5860000000000003</v>
      </c>
      <c r="K1667" s="3">
        <f t="shared" si="2483"/>
        <v>-3.07</v>
      </c>
      <c r="M1667">
        <f t="shared" si="2480"/>
        <v>7.5190946928470055</v>
      </c>
    </row>
    <row r="1668" spans="1:16" x14ac:dyDescent="0.3">
      <c r="A1668" t="s">
        <v>1212</v>
      </c>
      <c r="B1668" s="4">
        <f t="shared" si="2490"/>
        <v>6</v>
      </c>
      <c r="C1668" s="4">
        <f t="shared" si="2491"/>
        <v>12</v>
      </c>
      <c r="D1668" s="4">
        <f t="shared" si="2492"/>
        <v>14</v>
      </c>
      <c r="E1668" s="4">
        <f t="shared" si="2410"/>
        <v>20</v>
      </c>
      <c r="F1668" s="4">
        <f t="shared" si="2411"/>
        <v>22</v>
      </c>
      <c r="G1668" s="4">
        <f t="shared" si="2412"/>
        <v>28</v>
      </c>
      <c r="I1668" s="3">
        <f t="shared" si="2477"/>
        <v>4.1040000000000001</v>
      </c>
      <c r="J1668" s="3">
        <f t="shared" si="2478"/>
        <v>5.476</v>
      </c>
      <c r="K1668" s="3">
        <f t="shared" si="2483"/>
        <v>3.1150000000000002</v>
      </c>
      <c r="M1668">
        <f t="shared" si="2480"/>
        <v>7.5188175267125619</v>
      </c>
    </row>
    <row r="1669" spans="1:16" x14ac:dyDescent="0.3">
      <c r="A1669" t="s">
        <v>1171</v>
      </c>
      <c r="B1669" s="4">
        <f t="shared" si="2490"/>
        <v>6</v>
      </c>
      <c r="C1669" s="4">
        <f t="shared" si="2491"/>
        <v>13</v>
      </c>
      <c r="D1669" s="4">
        <f t="shared" si="2492"/>
        <v>15</v>
      </c>
      <c r="E1669" s="4">
        <f t="shared" si="2410"/>
        <v>21</v>
      </c>
      <c r="F1669" s="4">
        <f t="shared" si="2411"/>
        <v>23</v>
      </c>
      <c r="G1669" s="4">
        <f t="shared" si="2412"/>
        <v>30</v>
      </c>
      <c r="I1669" s="3">
        <f t="shared" si="2477"/>
        <v>-0.25800000000000001</v>
      </c>
      <c r="J1669" s="3">
        <f t="shared" si="2478"/>
        <v>0.876</v>
      </c>
      <c r="K1669" s="3">
        <f t="shared" si="2483"/>
        <v>-0.40799999999999997</v>
      </c>
      <c r="M1669">
        <f t="shared" si="2480"/>
        <v>1.00020197960212</v>
      </c>
      <c r="N1669">
        <f t="shared" ref="N1669:N1732" si="2493">SUM(I1669:K1669)</f>
        <v>0.21000000000000002</v>
      </c>
    </row>
    <row r="1670" spans="1:16" x14ac:dyDescent="0.3">
      <c r="A1670" t="s">
        <v>1213</v>
      </c>
      <c r="B1670" s="4">
        <f t="shared" si="2490"/>
        <v>2</v>
      </c>
      <c r="C1670" s="4">
        <f t="shared" si="2491"/>
        <v>8</v>
      </c>
      <c r="D1670" s="4">
        <f t="shared" si="2492"/>
        <v>12</v>
      </c>
      <c r="E1670" s="4">
        <f t="shared" si="2410"/>
        <v>18</v>
      </c>
      <c r="F1670" s="4">
        <f t="shared" si="2411"/>
        <v>22</v>
      </c>
      <c r="G1670" s="4">
        <f t="shared" si="2412"/>
        <v>28</v>
      </c>
      <c r="I1670" s="3">
        <f t="shared" si="2477"/>
        <v>25.77</v>
      </c>
      <c r="J1670" s="3">
        <f t="shared" si="2478"/>
        <v>87.59</v>
      </c>
      <c r="K1670" s="3">
        <f t="shared" si="2483"/>
        <v>40.799999999999997</v>
      </c>
      <c r="M1670">
        <f t="shared" si="2480"/>
        <v>100.00370493136742</v>
      </c>
    </row>
    <row r="1671" spans="1:16" x14ac:dyDescent="0.3">
      <c r="B1671" s="4">
        <f t="shared" si="2490"/>
        <v>0</v>
      </c>
      <c r="C1671" s="4">
        <f t="shared" si="2491"/>
        <v>0</v>
      </c>
      <c r="D1671" s="4">
        <f t="shared" si="2492"/>
        <v>-1</v>
      </c>
      <c r="E1671" s="4">
        <f t="shared" si="2410"/>
        <v>-1</v>
      </c>
      <c r="F1671" s="4">
        <f t="shared" si="2411"/>
        <v>-1</v>
      </c>
      <c r="G1671" s="4">
        <f t="shared" si="2412"/>
        <v>-1</v>
      </c>
      <c r="H1671" s="5"/>
      <c r="I1671" s="6"/>
      <c r="J1671" s="6"/>
      <c r="K1671" s="6"/>
      <c r="L1671" s="7"/>
      <c r="M1671" s="5"/>
      <c r="N1671" s="5"/>
    </row>
    <row r="1672" spans="1:16" x14ac:dyDescent="0.3">
      <c r="A1672" t="s">
        <v>1214</v>
      </c>
      <c r="B1672" s="4">
        <f t="shared" si="2490"/>
        <v>2</v>
      </c>
      <c r="C1672" s="4">
        <f t="shared" si="2491"/>
        <v>9</v>
      </c>
      <c r="D1672" s="4">
        <f t="shared" si="2492"/>
        <v>11</v>
      </c>
      <c r="E1672" s="4">
        <f t="shared" si="2410"/>
        <v>15</v>
      </c>
      <c r="F1672" s="4">
        <f t="shared" si="2411"/>
        <v>15</v>
      </c>
      <c r="G1672" s="4">
        <f t="shared" si="2412"/>
        <v>15</v>
      </c>
      <c r="I1672" s="3">
        <f t="shared" ref="I1672:I1680" si="2494">VALUE(SUBSTITUTE(SUBSTITUTE(MID($A1672,B1672+1,C1672-B1672),":","",1),".",",",1))</f>
        <v>753.67</v>
      </c>
      <c r="J1672" s="3">
        <f t="shared" ref="J1672:J1680" si="2495">VALUE(SUBSTITUTE(SUBSTITUTE(MID($A1672,D1672+1,E1672-D1672),":","",1),".",",",1))</f>
        <v>1.33</v>
      </c>
      <c r="K1672" s="3">
        <f t="shared" ref="K1672" si="2496">IFERROR(VALUE(SUBSTITUTE(SUBSTITUTE(MID($A1672,F1672+2,G1672-F1672-2),":","",1),".",",",1)), 0)</f>
        <v>0</v>
      </c>
      <c r="M1672">
        <f t="shared" ref="M1672:M1680" si="2497">SQRT(POWER(I1672,2)+POWER(J1672,2)+POWER(K1672,2))</f>
        <v>753.67117352330786</v>
      </c>
      <c r="N1672">
        <f t="shared" ref="N1672:N1735" si="2498">(I1672/M1674-1)-(M1674/M1675)</f>
        <v>6.1623301265248251</v>
      </c>
      <c r="O1672">
        <f t="shared" ref="O1672:O1735" si="2499">P1673/100</f>
        <v>-1.294538951540241E-2</v>
      </c>
    </row>
    <row r="1673" spans="1:16" x14ac:dyDescent="0.3">
      <c r="A1673" t="s">
        <v>1215</v>
      </c>
      <c r="B1673" s="4">
        <f t="shared" si="2490"/>
        <v>5</v>
      </c>
      <c r="C1673" s="4">
        <f t="shared" si="2491"/>
        <v>11</v>
      </c>
      <c r="D1673" s="4">
        <f t="shared" si="2492"/>
        <v>14</v>
      </c>
      <c r="E1673" s="4">
        <f t="shared" si="2410"/>
        <v>22</v>
      </c>
      <c r="F1673" s="4">
        <f t="shared" si="2411"/>
        <v>22</v>
      </c>
      <c r="G1673" s="4">
        <f t="shared" si="2412"/>
        <v>22</v>
      </c>
      <c r="I1673" s="3">
        <f t="shared" si="2494"/>
        <v>21.65</v>
      </c>
      <c r="J1673" s="3">
        <f t="shared" si="2495"/>
        <v>1008.07</v>
      </c>
      <c r="K1673" s="3">
        <f t="shared" ref="K1673:K1680" si="2500">IFERROR(VALUE(SUBSTITUTE(SUBSTITUTE(MID($A1673,F1673+1,G1673-F1673-1),":","",1),".",",",1)), 0)</f>
        <v>0</v>
      </c>
      <c r="M1673">
        <f t="shared" si="2497"/>
        <v>1008.3024582931454</v>
      </c>
      <c r="O1673">
        <f t="shared" ref="O1673" si="2501">M1674/M1675</f>
        <v>0.93120123550738398</v>
      </c>
      <c r="P1673">
        <f t="shared" ref="P1673:P1736" si="2502">O1673/O1674-O1675</f>
        <v>-1.294538951540241</v>
      </c>
    </row>
    <row r="1674" spans="1:16" x14ac:dyDescent="0.3">
      <c r="A1674" t="s">
        <v>1216</v>
      </c>
      <c r="B1674" s="4">
        <f t="shared" si="2490"/>
        <v>4</v>
      </c>
      <c r="C1674" s="4">
        <f t="shared" si="2491"/>
        <v>11</v>
      </c>
      <c r="D1674" s="4">
        <f t="shared" si="2492"/>
        <v>13</v>
      </c>
      <c r="E1674" s="4">
        <f t="shared" si="2410"/>
        <v>20</v>
      </c>
      <c r="F1674" s="4">
        <f t="shared" si="2411"/>
        <v>22</v>
      </c>
      <c r="G1674" s="4">
        <f t="shared" si="2412"/>
        <v>29</v>
      </c>
      <c r="I1674" s="3">
        <f t="shared" si="2494"/>
        <v>50.835999999999999</v>
      </c>
      <c r="J1674" s="3">
        <f t="shared" si="2495"/>
        <v>67.783000000000001</v>
      </c>
      <c r="K1674" s="3">
        <f t="shared" si="2500"/>
        <v>38.633000000000003</v>
      </c>
      <c r="M1674">
        <f t="shared" si="2497"/>
        <v>93.120044426535785</v>
      </c>
      <c r="O1674">
        <f t="shared" ref="O1674:O1737" si="2503">M1674/M1676</f>
        <v>21.651153807238</v>
      </c>
      <c r="P1674">
        <f t="shared" ref="P1674:P1737" si="2504">O1673/J1673</f>
        <v>9.2374660044181847E-4</v>
      </c>
    </row>
    <row r="1675" spans="1:16" x14ac:dyDescent="0.3">
      <c r="A1675" t="s">
        <v>1193</v>
      </c>
      <c r="B1675" s="4">
        <f t="shared" si="2490"/>
        <v>5</v>
      </c>
      <c r="C1675" s="4">
        <f t="shared" si="2491"/>
        <v>12</v>
      </c>
      <c r="D1675" s="4">
        <f t="shared" si="2492"/>
        <v>14</v>
      </c>
      <c r="E1675" s="4">
        <f t="shared" si="2410"/>
        <v>21</v>
      </c>
      <c r="F1675" s="4">
        <f t="shared" si="2411"/>
        <v>23</v>
      </c>
      <c r="G1675" s="4">
        <f t="shared" si="2412"/>
        <v>30</v>
      </c>
      <c r="I1675" s="3">
        <f t="shared" si="2494"/>
        <v>54.591000000000001</v>
      </c>
      <c r="J1675" s="3">
        <f t="shared" si="2495"/>
        <v>72.793999999999997</v>
      </c>
      <c r="K1675" s="3">
        <f t="shared" si="2500"/>
        <v>41.482999999999997</v>
      </c>
      <c r="M1675">
        <f t="shared" si="2497"/>
        <v>99.999915029963887</v>
      </c>
      <c r="O1675">
        <f t="shared" ref="O1675" si="2505">J1673/I1672</f>
        <v>1.3375482638289968</v>
      </c>
      <c r="P1675">
        <f t="shared" ref="P1675" si="2506">1-O1675</f>
        <v>-0.33754826382899683</v>
      </c>
    </row>
    <row r="1676" spans="1:16" x14ac:dyDescent="0.3">
      <c r="A1676" t="s">
        <v>1205</v>
      </c>
      <c r="B1676" s="4">
        <f t="shared" si="2490"/>
        <v>5</v>
      </c>
      <c r="C1676" s="4">
        <f t="shared" si="2491"/>
        <v>12</v>
      </c>
      <c r="D1676" s="4">
        <f t="shared" si="2492"/>
        <v>14</v>
      </c>
      <c r="E1676" s="4">
        <f t="shared" si="2410"/>
        <v>20</v>
      </c>
      <c r="F1676" s="4">
        <f t="shared" si="2411"/>
        <v>22</v>
      </c>
      <c r="G1676" s="4">
        <f t="shared" si="2412"/>
        <v>29</v>
      </c>
      <c r="I1676" s="3">
        <f t="shared" si="2494"/>
        <v>-1.1080000000000001</v>
      </c>
      <c r="J1676" s="3">
        <f t="shared" si="2495"/>
        <v>3.7669999999999999</v>
      </c>
      <c r="K1676" s="3">
        <f t="shared" si="2500"/>
        <v>-1.7549999999999999</v>
      </c>
      <c r="M1676">
        <f t="shared" si="2497"/>
        <v>4.3009275743727651</v>
      </c>
    </row>
    <row r="1677" spans="1:16" x14ac:dyDescent="0.3">
      <c r="A1677" t="s">
        <v>1217</v>
      </c>
      <c r="B1677" s="4">
        <f t="shared" si="2490"/>
        <v>5</v>
      </c>
      <c r="C1677" s="4">
        <f t="shared" si="2491"/>
        <v>12</v>
      </c>
      <c r="D1677" s="4">
        <f t="shared" si="2492"/>
        <v>14</v>
      </c>
      <c r="E1677" s="4">
        <f t="shared" ref="E1677:E1740" si="2507">IFERROR(FIND(E$1,$A1677,D1677+1), LEN($A1677)-1)</f>
        <v>20</v>
      </c>
      <c r="F1677" s="4">
        <f t="shared" ref="F1677:F1740" si="2508">IFERROR(FIND(F$1,$A1677,E1677+1), LEN($A1677)-1)</f>
        <v>22</v>
      </c>
      <c r="G1677" s="4">
        <f t="shared" ref="G1677:G1740" si="2509">IFERROR(FIND(G$1,$A1677,F1677+1), LEN($A1677)-1)</f>
        <v>29</v>
      </c>
      <c r="I1677" s="3">
        <f t="shared" si="2494"/>
        <v>-1.768</v>
      </c>
      <c r="J1677" s="3">
        <f t="shared" si="2495"/>
        <v>6.0259999999999998</v>
      </c>
      <c r="K1677" s="3">
        <f t="shared" si="2500"/>
        <v>-2.8090000000000002</v>
      </c>
      <c r="M1677">
        <f t="shared" si="2497"/>
        <v>6.8796061660534029</v>
      </c>
    </row>
    <row r="1678" spans="1:16" x14ac:dyDescent="0.3">
      <c r="A1678" t="s">
        <v>1218</v>
      </c>
      <c r="B1678" s="4">
        <f t="shared" si="2490"/>
        <v>6</v>
      </c>
      <c r="C1678" s="4">
        <f t="shared" si="2491"/>
        <v>12</v>
      </c>
      <c r="D1678" s="4">
        <f t="shared" si="2492"/>
        <v>14</v>
      </c>
      <c r="E1678" s="4">
        <f t="shared" si="2507"/>
        <v>20</v>
      </c>
      <c r="F1678" s="4">
        <f t="shared" si="2508"/>
        <v>22</v>
      </c>
      <c r="G1678" s="4">
        <f t="shared" si="2509"/>
        <v>27</v>
      </c>
      <c r="I1678" s="3">
        <f t="shared" si="2494"/>
        <v>3.7549999999999999</v>
      </c>
      <c r="J1678" s="3">
        <f t="shared" si="2495"/>
        <v>5.0110000000000001</v>
      </c>
      <c r="K1678" s="3">
        <f t="shared" si="2500"/>
        <v>2.85</v>
      </c>
      <c r="M1678">
        <f t="shared" si="2497"/>
        <v>6.8798725278888702</v>
      </c>
    </row>
    <row r="1679" spans="1:16" x14ac:dyDescent="0.3">
      <c r="A1679" t="s">
        <v>1171</v>
      </c>
      <c r="B1679" s="4">
        <f t="shared" si="2490"/>
        <v>6</v>
      </c>
      <c r="C1679" s="4">
        <f t="shared" si="2491"/>
        <v>13</v>
      </c>
      <c r="D1679" s="4">
        <f t="shared" si="2492"/>
        <v>15</v>
      </c>
      <c r="E1679" s="4">
        <f t="shared" si="2507"/>
        <v>21</v>
      </c>
      <c r="F1679" s="4">
        <f t="shared" si="2508"/>
        <v>23</v>
      </c>
      <c r="G1679" s="4">
        <f t="shared" si="2509"/>
        <v>30</v>
      </c>
      <c r="I1679" s="3">
        <f t="shared" si="2494"/>
        <v>-0.25800000000000001</v>
      </c>
      <c r="J1679" s="3">
        <f t="shared" si="2495"/>
        <v>0.876</v>
      </c>
      <c r="K1679" s="3">
        <f t="shared" si="2500"/>
        <v>-0.40799999999999997</v>
      </c>
      <c r="M1679">
        <f t="shared" si="2497"/>
        <v>1.00020197960212</v>
      </c>
      <c r="N1679">
        <f t="shared" ref="N1679:N1742" si="2510">SUM(I1679:K1679)</f>
        <v>0.21000000000000002</v>
      </c>
    </row>
    <row r="1680" spans="1:16" x14ac:dyDescent="0.3">
      <c r="A1680" t="s">
        <v>1213</v>
      </c>
      <c r="B1680" s="4">
        <f t="shared" si="2490"/>
        <v>2</v>
      </c>
      <c r="C1680" s="4">
        <f t="shared" si="2491"/>
        <v>8</v>
      </c>
      <c r="D1680" s="4">
        <f t="shared" si="2492"/>
        <v>12</v>
      </c>
      <c r="E1680" s="4">
        <f t="shared" si="2507"/>
        <v>18</v>
      </c>
      <c r="F1680" s="4">
        <f t="shared" si="2508"/>
        <v>22</v>
      </c>
      <c r="G1680" s="4">
        <f t="shared" si="2509"/>
        <v>28</v>
      </c>
      <c r="I1680" s="3">
        <f t="shared" si="2494"/>
        <v>25.77</v>
      </c>
      <c r="J1680" s="3">
        <f t="shared" si="2495"/>
        <v>87.59</v>
      </c>
      <c r="K1680" s="3">
        <f t="shared" si="2500"/>
        <v>40.799999999999997</v>
      </c>
      <c r="M1680">
        <f t="shared" si="2497"/>
        <v>100.00370493136742</v>
      </c>
    </row>
    <row r="1681" spans="1:16" x14ac:dyDescent="0.3">
      <c r="B1681" s="4">
        <f t="shared" si="2490"/>
        <v>0</v>
      </c>
      <c r="C1681" s="4">
        <f t="shared" si="2491"/>
        <v>0</v>
      </c>
      <c r="D1681" s="4">
        <f t="shared" si="2492"/>
        <v>-1</v>
      </c>
      <c r="E1681" s="4">
        <f t="shared" si="2507"/>
        <v>-1</v>
      </c>
      <c r="F1681" s="4">
        <f t="shared" si="2508"/>
        <v>-1</v>
      </c>
      <c r="G1681" s="4">
        <f t="shared" si="2509"/>
        <v>-1</v>
      </c>
      <c r="H1681" s="5"/>
      <c r="I1681" s="6"/>
      <c r="J1681" s="6"/>
      <c r="K1681" s="6"/>
      <c r="L1681" s="7"/>
      <c r="M1681" s="5"/>
      <c r="N1681" s="5"/>
    </row>
    <row r="1682" spans="1:16" x14ac:dyDescent="0.3">
      <c r="A1682" t="s">
        <v>1219</v>
      </c>
      <c r="B1682" s="4">
        <f t="shared" si="2490"/>
        <v>2</v>
      </c>
      <c r="C1682" s="4">
        <f t="shared" si="2491"/>
        <v>9</v>
      </c>
      <c r="D1682" s="4">
        <f t="shared" si="2492"/>
        <v>11</v>
      </c>
      <c r="E1682" s="4">
        <f t="shared" si="2507"/>
        <v>15</v>
      </c>
      <c r="F1682" s="4">
        <f t="shared" si="2508"/>
        <v>15</v>
      </c>
      <c r="G1682" s="4">
        <f t="shared" si="2509"/>
        <v>15</v>
      </c>
      <c r="I1682" s="3">
        <f t="shared" ref="I1682:I1690" si="2511">VALUE(SUBSTITUTE(SUBSTITUTE(MID($A1682,B1682+1,C1682-B1682),":","",1),".",",",1))</f>
        <v>738.09</v>
      </c>
      <c r="J1682" s="3">
        <f t="shared" ref="J1682:J1690" si="2512">VALUE(SUBSTITUTE(SUBSTITUTE(MID($A1682,D1682+1,E1682-D1682),":","",1),".",",",1))</f>
        <v>1.38</v>
      </c>
      <c r="K1682" s="3">
        <f t="shared" ref="K1682" si="2513">IFERROR(VALUE(SUBSTITUTE(SUBSTITUTE(MID($A1682,F1682+2,G1682-F1682-2),":","",1),".",",",1)), 0)</f>
        <v>0</v>
      </c>
      <c r="M1682">
        <f t="shared" ref="M1682:M1690" si="2514">SQRT(POWER(I1682,2)+POWER(J1682,2)+POWER(K1682,2))</f>
        <v>738.09129008544744</v>
      </c>
      <c r="N1682">
        <f t="shared" ref="N1682:N1745" si="2515">(I1682/M1684-1)-(M1684/M1685)</f>
        <v>5.934546052189158</v>
      </c>
      <c r="O1682">
        <f t="shared" ref="O1682:O1745" si="2516">P1683/100</f>
        <v>-1.3415914816523624E-2</v>
      </c>
    </row>
    <row r="1683" spans="1:16" x14ac:dyDescent="0.3">
      <c r="A1683" t="s">
        <v>1220</v>
      </c>
      <c r="B1683" s="4">
        <f t="shared" si="2490"/>
        <v>5</v>
      </c>
      <c r="C1683" s="4">
        <f t="shared" si="2491"/>
        <v>10</v>
      </c>
      <c r="D1683" s="4">
        <f t="shared" si="2492"/>
        <v>13</v>
      </c>
      <c r="E1683" s="4">
        <f t="shared" si="2507"/>
        <v>21</v>
      </c>
      <c r="F1683" s="4">
        <f t="shared" si="2508"/>
        <v>21</v>
      </c>
      <c r="G1683" s="4">
        <f t="shared" si="2509"/>
        <v>21</v>
      </c>
      <c r="I1683" s="3">
        <f t="shared" si="2511"/>
        <v>21.8</v>
      </c>
      <c r="J1683" s="3">
        <f t="shared" si="2512"/>
        <v>1021.96</v>
      </c>
      <c r="K1683" s="3">
        <f t="shared" ref="K1683:K1690" si="2517">IFERROR(VALUE(SUBSTITUTE(SUBSTITUTE(MID($A1683,F1683+1,G1683-F1683-1),":","",1),".",",",1)), 0)</f>
        <v>0</v>
      </c>
      <c r="M1683">
        <f t="shared" si="2514"/>
        <v>1022.1924875482113</v>
      </c>
      <c r="O1683">
        <f t="shared" ref="O1683" si="2518">M1684/M1685</f>
        <v>0.93759797190772165</v>
      </c>
      <c r="P1683">
        <f t="shared" ref="P1683:P1746" si="2519">O1683/O1684-O1685</f>
        <v>-1.3415914816523624</v>
      </c>
    </row>
    <row r="1684" spans="1:16" x14ac:dyDescent="0.3">
      <c r="A1684" t="s">
        <v>1221</v>
      </c>
      <c r="B1684" s="4">
        <f t="shared" si="2490"/>
        <v>4</v>
      </c>
      <c r="C1684" s="4">
        <f t="shared" si="2491"/>
        <v>11</v>
      </c>
      <c r="D1684" s="4">
        <f t="shared" si="2492"/>
        <v>13</v>
      </c>
      <c r="E1684" s="4">
        <f t="shared" si="2507"/>
        <v>20</v>
      </c>
      <c r="F1684" s="4">
        <f t="shared" si="2508"/>
        <v>22</v>
      </c>
      <c r="G1684" s="4">
        <f t="shared" si="2509"/>
        <v>29</v>
      </c>
      <c r="I1684" s="3">
        <f t="shared" si="2511"/>
        <v>51.185000000000002</v>
      </c>
      <c r="J1684" s="3">
        <f t="shared" si="2512"/>
        <v>68.248999999999995</v>
      </c>
      <c r="K1684" s="3">
        <f t="shared" si="2517"/>
        <v>38.898000000000003</v>
      </c>
      <c r="M1684">
        <f t="shared" si="2514"/>
        <v>93.759717523038631</v>
      </c>
      <c r="O1684">
        <f t="shared" ref="O1684:O1747" si="2520">M1684/M1686</f>
        <v>21.799882909377352</v>
      </c>
      <c r="P1684">
        <f t="shared" ref="P1684:P1747" si="2521">O1683/J1683</f>
        <v>9.1745075336385144E-4</v>
      </c>
    </row>
    <row r="1685" spans="1:16" x14ac:dyDescent="0.3">
      <c r="A1685" t="s">
        <v>1193</v>
      </c>
      <c r="B1685" s="4">
        <f t="shared" si="2490"/>
        <v>5</v>
      </c>
      <c r="C1685" s="4">
        <f t="shared" si="2491"/>
        <v>12</v>
      </c>
      <c r="D1685" s="4">
        <f t="shared" si="2492"/>
        <v>14</v>
      </c>
      <c r="E1685" s="4">
        <f t="shared" si="2507"/>
        <v>21</v>
      </c>
      <c r="F1685" s="4">
        <f t="shared" si="2508"/>
        <v>23</v>
      </c>
      <c r="G1685" s="4">
        <f t="shared" si="2509"/>
        <v>30</v>
      </c>
      <c r="I1685" s="3">
        <f t="shared" si="2511"/>
        <v>54.591000000000001</v>
      </c>
      <c r="J1685" s="3">
        <f t="shared" si="2512"/>
        <v>72.793999999999997</v>
      </c>
      <c r="K1685" s="3">
        <f t="shared" si="2517"/>
        <v>41.482999999999997</v>
      </c>
      <c r="M1685">
        <f t="shared" si="2514"/>
        <v>99.999915029963887</v>
      </c>
      <c r="O1685">
        <f t="shared" ref="O1685" si="2522">J1683/I1682</f>
        <v>1.3846007939411182</v>
      </c>
      <c r="P1685">
        <f t="shared" ref="P1685" si="2523">1-O1685</f>
        <v>-0.38460079394111824</v>
      </c>
    </row>
    <row r="1686" spans="1:16" x14ac:dyDescent="0.3">
      <c r="A1686" t="s">
        <v>1205</v>
      </c>
      <c r="B1686" s="4">
        <f t="shared" si="2490"/>
        <v>5</v>
      </c>
      <c r="C1686" s="4">
        <f t="shared" si="2491"/>
        <v>12</v>
      </c>
      <c r="D1686" s="4">
        <f t="shared" si="2492"/>
        <v>14</v>
      </c>
      <c r="E1686" s="4">
        <f t="shared" si="2507"/>
        <v>20</v>
      </c>
      <c r="F1686" s="4">
        <f t="shared" si="2508"/>
        <v>22</v>
      </c>
      <c r="G1686" s="4">
        <f t="shared" si="2509"/>
        <v>29</v>
      </c>
      <c r="I1686" s="3">
        <f t="shared" si="2511"/>
        <v>-1.1080000000000001</v>
      </c>
      <c r="J1686" s="3">
        <f t="shared" si="2512"/>
        <v>3.7669999999999999</v>
      </c>
      <c r="K1686" s="3">
        <f t="shared" si="2517"/>
        <v>-1.7549999999999999</v>
      </c>
      <c r="M1686">
        <f t="shared" si="2514"/>
        <v>4.3009275743727651</v>
      </c>
    </row>
    <row r="1687" spans="1:16" x14ac:dyDescent="0.3">
      <c r="A1687" t="s">
        <v>1222</v>
      </c>
      <c r="B1687" s="4">
        <f t="shared" si="2490"/>
        <v>5</v>
      </c>
      <c r="C1687" s="4">
        <f t="shared" si="2491"/>
        <v>12</v>
      </c>
      <c r="D1687" s="4">
        <f t="shared" si="2492"/>
        <v>14</v>
      </c>
      <c r="E1687" s="4">
        <f t="shared" si="2507"/>
        <v>20</v>
      </c>
      <c r="F1687" s="4">
        <f t="shared" si="2508"/>
        <v>22</v>
      </c>
      <c r="G1687" s="4">
        <f t="shared" si="2509"/>
        <v>29</v>
      </c>
      <c r="I1687" s="3">
        <f t="shared" si="2511"/>
        <v>-1.603</v>
      </c>
      <c r="J1687" s="3">
        <f t="shared" si="2512"/>
        <v>5.4660000000000002</v>
      </c>
      <c r="K1687" s="3">
        <f t="shared" si="2517"/>
        <v>-2.548</v>
      </c>
      <c r="M1687">
        <f t="shared" si="2514"/>
        <v>6.240117707223158</v>
      </c>
    </row>
    <row r="1688" spans="1:16" x14ac:dyDescent="0.3">
      <c r="A1688" t="s">
        <v>1223</v>
      </c>
      <c r="B1688" s="4">
        <f t="shared" si="2490"/>
        <v>6</v>
      </c>
      <c r="C1688" s="4">
        <f t="shared" si="2491"/>
        <v>12</v>
      </c>
      <c r="D1688" s="4">
        <f t="shared" si="2492"/>
        <v>14</v>
      </c>
      <c r="E1688" s="4">
        <f t="shared" si="2507"/>
        <v>20</v>
      </c>
      <c r="F1688" s="4">
        <f t="shared" si="2508"/>
        <v>22</v>
      </c>
      <c r="G1688" s="4">
        <f t="shared" si="2509"/>
        <v>28</v>
      </c>
      <c r="I1688" s="3">
        <f t="shared" si="2511"/>
        <v>3.4060000000000001</v>
      </c>
      <c r="J1688" s="3">
        <f t="shared" si="2512"/>
        <v>4.5460000000000003</v>
      </c>
      <c r="K1688" s="3">
        <f t="shared" si="2517"/>
        <v>2.585</v>
      </c>
      <c r="M1688">
        <f t="shared" si="2514"/>
        <v>6.2409275752887892</v>
      </c>
    </row>
    <row r="1689" spans="1:16" x14ac:dyDescent="0.3">
      <c r="A1689" t="s">
        <v>1171</v>
      </c>
      <c r="B1689" s="4">
        <f t="shared" si="2490"/>
        <v>6</v>
      </c>
      <c r="C1689" s="4">
        <f t="shared" si="2491"/>
        <v>13</v>
      </c>
      <c r="D1689" s="4">
        <f t="shared" si="2492"/>
        <v>15</v>
      </c>
      <c r="E1689" s="4">
        <f t="shared" si="2507"/>
        <v>21</v>
      </c>
      <c r="F1689" s="4">
        <f t="shared" si="2508"/>
        <v>23</v>
      </c>
      <c r="G1689" s="4">
        <f t="shared" si="2509"/>
        <v>30</v>
      </c>
      <c r="I1689" s="3">
        <f t="shared" si="2511"/>
        <v>-0.25800000000000001</v>
      </c>
      <c r="J1689" s="3">
        <f t="shared" si="2512"/>
        <v>0.876</v>
      </c>
      <c r="K1689" s="3">
        <f t="shared" si="2517"/>
        <v>-0.40799999999999997</v>
      </c>
      <c r="M1689">
        <f t="shared" si="2514"/>
        <v>1.00020197960212</v>
      </c>
      <c r="N1689">
        <f t="shared" ref="N1689:N1752" si="2524">SUM(I1689:K1689)</f>
        <v>0.21000000000000002</v>
      </c>
    </row>
    <row r="1690" spans="1:16" x14ac:dyDescent="0.3">
      <c r="A1690" t="s">
        <v>1224</v>
      </c>
      <c r="B1690" s="4">
        <f t="shared" si="2490"/>
        <v>2</v>
      </c>
      <c r="C1690" s="4">
        <f t="shared" si="2491"/>
        <v>8</v>
      </c>
      <c r="D1690" s="4">
        <f t="shared" si="2492"/>
        <v>12</v>
      </c>
      <c r="E1690" s="4">
        <f t="shared" si="2507"/>
        <v>18</v>
      </c>
      <c r="F1690" s="4">
        <f t="shared" si="2508"/>
        <v>22</v>
      </c>
      <c r="G1690" s="4">
        <f t="shared" si="2509"/>
        <v>28</v>
      </c>
      <c r="I1690" s="3">
        <f t="shared" si="2511"/>
        <v>25.76</v>
      </c>
      <c r="J1690" s="3">
        <f t="shared" si="2512"/>
        <v>87.59</v>
      </c>
      <c r="K1690" s="3">
        <f t="shared" si="2517"/>
        <v>40.799999999999997</v>
      </c>
      <c r="M1690">
        <f t="shared" si="2514"/>
        <v>100.00112849363252</v>
      </c>
    </row>
    <row r="1691" spans="1:16" x14ac:dyDescent="0.3">
      <c r="B1691" s="4">
        <f t="shared" si="2490"/>
        <v>0</v>
      </c>
      <c r="C1691" s="4">
        <f t="shared" si="2491"/>
        <v>0</v>
      </c>
      <c r="D1691" s="4">
        <f t="shared" si="2492"/>
        <v>-1</v>
      </c>
      <c r="E1691" s="4">
        <f t="shared" si="2507"/>
        <v>-1</v>
      </c>
      <c r="F1691" s="4">
        <f t="shared" si="2508"/>
        <v>-1</v>
      </c>
      <c r="G1691" s="4">
        <f t="shared" si="2509"/>
        <v>-1</v>
      </c>
      <c r="H1691" s="5"/>
      <c r="I1691" s="6"/>
      <c r="J1691" s="6"/>
      <c r="K1691" s="6"/>
      <c r="L1691" s="7"/>
      <c r="M1691" s="5"/>
      <c r="N1691" s="5"/>
    </row>
    <row r="1692" spans="1:16" x14ac:dyDescent="0.3">
      <c r="A1692" t="s">
        <v>1225</v>
      </c>
      <c r="B1692" s="4">
        <f t="shared" si="2490"/>
        <v>2</v>
      </c>
      <c r="C1692" s="4">
        <f t="shared" si="2491"/>
        <v>9</v>
      </c>
      <c r="D1692" s="4">
        <f t="shared" si="2492"/>
        <v>11</v>
      </c>
      <c r="E1692" s="4">
        <f t="shared" si="2507"/>
        <v>15</v>
      </c>
      <c r="F1692" s="4">
        <f t="shared" si="2508"/>
        <v>15</v>
      </c>
      <c r="G1692" s="4">
        <f t="shared" si="2509"/>
        <v>15</v>
      </c>
      <c r="I1692" s="3">
        <f t="shared" ref="I1692:I1700" si="2525">VALUE(SUBSTITUTE(SUBSTITUTE(MID($A1692,B1692+1,C1692-B1692),":","",1),".",",",1))</f>
        <v>722.4</v>
      </c>
      <c r="J1692" s="3">
        <f t="shared" ref="J1692:J1700" si="2526">VALUE(SUBSTITUTE(SUBSTITUTE(MID($A1692,D1692+1,E1692-D1692),":","",1),".",",",1))</f>
        <v>1.43</v>
      </c>
      <c r="K1692" s="3">
        <f t="shared" ref="K1692" si="2527">IFERROR(VALUE(SUBSTITUTE(SUBSTITUTE(MID($A1692,F1692+2,G1692-F1692-2),":","",1),".",",",1)), 0)</f>
        <v>0</v>
      </c>
      <c r="M1692">
        <f t="shared" ref="M1692:M1700" si="2528">SQRT(POWER(I1692,2)+POWER(J1692,2)+POWER(K1692,2))</f>
        <v>722.40141535021917</v>
      </c>
      <c r="N1692">
        <f t="shared" ref="N1692:N1755" si="2529">(I1692/M1694-1)-(M1694/M1695)</f>
        <v>5.7086702245711809</v>
      </c>
      <c r="O1692">
        <f t="shared" ref="O1692:O1755" si="2530">P1693/100</f>
        <v>-1.3910164714458738E-2</v>
      </c>
    </row>
    <row r="1693" spans="1:16" x14ac:dyDescent="0.3">
      <c r="A1693" t="s">
        <v>1226</v>
      </c>
      <c r="B1693" s="4">
        <f t="shared" si="2490"/>
        <v>5</v>
      </c>
      <c r="C1693" s="4">
        <f t="shared" si="2491"/>
        <v>11</v>
      </c>
      <c r="D1693" s="4">
        <f t="shared" si="2492"/>
        <v>14</v>
      </c>
      <c r="E1693" s="4">
        <f t="shared" si="2507"/>
        <v>22</v>
      </c>
      <c r="F1693" s="4">
        <f t="shared" si="2508"/>
        <v>22</v>
      </c>
      <c r="G1693" s="4">
        <f t="shared" si="2509"/>
        <v>22</v>
      </c>
      <c r="I1693" s="3">
        <f t="shared" si="2525"/>
        <v>21.95</v>
      </c>
      <c r="J1693" s="3">
        <f t="shared" si="2526"/>
        <v>1035.94</v>
      </c>
      <c r="K1693" s="3">
        <f t="shared" ref="K1693:K1700" si="2531">IFERROR(VALUE(SUBSTITUTE(SUBSTITUTE(MID($A1693,F1693+1,G1693-F1693-1),":","",1),".",",",1)), 0)</f>
        <v>0</v>
      </c>
      <c r="M1693">
        <f t="shared" si="2528"/>
        <v>1036.1725175374997</v>
      </c>
      <c r="O1693">
        <f t="shared" ref="O1693" si="2532">M1694/M1695</f>
        <v>0.94398055753741117</v>
      </c>
      <c r="P1693">
        <f t="shared" ref="P1693:P1756" si="2533">O1693/O1694-O1695</f>
        <v>-1.3910164714458737</v>
      </c>
    </row>
    <row r="1694" spans="1:16" x14ac:dyDescent="0.3">
      <c r="A1694" t="s">
        <v>1227</v>
      </c>
      <c r="B1694" s="4">
        <f t="shared" si="2490"/>
        <v>4</v>
      </c>
      <c r="C1694" s="4">
        <f t="shared" si="2491"/>
        <v>11</v>
      </c>
      <c r="D1694" s="4">
        <f t="shared" si="2492"/>
        <v>13</v>
      </c>
      <c r="E1694" s="4">
        <f t="shared" si="2507"/>
        <v>20</v>
      </c>
      <c r="F1694" s="4">
        <f t="shared" si="2508"/>
        <v>22</v>
      </c>
      <c r="G1694" s="4">
        <f t="shared" si="2509"/>
        <v>29</v>
      </c>
      <c r="I1694" s="3">
        <f t="shared" si="2525"/>
        <v>51.533999999999999</v>
      </c>
      <c r="J1694" s="3">
        <f t="shared" si="2526"/>
        <v>68.713999999999999</v>
      </c>
      <c r="K1694" s="3">
        <f t="shared" si="2531"/>
        <v>39.162999999999997</v>
      </c>
      <c r="M1694">
        <f t="shared" si="2528"/>
        <v>94.398662707688814</v>
      </c>
      <c r="O1694">
        <f t="shared" ref="O1694:O1757" si="2534">M1694/M1696</f>
        <v>21.948442766199253</v>
      </c>
      <c r="P1694">
        <f t="shared" ref="P1694:P1757" si="2535">O1693/J1693</f>
        <v>9.1123091833253964E-4</v>
      </c>
    </row>
    <row r="1695" spans="1:16" x14ac:dyDescent="0.3">
      <c r="A1695" t="s">
        <v>1228</v>
      </c>
      <c r="B1695" s="4">
        <f t="shared" si="2490"/>
        <v>5</v>
      </c>
      <c r="C1695" s="4">
        <f t="shared" si="2491"/>
        <v>12</v>
      </c>
      <c r="D1695" s="4">
        <f t="shared" si="2492"/>
        <v>14</v>
      </c>
      <c r="E1695" s="4">
        <f t="shared" si="2507"/>
        <v>21</v>
      </c>
      <c r="F1695" s="4">
        <f t="shared" si="2508"/>
        <v>23</v>
      </c>
      <c r="G1695" s="4">
        <f t="shared" si="2509"/>
        <v>30</v>
      </c>
      <c r="I1695" s="3">
        <f t="shared" si="2525"/>
        <v>54.591000000000001</v>
      </c>
      <c r="J1695" s="3">
        <f t="shared" si="2526"/>
        <v>72.795000000000002</v>
      </c>
      <c r="K1695" s="3">
        <f t="shared" si="2531"/>
        <v>41.482999999999997</v>
      </c>
      <c r="M1695">
        <f t="shared" si="2528"/>
        <v>100.00064297293292</v>
      </c>
      <c r="O1695">
        <f t="shared" ref="O1695" si="2536">J1693/I1692</f>
        <v>1.4340254706533777</v>
      </c>
      <c r="P1695">
        <f t="shared" ref="P1695" si="2537">1-O1695</f>
        <v>-0.43402547065337771</v>
      </c>
    </row>
    <row r="1696" spans="1:16" x14ac:dyDescent="0.3">
      <c r="A1696" t="s">
        <v>1205</v>
      </c>
      <c r="B1696" s="4">
        <f t="shared" si="2490"/>
        <v>5</v>
      </c>
      <c r="C1696" s="4">
        <f t="shared" si="2491"/>
        <v>12</v>
      </c>
      <c r="D1696" s="4">
        <f t="shared" si="2492"/>
        <v>14</v>
      </c>
      <c r="E1696" s="4">
        <f t="shared" si="2507"/>
        <v>20</v>
      </c>
      <c r="F1696" s="4">
        <f t="shared" si="2508"/>
        <v>22</v>
      </c>
      <c r="G1696" s="4">
        <f t="shared" si="2509"/>
        <v>29</v>
      </c>
      <c r="I1696" s="3">
        <f t="shared" si="2525"/>
        <v>-1.1080000000000001</v>
      </c>
      <c r="J1696" s="3">
        <f t="shared" si="2526"/>
        <v>3.7669999999999999</v>
      </c>
      <c r="K1696" s="3">
        <f t="shared" si="2531"/>
        <v>-1.7549999999999999</v>
      </c>
      <c r="M1696">
        <f t="shared" si="2528"/>
        <v>4.3009275743727651</v>
      </c>
    </row>
    <row r="1697" spans="1:16" x14ac:dyDescent="0.3">
      <c r="A1697" t="s">
        <v>1229</v>
      </c>
      <c r="B1697" s="4">
        <f t="shared" si="2490"/>
        <v>5</v>
      </c>
      <c r="C1697" s="4">
        <f t="shared" si="2491"/>
        <v>12</v>
      </c>
      <c r="D1697" s="4">
        <f t="shared" si="2492"/>
        <v>14</v>
      </c>
      <c r="E1697" s="4">
        <f t="shared" si="2507"/>
        <v>20</v>
      </c>
      <c r="F1697" s="4">
        <f t="shared" si="2508"/>
        <v>22</v>
      </c>
      <c r="G1697" s="4">
        <f t="shared" si="2509"/>
        <v>29</v>
      </c>
      <c r="I1697" s="3">
        <f t="shared" si="2525"/>
        <v>-1.4379999999999999</v>
      </c>
      <c r="J1697" s="3">
        <f t="shared" si="2526"/>
        <v>4.9059999999999997</v>
      </c>
      <c r="K1697" s="3">
        <f t="shared" si="2531"/>
        <v>-2.2879999999999998</v>
      </c>
      <c r="M1697">
        <f t="shared" si="2528"/>
        <v>5.6010377609867978</v>
      </c>
    </row>
    <row r="1698" spans="1:16" x14ac:dyDescent="0.3">
      <c r="A1698" t="s">
        <v>1230</v>
      </c>
      <c r="B1698" s="4">
        <f t="shared" si="2490"/>
        <v>6</v>
      </c>
      <c r="C1698" s="4">
        <f t="shared" si="2491"/>
        <v>12</v>
      </c>
      <c r="D1698" s="4">
        <f t="shared" si="2492"/>
        <v>14</v>
      </c>
      <c r="E1698" s="4">
        <f t="shared" si="2507"/>
        <v>19</v>
      </c>
      <c r="F1698" s="4">
        <f t="shared" si="2508"/>
        <v>21</v>
      </c>
      <c r="G1698" s="4">
        <f t="shared" si="2509"/>
        <v>27</v>
      </c>
      <c r="I1698" s="3">
        <f t="shared" si="2525"/>
        <v>3.0569999999999999</v>
      </c>
      <c r="J1698" s="3">
        <f t="shared" si="2526"/>
        <v>4.08</v>
      </c>
      <c r="K1698" s="3">
        <f t="shared" si="2531"/>
        <v>2.319</v>
      </c>
      <c r="M1698">
        <f t="shared" si="2528"/>
        <v>5.6008401155540941</v>
      </c>
    </row>
    <row r="1699" spans="1:16" x14ac:dyDescent="0.3">
      <c r="A1699" t="s">
        <v>1171</v>
      </c>
      <c r="B1699" s="4">
        <f t="shared" si="2490"/>
        <v>6</v>
      </c>
      <c r="C1699" s="4">
        <f t="shared" si="2491"/>
        <v>13</v>
      </c>
      <c r="D1699" s="4">
        <f t="shared" si="2492"/>
        <v>15</v>
      </c>
      <c r="E1699" s="4">
        <f t="shared" si="2507"/>
        <v>21</v>
      </c>
      <c r="F1699" s="4">
        <f t="shared" si="2508"/>
        <v>23</v>
      </c>
      <c r="G1699" s="4">
        <f t="shared" si="2509"/>
        <v>30</v>
      </c>
      <c r="I1699" s="3">
        <f t="shared" si="2525"/>
        <v>-0.25800000000000001</v>
      </c>
      <c r="J1699" s="3">
        <f t="shared" si="2526"/>
        <v>0.876</v>
      </c>
      <c r="K1699" s="3">
        <f t="shared" si="2531"/>
        <v>-0.40799999999999997</v>
      </c>
      <c r="M1699">
        <f t="shared" si="2528"/>
        <v>1.00020197960212</v>
      </c>
      <c r="N1699">
        <f t="shared" ref="N1699:N1762" si="2538">SUM(I1699:K1699)</f>
        <v>0.21000000000000002</v>
      </c>
    </row>
    <row r="1700" spans="1:16" x14ac:dyDescent="0.3">
      <c r="A1700" t="s">
        <v>1224</v>
      </c>
      <c r="B1700" s="4">
        <f t="shared" si="2490"/>
        <v>2</v>
      </c>
      <c r="C1700" s="4">
        <f t="shared" si="2491"/>
        <v>8</v>
      </c>
      <c r="D1700" s="4">
        <f t="shared" si="2492"/>
        <v>12</v>
      </c>
      <c r="E1700" s="4">
        <f t="shared" si="2507"/>
        <v>18</v>
      </c>
      <c r="F1700" s="4">
        <f t="shared" si="2508"/>
        <v>22</v>
      </c>
      <c r="G1700" s="4">
        <f t="shared" si="2509"/>
        <v>28</v>
      </c>
      <c r="I1700" s="3">
        <f t="shared" si="2525"/>
        <v>25.76</v>
      </c>
      <c r="J1700" s="3">
        <f t="shared" si="2526"/>
        <v>87.59</v>
      </c>
      <c r="K1700" s="3">
        <f t="shared" si="2531"/>
        <v>40.799999999999997</v>
      </c>
      <c r="M1700">
        <f t="shared" si="2528"/>
        <v>100.00112849363252</v>
      </c>
    </row>
    <row r="1701" spans="1:16" x14ac:dyDescent="0.3">
      <c r="B1701" s="4">
        <f t="shared" si="2490"/>
        <v>0</v>
      </c>
      <c r="C1701" s="4">
        <f t="shared" si="2491"/>
        <v>0</v>
      </c>
      <c r="D1701" s="4">
        <f t="shared" si="2492"/>
        <v>-1</v>
      </c>
      <c r="E1701" s="4">
        <f t="shared" si="2507"/>
        <v>-1</v>
      </c>
      <c r="F1701" s="4">
        <f t="shared" si="2508"/>
        <v>-1</v>
      </c>
      <c r="G1701" s="4">
        <f t="shared" si="2509"/>
        <v>-1</v>
      </c>
      <c r="H1701" s="5"/>
      <c r="I1701" s="6"/>
      <c r="J1701" s="6"/>
      <c r="K1701" s="6"/>
      <c r="L1701" s="7"/>
      <c r="M1701" s="5"/>
      <c r="N1701" s="5"/>
    </row>
    <row r="1702" spans="1:16" x14ac:dyDescent="0.3">
      <c r="A1702" t="s">
        <v>1231</v>
      </c>
      <c r="B1702" s="4">
        <f t="shared" si="2490"/>
        <v>2</v>
      </c>
      <c r="C1702" s="4">
        <f t="shared" si="2491"/>
        <v>9</v>
      </c>
      <c r="D1702" s="4">
        <f t="shared" si="2492"/>
        <v>11</v>
      </c>
      <c r="E1702" s="4">
        <f t="shared" si="2507"/>
        <v>15</v>
      </c>
      <c r="F1702" s="4">
        <f t="shared" si="2508"/>
        <v>15</v>
      </c>
      <c r="G1702" s="4">
        <f t="shared" si="2509"/>
        <v>15</v>
      </c>
      <c r="I1702" s="3">
        <f t="shared" ref="I1702:I1710" si="2539">VALUE(SUBSTITUTE(SUBSTITUTE(MID($A1702,B1702+1,C1702-B1702),":","",1),".",",",1))</f>
        <v>706.61</v>
      </c>
      <c r="J1702" s="3">
        <f t="shared" ref="J1702:J1710" si="2540">VALUE(SUBSTITUTE(SUBSTITUTE(MID($A1702,D1702+1,E1702-D1702),":","",1),".",",",1))</f>
        <v>1.48</v>
      </c>
      <c r="K1702" s="3">
        <f t="shared" ref="K1702" si="2541">IFERROR(VALUE(SUBSTITUTE(SUBSTITUTE(MID($A1702,F1702+2,G1702-F1702-2),":","",1),".",",",1)), 0)</f>
        <v>0</v>
      </c>
      <c r="M1702">
        <f t="shared" ref="M1702:M1710" si="2542">SQRT(POWER(I1702,2)+POWER(J1702,2)+POWER(K1702,2))</f>
        <v>706.61154993390824</v>
      </c>
      <c r="N1702">
        <f t="shared" ref="N1702:N1765" si="2543">(I1702/M1704-1)-(M1704/M1705)</f>
        <v>5.4846340334235233</v>
      </c>
      <c r="O1702">
        <f t="shared" ref="O1702:O1765" si="2544">P1703/100</f>
        <v>-1.4429875193812508E-2</v>
      </c>
    </row>
    <row r="1703" spans="1:16" x14ac:dyDescent="0.3">
      <c r="A1703" t="s">
        <v>1232</v>
      </c>
      <c r="B1703" s="4">
        <f t="shared" si="2490"/>
        <v>5</v>
      </c>
      <c r="C1703" s="4">
        <f t="shared" si="2491"/>
        <v>10</v>
      </c>
      <c r="D1703" s="4">
        <f t="shared" si="2492"/>
        <v>13</v>
      </c>
      <c r="E1703" s="4">
        <f t="shared" si="2507"/>
        <v>21</v>
      </c>
      <c r="F1703" s="4">
        <f t="shared" si="2508"/>
        <v>21</v>
      </c>
      <c r="G1703" s="4">
        <f t="shared" si="2509"/>
        <v>21</v>
      </c>
      <c r="I1703" s="3">
        <f t="shared" si="2539"/>
        <v>22.1</v>
      </c>
      <c r="J1703" s="3">
        <f t="shared" si="2540"/>
        <v>1050.02</v>
      </c>
      <c r="K1703" s="3">
        <f t="shared" ref="K1703:K1710" si="2545">IFERROR(VALUE(SUBSTITUTE(SUBSTITUTE(MID($A1703,F1703+1,G1703-F1703-1),":","",1),".",",",1)), 0)</f>
        <v>0</v>
      </c>
      <c r="M1703">
        <f t="shared" si="2542"/>
        <v>1050.2525460097681</v>
      </c>
      <c r="O1703">
        <f t="shared" ref="O1703" si="2546">M1704/M1705</f>
        <v>0.95037593699238077</v>
      </c>
      <c r="P1703">
        <f t="shared" ref="P1703:P1766" si="2547">O1703/O1704-O1705</f>
        <v>-1.4429875193812507</v>
      </c>
    </row>
    <row r="1704" spans="1:16" x14ac:dyDescent="0.3">
      <c r="A1704" t="s">
        <v>1233</v>
      </c>
      <c r="B1704" s="4">
        <f t="shared" si="2490"/>
        <v>4</v>
      </c>
      <c r="C1704" s="4">
        <f t="shared" si="2491"/>
        <v>11</v>
      </c>
      <c r="D1704" s="4">
        <f t="shared" si="2492"/>
        <v>13</v>
      </c>
      <c r="E1704" s="4">
        <f t="shared" si="2507"/>
        <v>19</v>
      </c>
      <c r="F1704" s="4">
        <f t="shared" si="2508"/>
        <v>21</v>
      </c>
      <c r="G1704" s="4">
        <f t="shared" si="2509"/>
        <v>28</v>
      </c>
      <c r="I1704" s="3">
        <f t="shared" si="2539"/>
        <v>51.881999999999998</v>
      </c>
      <c r="J1704" s="3">
        <f t="shared" si="2540"/>
        <v>69.180000000000007</v>
      </c>
      <c r="K1704" s="3">
        <f t="shared" si="2545"/>
        <v>39.429000000000002</v>
      </c>
      <c r="M1704">
        <f t="shared" si="2542"/>
        <v>95.038204765241659</v>
      </c>
      <c r="O1704">
        <f t="shared" ref="O1704:O1767" si="2548">M1704/M1706</f>
        <v>22.097141400736504</v>
      </c>
      <c r="P1704">
        <f t="shared" ref="P1704:P1767" si="2549">O1703/J1703</f>
        <v>9.0510269994131614E-4</v>
      </c>
    </row>
    <row r="1705" spans="1:16" x14ac:dyDescent="0.3">
      <c r="A1705" t="s">
        <v>1228</v>
      </c>
      <c r="B1705" s="4">
        <f t="shared" si="2490"/>
        <v>5</v>
      </c>
      <c r="C1705" s="4">
        <f t="shared" si="2491"/>
        <v>12</v>
      </c>
      <c r="D1705" s="4">
        <f t="shared" si="2492"/>
        <v>14</v>
      </c>
      <c r="E1705" s="4">
        <f t="shared" si="2507"/>
        <v>21</v>
      </c>
      <c r="F1705" s="4">
        <f t="shared" si="2508"/>
        <v>23</v>
      </c>
      <c r="G1705" s="4">
        <f t="shared" si="2509"/>
        <v>30</v>
      </c>
      <c r="I1705" s="3">
        <f t="shared" si="2539"/>
        <v>54.591000000000001</v>
      </c>
      <c r="J1705" s="3">
        <f t="shared" si="2540"/>
        <v>72.795000000000002</v>
      </c>
      <c r="K1705" s="3">
        <f t="shared" si="2545"/>
        <v>41.482999999999997</v>
      </c>
      <c r="M1705">
        <f t="shared" si="2542"/>
        <v>100.00064297293292</v>
      </c>
      <c r="O1705">
        <f t="shared" ref="O1705" si="2550">J1703/I1702</f>
        <v>1.4859965185887547</v>
      </c>
      <c r="P1705">
        <f t="shared" ref="P1705" si="2551">1-O1705</f>
        <v>-0.4859965185887547</v>
      </c>
    </row>
    <row r="1706" spans="1:16" x14ac:dyDescent="0.3">
      <c r="A1706" t="s">
        <v>1205</v>
      </c>
      <c r="B1706" s="4">
        <f t="shared" si="2490"/>
        <v>5</v>
      </c>
      <c r="C1706" s="4">
        <f t="shared" si="2491"/>
        <v>12</v>
      </c>
      <c r="D1706" s="4">
        <f t="shared" si="2492"/>
        <v>14</v>
      </c>
      <c r="E1706" s="4">
        <f t="shared" si="2507"/>
        <v>20</v>
      </c>
      <c r="F1706" s="4">
        <f t="shared" si="2508"/>
        <v>22</v>
      </c>
      <c r="G1706" s="4">
        <f t="shared" si="2509"/>
        <v>29</v>
      </c>
      <c r="I1706" s="3">
        <f t="shared" si="2539"/>
        <v>-1.1080000000000001</v>
      </c>
      <c r="J1706" s="3">
        <f t="shared" si="2540"/>
        <v>3.7669999999999999</v>
      </c>
      <c r="K1706" s="3">
        <f t="shared" si="2545"/>
        <v>-1.7549999999999999</v>
      </c>
      <c r="M1706">
        <f t="shared" si="2542"/>
        <v>4.3009275743727651</v>
      </c>
    </row>
    <row r="1707" spans="1:16" x14ac:dyDescent="0.3">
      <c r="A1707" t="s">
        <v>1234</v>
      </c>
      <c r="B1707" s="4">
        <f t="shared" si="2490"/>
        <v>5</v>
      </c>
      <c r="C1707" s="4">
        <f t="shared" si="2491"/>
        <v>12</v>
      </c>
      <c r="D1707" s="4">
        <f t="shared" si="2492"/>
        <v>14</v>
      </c>
      <c r="E1707" s="4">
        <f t="shared" si="2507"/>
        <v>20</v>
      </c>
      <c r="F1707" s="4">
        <f t="shared" si="2508"/>
        <v>22</v>
      </c>
      <c r="G1707" s="4">
        <f t="shared" si="2509"/>
        <v>29</v>
      </c>
      <c r="I1707" s="3">
        <f t="shared" si="2539"/>
        <v>-1.2729999999999999</v>
      </c>
      <c r="J1707" s="3">
        <f t="shared" si="2540"/>
        <v>4.3470000000000004</v>
      </c>
      <c r="K1707" s="3">
        <f t="shared" si="2545"/>
        <v>-2.0270000000000001</v>
      </c>
      <c r="M1707">
        <f t="shared" si="2542"/>
        <v>4.9624255158138144</v>
      </c>
    </row>
    <row r="1708" spans="1:16" x14ac:dyDescent="0.3">
      <c r="A1708" t="s">
        <v>1235</v>
      </c>
      <c r="B1708" s="4">
        <f t="shared" si="2490"/>
        <v>6</v>
      </c>
      <c r="C1708" s="4">
        <f t="shared" si="2491"/>
        <v>12</v>
      </c>
      <c r="D1708" s="4">
        <f t="shared" si="2492"/>
        <v>14</v>
      </c>
      <c r="E1708" s="4">
        <f t="shared" si="2507"/>
        <v>20</v>
      </c>
      <c r="F1708" s="4">
        <f t="shared" si="2508"/>
        <v>22</v>
      </c>
      <c r="G1708" s="4">
        <f t="shared" si="2509"/>
        <v>28</v>
      </c>
      <c r="I1708" s="3">
        <f t="shared" si="2539"/>
        <v>2.7080000000000002</v>
      </c>
      <c r="J1708" s="3">
        <f t="shared" si="2540"/>
        <v>3.6150000000000002</v>
      </c>
      <c r="K1708" s="3">
        <f t="shared" si="2545"/>
        <v>2.0539999999999998</v>
      </c>
      <c r="M1708">
        <f t="shared" si="2542"/>
        <v>4.9618953032082409</v>
      </c>
    </row>
    <row r="1709" spans="1:16" x14ac:dyDescent="0.3">
      <c r="A1709" t="s">
        <v>1171</v>
      </c>
      <c r="B1709" s="4">
        <f t="shared" si="2490"/>
        <v>6</v>
      </c>
      <c r="C1709" s="4">
        <f t="shared" si="2491"/>
        <v>13</v>
      </c>
      <c r="D1709" s="4">
        <f t="shared" si="2492"/>
        <v>15</v>
      </c>
      <c r="E1709" s="4">
        <f t="shared" si="2507"/>
        <v>21</v>
      </c>
      <c r="F1709" s="4">
        <f t="shared" si="2508"/>
        <v>23</v>
      </c>
      <c r="G1709" s="4">
        <f t="shared" si="2509"/>
        <v>30</v>
      </c>
      <c r="I1709" s="3">
        <f t="shared" si="2539"/>
        <v>-0.25800000000000001</v>
      </c>
      <c r="J1709" s="3">
        <f t="shared" si="2540"/>
        <v>0.876</v>
      </c>
      <c r="K1709" s="3">
        <f t="shared" si="2545"/>
        <v>-0.40799999999999997</v>
      </c>
      <c r="M1709">
        <f t="shared" si="2542"/>
        <v>1.00020197960212</v>
      </c>
      <c r="N1709">
        <f t="shared" ref="N1709:N1772" si="2552">SUM(I1709:K1709)</f>
        <v>0.21000000000000002</v>
      </c>
    </row>
    <row r="1710" spans="1:16" x14ac:dyDescent="0.3">
      <c r="A1710" t="s">
        <v>1224</v>
      </c>
      <c r="B1710" s="4">
        <f t="shared" si="2490"/>
        <v>2</v>
      </c>
      <c r="C1710" s="4">
        <f t="shared" si="2491"/>
        <v>8</v>
      </c>
      <c r="D1710" s="4">
        <f t="shared" si="2492"/>
        <v>12</v>
      </c>
      <c r="E1710" s="4">
        <f t="shared" si="2507"/>
        <v>18</v>
      </c>
      <c r="F1710" s="4">
        <f t="shared" si="2508"/>
        <v>22</v>
      </c>
      <c r="G1710" s="4">
        <f t="shared" si="2509"/>
        <v>28</v>
      </c>
      <c r="I1710" s="3">
        <f t="shared" si="2539"/>
        <v>25.76</v>
      </c>
      <c r="J1710" s="3">
        <f t="shared" si="2540"/>
        <v>87.59</v>
      </c>
      <c r="K1710" s="3">
        <f t="shared" si="2545"/>
        <v>40.799999999999997</v>
      </c>
      <c r="M1710">
        <f t="shared" si="2542"/>
        <v>100.00112849363252</v>
      </c>
    </row>
    <row r="1711" spans="1:16" x14ac:dyDescent="0.3">
      <c r="B1711" s="4">
        <f t="shared" si="2490"/>
        <v>0</v>
      </c>
      <c r="C1711" s="4">
        <f t="shared" si="2491"/>
        <v>0</v>
      </c>
      <c r="D1711" s="4">
        <f t="shared" si="2492"/>
        <v>-1</v>
      </c>
      <c r="E1711" s="4">
        <f t="shared" si="2507"/>
        <v>-1</v>
      </c>
      <c r="F1711" s="4">
        <f t="shared" si="2508"/>
        <v>-1</v>
      </c>
      <c r="G1711" s="4">
        <f t="shared" si="2509"/>
        <v>-1</v>
      </c>
      <c r="H1711" s="5"/>
      <c r="I1711" s="6"/>
      <c r="J1711" s="6"/>
      <c r="K1711" s="6"/>
      <c r="L1711" s="7"/>
      <c r="M1711" s="5"/>
      <c r="N1711" s="5"/>
    </row>
    <row r="1712" spans="1:16" x14ac:dyDescent="0.3">
      <c r="A1712" t="s">
        <v>1236</v>
      </c>
      <c r="B1712" s="4">
        <f t="shared" si="2490"/>
        <v>2</v>
      </c>
      <c r="C1712" s="4">
        <f t="shared" si="2491"/>
        <v>9</v>
      </c>
      <c r="D1712" s="4">
        <f t="shared" si="2492"/>
        <v>11</v>
      </c>
      <c r="E1712" s="4">
        <f t="shared" si="2507"/>
        <v>15</v>
      </c>
      <c r="F1712" s="4">
        <f t="shared" si="2508"/>
        <v>15</v>
      </c>
      <c r="G1712" s="4">
        <f t="shared" si="2509"/>
        <v>15</v>
      </c>
      <c r="I1712" s="3">
        <f t="shared" ref="I1712:I1720" si="2553">VALUE(SUBSTITUTE(SUBSTITUTE(MID($A1712,B1712+1,C1712-B1712),":","",1),".",",",1))</f>
        <v>690.71</v>
      </c>
      <c r="J1712" s="3">
        <f t="shared" ref="J1712:J1720" si="2554">VALUE(SUBSTITUTE(SUBSTITUTE(MID($A1712,D1712+1,E1712-D1712),":","",1),".",",",1))</f>
        <v>1.54</v>
      </c>
      <c r="K1712" s="3">
        <f t="shared" ref="K1712" si="2555">IFERROR(VALUE(SUBSTITUTE(SUBSTITUTE(MID($A1712,F1712+2,G1712-F1712-2),":","",1),".",",",1)), 0)</f>
        <v>0</v>
      </c>
      <c r="M1712">
        <f t="shared" ref="M1712:M1720" si="2556">SQRT(POWER(I1712,2)+POWER(J1712,2)+POWER(K1712,2))</f>
        <v>690.71171678204507</v>
      </c>
      <c r="N1712">
        <f t="shared" ref="N1712:N1775" si="2557">(I1712/M1714-1)-(M1714/M1715)</f>
        <v>5.2624087223797886</v>
      </c>
      <c r="O1712">
        <f t="shared" ref="O1712:O1775" si="2558">P1713/100</f>
        <v>-1.4977244489834878E-2</v>
      </c>
    </row>
    <row r="1713" spans="1:16" x14ac:dyDescent="0.3">
      <c r="A1713" t="s">
        <v>1237</v>
      </c>
      <c r="B1713" s="4">
        <f t="shared" si="2490"/>
        <v>5</v>
      </c>
      <c r="C1713" s="4">
        <f t="shared" si="2491"/>
        <v>11</v>
      </c>
      <c r="D1713" s="4">
        <f t="shared" si="2492"/>
        <v>14</v>
      </c>
      <c r="E1713" s="4">
        <f t="shared" si="2507"/>
        <v>21</v>
      </c>
      <c r="F1713" s="4">
        <f t="shared" si="2508"/>
        <v>21</v>
      </c>
      <c r="G1713" s="4">
        <f t="shared" si="2509"/>
        <v>21</v>
      </c>
      <c r="I1713" s="3">
        <f t="shared" si="2553"/>
        <v>22.25</v>
      </c>
      <c r="J1713" s="3">
        <f t="shared" si="2554"/>
        <v>1064.2</v>
      </c>
      <c r="K1713" s="3">
        <f t="shared" ref="K1713:K1720" si="2559">IFERROR(VALUE(SUBSTITUTE(SUBSTITUTE(MID($A1713,F1713+1,G1713-F1713-1),":","",1),".",",",1)), 0)</f>
        <v>0</v>
      </c>
      <c r="M1713">
        <f t="shared" si="2556"/>
        <v>1064.4325730171922</v>
      </c>
      <c r="O1713">
        <f t="shared" ref="O1713" si="2560">M1714/M1715</f>
        <v>0.95676534772878996</v>
      </c>
      <c r="P1713">
        <f t="shared" ref="P1713:P1776" si="2561">O1713/O1714-O1715</f>
        <v>-1.4977244489834878</v>
      </c>
    </row>
    <row r="1714" spans="1:16" x14ac:dyDescent="0.3">
      <c r="A1714" t="s">
        <v>1238</v>
      </c>
      <c r="B1714" s="4">
        <f t="shared" si="2490"/>
        <v>4</v>
      </c>
      <c r="C1714" s="4">
        <f t="shared" si="2491"/>
        <v>11</v>
      </c>
      <c r="D1714" s="4">
        <f t="shared" si="2492"/>
        <v>13</v>
      </c>
      <c r="E1714" s="4">
        <f t="shared" si="2507"/>
        <v>20</v>
      </c>
      <c r="F1714" s="4">
        <f t="shared" si="2508"/>
        <v>22</v>
      </c>
      <c r="G1714" s="4">
        <f t="shared" si="2509"/>
        <v>29</v>
      </c>
      <c r="I1714" s="3">
        <f t="shared" si="2553"/>
        <v>52.231000000000002</v>
      </c>
      <c r="J1714" s="3">
        <f t="shared" si="2554"/>
        <v>69.644999999999996</v>
      </c>
      <c r="K1714" s="3">
        <f t="shared" si="2559"/>
        <v>39.694000000000003</v>
      </c>
      <c r="M1714">
        <f t="shared" si="2556"/>
        <v>95.677149947100744</v>
      </c>
      <c r="O1714">
        <f t="shared" ref="O1714:O1777" si="2562">M1714/M1716</f>
        <v>22.245701256909452</v>
      </c>
      <c r="P1714">
        <f t="shared" ref="P1714:P1777" si="2563">O1713/J1713</f>
        <v>8.9904655866264796E-4</v>
      </c>
    </row>
    <row r="1715" spans="1:16" x14ac:dyDescent="0.3">
      <c r="A1715" t="s">
        <v>1228</v>
      </c>
      <c r="B1715" s="4">
        <f t="shared" si="2490"/>
        <v>5</v>
      </c>
      <c r="C1715" s="4">
        <f t="shared" si="2491"/>
        <v>12</v>
      </c>
      <c r="D1715" s="4">
        <f t="shared" si="2492"/>
        <v>14</v>
      </c>
      <c r="E1715" s="4">
        <f t="shared" si="2507"/>
        <v>21</v>
      </c>
      <c r="F1715" s="4">
        <f t="shared" si="2508"/>
        <v>23</v>
      </c>
      <c r="G1715" s="4">
        <f t="shared" si="2509"/>
        <v>30</v>
      </c>
      <c r="I1715" s="3">
        <f t="shared" si="2553"/>
        <v>54.591000000000001</v>
      </c>
      <c r="J1715" s="3">
        <f t="shared" si="2554"/>
        <v>72.795000000000002</v>
      </c>
      <c r="K1715" s="3">
        <f t="shared" si="2559"/>
        <v>41.482999999999997</v>
      </c>
      <c r="M1715">
        <f t="shared" si="2556"/>
        <v>100.00064297293292</v>
      </c>
      <c r="O1715">
        <f t="shared" ref="O1715" si="2564">J1713/I1712</f>
        <v>1.5407334481909918</v>
      </c>
      <c r="P1715">
        <f t="shared" ref="P1715" si="2565">1-O1715</f>
        <v>-0.54073344819099178</v>
      </c>
    </row>
    <row r="1716" spans="1:16" x14ac:dyDescent="0.3">
      <c r="A1716" t="s">
        <v>1205</v>
      </c>
      <c r="B1716" s="4">
        <f t="shared" si="2490"/>
        <v>5</v>
      </c>
      <c r="C1716" s="4">
        <f t="shared" si="2491"/>
        <v>12</v>
      </c>
      <c r="D1716" s="4">
        <f t="shared" si="2492"/>
        <v>14</v>
      </c>
      <c r="E1716" s="4">
        <f t="shared" si="2507"/>
        <v>20</v>
      </c>
      <c r="F1716" s="4">
        <f t="shared" si="2508"/>
        <v>22</v>
      </c>
      <c r="G1716" s="4">
        <f t="shared" si="2509"/>
        <v>29</v>
      </c>
      <c r="I1716" s="3">
        <f t="shared" si="2553"/>
        <v>-1.1080000000000001</v>
      </c>
      <c r="J1716" s="3">
        <f t="shared" si="2554"/>
        <v>3.7669999999999999</v>
      </c>
      <c r="K1716" s="3">
        <f t="shared" si="2559"/>
        <v>-1.7549999999999999</v>
      </c>
      <c r="M1716">
        <f t="shared" si="2556"/>
        <v>4.3009275743727651</v>
      </c>
    </row>
    <row r="1717" spans="1:16" x14ac:dyDescent="0.3">
      <c r="A1717" t="s">
        <v>1239</v>
      </c>
      <c r="B1717" s="4">
        <f t="shared" si="2490"/>
        <v>5</v>
      </c>
      <c r="C1717" s="4">
        <f t="shared" si="2491"/>
        <v>12</v>
      </c>
      <c r="D1717" s="4">
        <f t="shared" si="2492"/>
        <v>14</v>
      </c>
      <c r="E1717" s="4">
        <f t="shared" si="2507"/>
        <v>20</v>
      </c>
      <c r="F1717" s="4">
        <f t="shared" si="2508"/>
        <v>22</v>
      </c>
      <c r="G1717" s="4">
        <f t="shared" si="2509"/>
        <v>29</v>
      </c>
      <c r="I1717" s="3">
        <f t="shared" si="2553"/>
        <v>-1.1080000000000001</v>
      </c>
      <c r="J1717" s="3">
        <f t="shared" si="2554"/>
        <v>3.7869999999999999</v>
      </c>
      <c r="K1717" s="3">
        <f t="shared" si="2559"/>
        <v>-1.766</v>
      </c>
      <c r="M1717">
        <f t="shared" si="2556"/>
        <v>4.3229375429214798</v>
      </c>
    </row>
    <row r="1718" spans="1:16" x14ac:dyDescent="0.3">
      <c r="A1718" t="s">
        <v>1240</v>
      </c>
      <c r="B1718" s="4">
        <f t="shared" si="2490"/>
        <v>6</v>
      </c>
      <c r="C1718" s="4">
        <f t="shared" si="2491"/>
        <v>12</v>
      </c>
      <c r="D1718" s="4">
        <f t="shared" si="2492"/>
        <v>14</v>
      </c>
      <c r="E1718" s="4">
        <f t="shared" si="2507"/>
        <v>19</v>
      </c>
      <c r="F1718" s="4">
        <f t="shared" si="2508"/>
        <v>21</v>
      </c>
      <c r="G1718" s="4">
        <f t="shared" si="2509"/>
        <v>27</v>
      </c>
      <c r="I1718" s="3">
        <f t="shared" si="2553"/>
        <v>2.359</v>
      </c>
      <c r="J1718" s="3">
        <f t="shared" si="2554"/>
        <v>3.15</v>
      </c>
      <c r="K1718" s="3">
        <f t="shared" si="2559"/>
        <v>1.7889999999999999</v>
      </c>
      <c r="M1718">
        <f t="shared" si="2556"/>
        <v>4.322950612718123</v>
      </c>
    </row>
    <row r="1719" spans="1:16" x14ac:dyDescent="0.3">
      <c r="A1719" t="s">
        <v>1171</v>
      </c>
      <c r="B1719" s="4">
        <f t="shared" si="2490"/>
        <v>6</v>
      </c>
      <c r="C1719" s="4">
        <f t="shared" si="2491"/>
        <v>13</v>
      </c>
      <c r="D1719" s="4">
        <f t="shared" si="2492"/>
        <v>15</v>
      </c>
      <c r="E1719" s="4">
        <f t="shared" si="2507"/>
        <v>21</v>
      </c>
      <c r="F1719" s="4">
        <f t="shared" si="2508"/>
        <v>23</v>
      </c>
      <c r="G1719" s="4">
        <f t="shared" si="2509"/>
        <v>30</v>
      </c>
      <c r="I1719" s="3">
        <f t="shared" si="2553"/>
        <v>-0.25800000000000001</v>
      </c>
      <c r="J1719" s="3">
        <f t="shared" si="2554"/>
        <v>0.876</v>
      </c>
      <c r="K1719" s="3">
        <f t="shared" si="2559"/>
        <v>-0.40799999999999997</v>
      </c>
      <c r="M1719">
        <f t="shared" si="2556"/>
        <v>1.00020197960212</v>
      </c>
      <c r="N1719">
        <f t="shared" ref="N1719:N1782" si="2566">SUM(I1719:K1719)</f>
        <v>0.21000000000000002</v>
      </c>
    </row>
    <row r="1720" spans="1:16" x14ac:dyDescent="0.3">
      <c r="A1720" t="s">
        <v>1224</v>
      </c>
      <c r="B1720" s="4">
        <f t="shared" si="2490"/>
        <v>2</v>
      </c>
      <c r="C1720" s="4">
        <f t="shared" si="2491"/>
        <v>8</v>
      </c>
      <c r="D1720" s="4">
        <f t="shared" si="2492"/>
        <v>12</v>
      </c>
      <c r="E1720" s="4">
        <f t="shared" si="2507"/>
        <v>18</v>
      </c>
      <c r="F1720" s="4">
        <f t="shared" si="2508"/>
        <v>22</v>
      </c>
      <c r="G1720" s="4">
        <f t="shared" si="2509"/>
        <v>28</v>
      </c>
      <c r="I1720" s="3">
        <f t="shared" si="2553"/>
        <v>25.76</v>
      </c>
      <c r="J1720" s="3">
        <f t="shared" si="2554"/>
        <v>87.59</v>
      </c>
      <c r="K1720" s="3">
        <f t="shared" si="2559"/>
        <v>40.799999999999997</v>
      </c>
      <c r="M1720">
        <f t="shared" si="2556"/>
        <v>100.00112849363252</v>
      </c>
    </row>
    <row r="1721" spans="1:16" x14ac:dyDescent="0.3">
      <c r="B1721" s="4">
        <f t="shared" si="2490"/>
        <v>0</v>
      </c>
      <c r="C1721" s="4">
        <f t="shared" si="2491"/>
        <v>0</v>
      </c>
      <c r="D1721" s="4">
        <f t="shared" si="2492"/>
        <v>-1</v>
      </c>
      <c r="E1721" s="4">
        <f t="shared" si="2507"/>
        <v>-1</v>
      </c>
      <c r="F1721" s="4">
        <f t="shared" si="2508"/>
        <v>-1</v>
      </c>
      <c r="G1721" s="4">
        <f t="shared" si="2509"/>
        <v>-1</v>
      </c>
      <c r="H1721" s="5"/>
      <c r="I1721" s="6"/>
      <c r="J1721" s="6"/>
      <c r="K1721" s="6"/>
      <c r="L1721" s="7"/>
      <c r="M1721" s="5"/>
      <c r="N1721" s="5"/>
    </row>
    <row r="1722" spans="1:16" x14ac:dyDescent="0.3">
      <c r="A1722" t="s">
        <v>1241</v>
      </c>
      <c r="B1722" s="4">
        <f t="shared" si="2490"/>
        <v>2</v>
      </c>
      <c r="C1722" s="4">
        <f t="shared" si="2491"/>
        <v>9</v>
      </c>
      <c r="D1722" s="4">
        <f t="shared" si="2492"/>
        <v>11</v>
      </c>
      <c r="E1722" s="4">
        <f t="shared" si="2507"/>
        <v>15</v>
      </c>
      <c r="F1722" s="4">
        <f t="shared" si="2508"/>
        <v>15</v>
      </c>
      <c r="G1722" s="4">
        <f t="shared" si="2509"/>
        <v>15</v>
      </c>
      <c r="I1722" s="3">
        <f t="shared" ref="I1722:I1730" si="2567">VALUE(SUBSTITUTE(SUBSTITUTE(MID($A1722,B1722+1,C1722-B1722),":","",1),".",",",1))</f>
        <v>674.71</v>
      </c>
      <c r="J1722" s="3">
        <f t="shared" ref="J1722:J1730" si="2568">VALUE(SUBSTITUTE(SUBSTITUTE(MID($A1722,D1722+1,E1722-D1722),":","",1),".",",",1))</f>
        <v>1.59</v>
      </c>
      <c r="K1722" s="3">
        <f t="shared" ref="K1722" si="2569">IFERROR(VALUE(SUBSTITUTE(SUBSTITUTE(MID($A1722,F1722+2,G1722-F1722-2),":","",1),".",",",1)), 0)</f>
        <v>0</v>
      </c>
      <c r="M1722">
        <f t="shared" ref="M1722:M1730" si="2570">SQRT(POWER(I1722,2)+POWER(J1722,2)+POWER(K1722,2))</f>
        <v>674.71187346896454</v>
      </c>
      <c r="N1722">
        <f t="shared" ref="N1722:N1785" si="2571">(I1722/M1724-1)-(M1724/M1725)</f>
        <v>5.0420048077805051</v>
      </c>
      <c r="O1722">
        <f t="shared" ref="O1722:O1785" si="2572">P1723/100</f>
        <v>-1.5553960631517077E-2</v>
      </c>
    </row>
    <row r="1723" spans="1:16" x14ac:dyDescent="0.3">
      <c r="A1723" t="s">
        <v>1242</v>
      </c>
      <c r="B1723" s="4">
        <f t="shared" si="2490"/>
        <v>5</v>
      </c>
      <c r="C1723" s="4">
        <f t="shared" si="2491"/>
        <v>11</v>
      </c>
      <c r="D1723" s="4">
        <f t="shared" si="2492"/>
        <v>14</v>
      </c>
      <c r="E1723" s="4">
        <f t="shared" si="2507"/>
        <v>22</v>
      </c>
      <c r="F1723" s="4">
        <f t="shared" si="2508"/>
        <v>22</v>
      </c>
      <c r="G1723" s="4">
        <f t="shared" si="2509"/>
        <v>22</v>
      </c>
      <c r="I1723" s="3">
        <f t="shared" si="2567"/>
        <v>22.39</v>
      </c>
      <c r="J1723" s="3">
        <f t="shared" si="2568"/>
        <v>1078.46</v>
      </c>
      <c r="K1723" s="3">
        <f t="shared" ref="K1723:K1730" si="2573">IFERROR(VALUE(SUBSTITUTE(SUBSTITUTE(MID($A1723,F1723+1,G1723-F1723-1),":","",1),".",",",1)), 0)</f>
        <v>0</v>
      </c>
      <c r="M1723">
        <f t="shared" si="2570"/>
        <v>1078.6923953101737</v>
      </c>
      <c r="O1723">
        <f t="shared" ref="O1723" si="2574">M1724/M1725</f>
        <v>0.96315875385107497</v>
      </c>
      <c r="P1723">
        <f t="shared" ref="P1723:P1786" si="2575">O1723/O1724-O1725</f>
        <v>-1.5553960631517076</v>
      </c>
    </row>
    <row r="1724" spans="1:16" x14ac:dyDescent="0.3">
      <c r="A1724" t="s">
        <v>1243</v>
      </c>
      <c r="B1724" s="4">
        <f t="shared" si="2490"/>
        <v>4</v>
      </c>
      <c r="C1724" s="4">
        <f t="shared" si="2491"/>
        <v>10</v>
      </c>
      <c r="D1724" s="4">
        <f t="shared" si="2492"/>
        <v>12</v>
      </c>
      <c r="E1724" s="4">
        <f t="shared" si="2507"/>
        <v>18</v>
      </c>
      <c r="F1724" s="4">
        <f t="shared" si="2508"/>
        <v>20</v>
      </c>
      <c r="G1724" s="4">
        <f t="shared" si="2509"/>
        <v>27</v>
      </c>
      <c r="I1724" s="3">
        <f t="shared" si="2567"/>
        <v>52.58</v>
      </c>
      <c r="J1724" s="3">
        <f t="shared" si="2568"/>
        <v>70.11</v>
      </c>
      <c r="K1724" s="3">
        <f t="shared" si="2573"/>
        <v>39.959000000000003</v>
      </c>
      <c r="M1724">
        <f t="shared" si="2570"/>
        <v>96.316095129526516</v>
      </c>
      <c r="O1724">
        <f t="shared" ref="O1724:O1787" si="2576">M1724/M1726</f>
        <v>22.39426111321416</v>
      </c>
      <c r="P1724">
        <f t="shared" ref="P1724:P1787" si="2577">O1723/J1723</f>
        <v>8.9308713707608527E-4</v>
      </c>
    </row>
    <row r="1725" spans="1:16" x14ac:dyDescent="0.3">
      <c r="A1725" t="s">
        <v>1244</v>
      </c>
      <c r="B1725" s="4">
        <f t="shared" si="2490"/>
        <v>5</v>
      </c>
      <c r="C1725" s="4">
        <f t="shared" si="2491"/>
        <v>12</v>
      </c>
      <c r="D1725" s="4">
        <f t="shared" si="2492"/>
        <v>14</v>
      </c>
      <c r="E1725" s="4">
        <f t="shared" si="2507"/>
        <v>21</v>
      </c>
      <c r="F1725" s="4">
        <f t="shared" si="2508"/>
        <v>23</v>
      </c>
      <c r="G1725" s="4">
        <f t="shared" si="2509"/>
        <v>30</v>
      </c>
      <c r="I1725" s="3">
        <f t="shared" si="2567"/>
        <v>54.591000000000001</v>
      </c>
      <c r="J1725" s="3">
        <f t="shared" si="2568"/>
        <v>72.795000000000002</v>
      </c>
      <c r="K1725" s="3">
        <f t="shared" si="2573"/>
        <v>41.481999999999999</v>
      </c>
      <c r="M1725">
        <f t="shared" si="2570"/>
        <v>100.00022814973974</v>
      </c>
      <c r="O1725">
        <f t="shared" ref="O1725" si="2578">J1723/I1722</f>
        <v>1.5984052407701086</v>
      </c>
      <c r="P1725">
        <f t="shared" ref="P1725" si="2579">1-O1725</f>
        <v>-0.59840524077010859</v>
      </c>
    </row>
    <row r="1726" spans="1:16" x14ac:dyDescent="0.3">
      <c r="A1726" t="s">
        <v>1205</v>
      </c>
      <c r="B1726" s="4">
        <f t="shared" si="2490"/>
        <v>5</v>
      </c>
      <c r="C1726" s="4">
        <f t="shared" si="2491"/>
        <v>12</v>
      </c>
      <c r="D1726" s="4">
        <f t="shared" si="2492"/>
        <v>14</v>
      </c>
      <c r="E1726" s="4">
        <f t="shared" si="2507"/>
        <v>20</v>
      </c>
      <c r="F1726" s="4">
        <f t="shared" si="2508"/>
        <v>22</v>
      </c>
      <c r="G1726" s="4">
        <f t="shared" si="2509"/>
        <v>29</v>
      </c>
      <c r="I1726" s="3">
        <f t="shared" si="2567"/>
        <v>-1.1080000000000001</v>
      </c>
      <c r="J1726" s="3">
        <f t="shared" si="2568"/>
        <v>3.7669999999999999</v>
      </c>
      <c r="K1726" s="3">
        <f t="shared" si="2573"/>
        <v>-1.7549999999999999</v>
      </c>
      <c r="M1726">
        <f t="shared" si="2570"/>
        <v>4.3009275743727651</v>
      </c>
    </row>
    <row r="1727" spans="1:16" x14ac:dyDescent="0.3">
      <c r="A1727" t="s">
        <v>1245</v>
      </c>
      <c r="B1727" s="4">
        <f t="shared" si="2490"/>
        <v>5</v>
      </c>
      <c r="C1727" s="4">
        <f t="shared" si="2491"/>
        <v>12</v>
      </c>
      <c r="D1727" s="4">
        <f t="shared" si="2492"/>
        <v>14</v>
      </c>
      <c r="E1727" s="4">
        <f t="shared" si="2507"/>
        <v>20</v>
      </c>
      <c r="F1727" s="4">
        <f t="shared" si="2508"/>
        <v>22</v>
      </c>
      <c r="G1727" s="4">
        <f t="shared" si="2509"/>
        <v>29</v>
      </c>
      <c r="I1727" s="3">
        <f t="shared" si="2567"/>
        <v>-0.94399999999999995</v>
      </c>
      <c r="J1727" s="3">
        <f t="shared" si="2568"/>
        <v>3.2269999999999999</v>
      </c>
      <c r="K1727" s="3">
        <f t="shared" si="2573"/>
        <v>-1.5049999999999999</v>
      </c>
      <c r="M1727">
        <f t="shared" si="2570"/>
        <v>3.6837060143285045</v>
      </c>
    </row>
    <row r="1728" spans="1:16" x14ac:dyDescent="0.3">
      <c r="A1728" t="s">
        <v>1246</v>
      </c>
      <c r="B1728" s="4">
        <f t="shared" si="2490"/>
        <v>6</v>
      </c>
      <c r="C1728" s="4">
        <f t="shared" si="2491"/>
        <v>11</v>
      </c>
      <c r="D1728" s="4">
        <f t="shared" si="2492"/>
        <v>13</v>
      </c>
      <c r="E1728" s="4">
        <f t="shared" si="2507"/>
        <v>19</v>
      </c>
      <c r="F1728" s="4">
        <f t="shared" si="2508"/>
        <v>21</v>
      </c>
      <c r="G1728" s="4">
        <f t="shared" si="2509"/>
        <v>27</v>
      </c>
      <c r="I1728" s="3">
        <f t="shared" si="2567"/>
        <v>2.0099999999999998</v>
      </c>
      <c r="J1728" s="3">
        <f t="shared" si="2568"/>
        <v>2.6840000000000002</v>
      </c>
      <c r="K1728" s="3">
        <f t="shared" si="2573"/>
        <v>1.524</v>
      </c>
      <c r="M1728">
        <f t="shared" si="2570"/>
        <v>3.683277344974174</v>
      </c>
    </row>
    <row r="1729" spans="1:16" x14ac:dyDescent="0.3">
      <c r="A1729" t="s">
        <v>1171</v>
      </c>
      <c r="B1729" s="4">
        <f t="shared" si="2490"/>
        <v>6</v>
      </c>
      <c r="C1729" s="4">
        <f t="shared" si="2491"/>
        <v>13</v>
      </c>
      <c r="D1729" s="4">
        <f t="shared" si="2492"/>
        <v>15</v>
      </c>
      <c r="E1729" s="4">
        <f t="shared" si="2507"/>
        <v>21</v>
      </c>
      <c r="F1729" s="4">
        <f t="shared" si="2508"/>
        <v>23</v>
      </c>
      <c r="G1729" s="4">
        <f t="shared" si="2509"/>
        <v>30</v>
      </c>
      <c r="I1729" s="3">
        <f t="shared" si="2567"/>
        <v>-0.25800000000000001</v>
      </c>
      <c r="J1729" s="3">
        <f t="shared" si="2568"/>
        <v>0.876</v>
      </c>
      <c r="K1729" s="3">
        <f t="shared" si="2573"/>
        <v>-0.40799999999999997</v>
      </c>
      <c r="M1729">
        <f t="shared" si="2570"/>
        <v>1.00020197960212</v>
      </c>
      <c r="N1729">
        <f t="shared" ref="N1729:N1792" si="2580">SUM(I1729:K1729)</f>
        <v>0.21000000000000002</v>
      </c>
    </row>
    <row r="1730" spans="1:16" x14ac:dyDescent="0.3">
      <c r="A1730" t="s">
        <v>1247</v>
      </c>
      <c r="B1730" s="4">
        <f t="shared" si="2490"/>
        <v>2</v>
      </c>
      <c r="C1730" s="4">
        <f t="shared" si="2491"/>
        <v>8</v>
      </c>
      <c r="D1730" s="4">
        <f t="shared" si="2492"/>
        <v>12</v>
      </c>
      <c r="E1730" s="4">
        <f t="shared" si="2507"/>
        <v>18</v>
      </c>
      <c r="F1730" s="4">
        <f t="shared" si="2508"/>
        <v>22</v>
      </c>
      <c r="G1730" s="4">
        <f t="shared" si="2509"/>
        <v>28</v>
      </c>
      <c r="I1730" s="3">
        <f t="shared" si="2567"/>
        <v>25.75</v>
      </c>
      <c r="J1730" s="3">
        <f t="shared" si="2568"/>
        <v>87.59</v>
      </c>
      <c r="K1730" s="3">
        <f t="shared" si="2573"/>
        <v>40.81</v>
      </c>
      <c r="M1730">
        <f t="shared" si="2570"/>
        <v>100.00263346532431</v>
      </c>
    </row>
    <row r="1731" spans="1:16" x14ac:dyDescent="0.3">
      <c r="B1731" s="4">
        <f t="shared" ref="B1731:B1794" si="2581">IFERROR(FIND(B$1,$A1731,1),)</f>
        <v>0</v>
      </c>
      <c r="C1731" s="4">
        <f t="shared" ref="C1731:C1794" si="2582">IFERROR(SEARCH(C$1,$A1731,B1731+1),)</f>
        <v>0</v>
      </c>
      <c r="D1731" s="4">
        <f t="shared" ref="D1731:D1794" si="2583">IFERROR(FIND(D$1,$A1731,C1731+1), LEN($A1731)-1)</f>
        <v>-1</v>
      </c>
      <c r="E1731" s="4">
        <f t="shared" si="2507"/>
        <v>-1</v>
      </c>
      <c r="F1731" s="4">
        <f t="shared" si="2508"/>
        <v>-1</v>
      </c>
      <c r="G1731" s="4">
        <f t="shared" si="2509"/>
        <v>-1</v>
      </c>
      <c r="H1731" s="5"/>
      <c r="I1731" s="6"/>
      <c r="J1731" s="6"/>
      <c r="K1731" s="6"/>
      <c r="L1731" s="7"/>
      <c r="M1731" s="5"/>
      <c r="N1731" s="5"/>
    </row>
    <row r="1732" spans="1:16" x14ac:dyDescent="0.3">
      <c r="A1732" t="s">
        <v>1248</v>
      </c>
      <c r="B1732" s="4">
        <f t="shared" si="2581"/>
        <v>2</v>
      </c>
      <c r="C1732" s="4">
        <f t="shared" si="2582"/>
        <v>9</v>
      </c>
      <c r="D1732" s="4">
        <f t="shared" si="2583"/>
        <v>11</v>
      </c>
      <c r="E1732" s="4">
        <f t="shared" si="2507"/>
        <v>15</v>
      </c>
      <c r="F1732" s="4">
        <f t="shared" si="2508"/>
        <v>15</v>
      </c>
      <c r="G1732" s="4">
        <f t="shared" si="2509"/>
        <v>15</v>
      </c>
      <c r="I1732" s="3">
        <f t="shared" ref="I1732:I1740" si="2584">VALUE(SUBSTITUTE(SUBSTITUTE(MID($A1732,B1732+1,C1732-B1732),":","",1),".",",",1))</f>
        <v>658.6</v>
      </c>
      <c r="J1732" s="3">
        <f t="shared" ref="J1732:J1740" si="2585">VALUE(SUBSTITUTE(SUBSTITUTE(MID($A1732,D1732+1,E1732-D1732),":","",1),".",",",1))</f>
        <v>1.65</v>
      </c>
      <c r="K1732" s="3">
        <f t="shared" ref="K1732" si="2586">IFERROR(VALUE(SUBSTITUTE(SUBSTITUTE(MID($A1732,F1732+2,G1732-F1732-2),":","",1),".",",",1)), 0)</f>
        <v>0</v>
      </c>
      <c r="M1732">
        <f t="shared" ref="M1732:M1740" si="2587">SQRT(POWER(I1732,2)+POWER(J1732,2)+POWER(K1732,2))</f>
        <v>658.60206688105677</v>
      </c>
      <c r="N1732">
        <f t="shared" ref="N1732:N1795" si="2588">(I1732/M1734-1)-(M1734/M1735)</f>
        <v>4.823232746736779</v>
      </c>
      <c r="O1732">
        <f t="shared" ref="O1732:O1795" si="2589">P1733/100</f>
        <v>-1.6163136283336182E-2</v>
      </c>
    </row>
    <row r="1733" spans="1:16" x14ac:dyDescent="0.3">
      <c r="A1733" t="s">
        <v>1249</v>
      </c>
      <c r="B1733" s="4">
        <f t="shared" si="2581"/>
        <v>5</v>
      </c>
      <c r="C1733" s="4">
        <f t="shared" si="2582"/>
        <v>11</v>
      </c>
      <c r="D1733" s="4">
        <f t="shared" si="2583"/>
        <v>14</v>
      </c>
      <c r="E1733" s="4">
        <f t="shared" si="2507"/>
        <v>22</v>
      </c>
      <c r="F1733" s="4">
        <f t="shared" si="2508"/>
        <v>22</v>
      </c>
      <c r="G1733" s="4">
        <f t="shared" si="2509"/>
        <v>22</v>
      </c>
      <c r="I1733" s="3">
        <f t="shared" si="2584"/>
        <v>22.54</v>
      </c>
      <c r="J1733" s="3">
        <f t="shared" si="2585"/>
        <v>1092.83</v>
      </c>
      <c r="K1733" s="3">
        <f t="shared" ref="K1733:K1740" si="2590">IFERROR(VALUE(SUBSTITUTE(SUBSTITUTE(MID($A1733,F1733+1,G1733-F1733-1),":","",1),".",",",1)), 0)</f>
        <v>0</v>
      </c>
      <c r="M1733">
        <f t="shared" si="2587"/>
        <v>1093.0624229658615</v>
      </c>
      <c r="O1733">
        <f t="shared" ref="O1733" si="2591">M1734/M1735</f>
        <v>0.96955547025813504</v>
      </c>
      <c r="P1733">
        <f t="shared" ref="P1733:P1796" si="2592">O1733/O1734-O1735</f>
        <v>-1.6163136283336184</v>
      </c>
    </row>
    <row r="1734" spans="1:16" x14ac:dyDescent="0.3">
      <c r="A1734" t="s">
        <v>1250</v>
      </c>
      <c r="B1734" s="4">
        <f t="shared" si="2581"/>
        <v>4</v>
      </c>
      <c r="C1734" s="4">
        <f t="shared" si="2582"/>
        <v>11</v>
      </c>
      <c r="D1734" s="4">
        <f t="shared" si="2583"/>
        <v>13</v>
      </c>
      <c r="E1734" s="4">
        <f t="shared" si="2507"/>
        <v>20</v>
      </c>
      <c r="F1734" s="4">
        <f t="shared" si="2508"/>
        <v>22</v>
      </c>
      <c r="G1734" s="4">
        <f t="shared" si="2509"/>
        <v>29</v>
      </c>
      <c r="I1734" s="3">
        <f t="shared" si="2584"/>
        <v>52.929000000000002</v>
      </c>
      <c r="J1734" s="3">
        <f t="shared" si="2585"/>
        <v>70.575999999999993</v>
      </c>
      <c r="K1734" s="3">
        <f t="shared" si="2590"/>
        <v>40.223999999999997</v>
      </c>
      <c r="M1734">
        <f t="shared" si="2587"/>
        <v>96.955768229641706</v>
      </c>
      <c r="O1734">
        <f t="shared" ref="O1734:O1797" si="2593">M1734/M1736</f>
        <v>22.542990216193413</v>
      </c>
      <c r="P1734">
        <f t="shared" ref="P1734:P1797" si="2594">O1733/J1733</f>
        <v>8.8719697506303371E-4</v>
      </c>
    </row>
    <row r="1735" spans="1:16" x14ac:dyDescent="0.3">
      <c r="A1735" t="s">
        <v>1244</v>
      </c>
      <c r="B1735" s="4">
        <f t="shared" si="2581"/>
        <v>5</v>
      </c>
      <c r="C1735" s="4">
        <f t="shared" si="2582"/>
        <v>12</v>
      </c>
      <c r="D1735" s="4">
        <f t="shared" si="2583"/>
        <v>14</v>
      </c>
      <c r="E1735" s="4">
        <f t="shared" si="2507"/>
        <v>21</v>
      </c>
      <c r="F1735" s="4">
        <f t="shared" si="2508"/>
        <v>23</v>
      </c>
      <c r="G1735" s="4">
        <f t="shared" si="2509"/>
        <v>30</v>
      </c>
      <c r="I1735" s="3">
        <f t="shared" si="2584"/>
        <v>54.591000000000001</v>
      </c>
      <c r="J1735" s="3">
        <f t="shared" si="2585"/>
        <v>72.795000000000002</v>
      </c>
      <c r="K1735" s="3">
        <f t="shared" si="2590"/>
        <v>41.481999999999999</v>
      </c>
      <c r="M1735">
        <f t="shared" si="2587"/>
        <v>100.00022814973974</v>
      </c>
      <c r="O1735">
        <f t="shared" ref="O1735" si="2595">J1733/I1732</f>
        <v>1.6593228059520193</v>
      </c>
      <c r="P1735">
        <f t="shared" ref="P1735" si="2596">1-O1735</f>
        <v>-0.65932280595201931</v>
      </c>
    </row>
    <row r="1736" spans="1:16" x14ac:dyDescent="0.3">
      <c r="A1736" t="s">
        <v>1205</v>
      </c>
      <c r="B1736" s="4">
        <f t="shared" si="2581"/>
        <v>5</v>
      </c>
      <c r="C1736" s="4">
        <f t="shared" si="2582"/>
        <v>12</v>
      </c>
      <c r="D1736" s="4">
        <f t="shared" si="2583"/>
        <v>14</v>
      </c>
      <c r="E1736" s="4">
        <f t="shared" si="2507"/>
        <v>20</v>
      </c>
      <c r="F1736" s="4">
        <f t="shared" si="2508"/>
        <v>22</v>
      </c>
      <c r="G1736" s="4">
        <f t="shared" si="2509"/>
        <v>29</v>
      </c>
      <c r="I1736" s="3">
        <f t="shared" si="2584"/>
        <v>-1.1080000000000001</v>
      </c>
      <c r="J1736" s="3">
        <f t="shared" si="2585"/>
        <v>3.7669999999999999</v>
      </c>
      <c r="K1736" s="3">
        <f t="shared" si="2590"/>
        <v>-1.7549999999999999</v>
      </c>
      <c r="M1736">
        <f t="shared" si="2587"/>
        <v>4.3009275743727651</v>
      </c>
    </row>
    <row r="1737" spans="1:16" x14ac:dyDescent="0.3">
      <c r="A1737" t="s">
        <v>1251</v>
      </c>
      <c r="B1737" s="4">
        <f t="shared" si="2581"/>
        <v>5</v>
      </c>
      <c r="C1737" s="4">
        <f t="shared" si="2582"/>
        <v>12</v>
      </c>
      <c r="D1737" s="4">
        <f t="shared" si="2583"/>
        <v>14</v>
      </c>
      <c r="E1737" s="4">
        <f t="shared" si="2507"/>
        <v>20</v>
      </c>
      <c r="F1737" s="4">
        <f t="shared" si="2508"/>
        <v>22</v>
      </c>
      <c r="G1737" s="4">
        <f t="shared" si="2509"/>
        <v>29</v>
      </c>
      <c r="I1737" s="3">
        <f t="shared" si="2584"/>
        <v>-0.77900000000000003</v>
      </c>
      <c r="J1737" s="3">
        <f t="shared" si="2585"/>
        <v>2.6669999999999998</v>
      </c>
      <c r="K1737" s="3">
        <f t="shared" si="2590"/>
        <v>-1.244</v>
      </c>
      <c r="M1737">
        <f t="shared" si="2587"/>
        <v>3.0442184547105025</v>
      </c>
    </row>
    <row r="1738" spans="1:16" x14ac:dyDescent="0.3">
      <c r="A1738" t="s">
        <v>1252</v>
      </c>
      <c r="B1738" s="4">
        <f t="shared" si="2581"/>
        <v>6</v>
      </c>
      <c r="C1738" s="4">
        <f t="shared" si="2582"/>
        <v>12</v>
      </c>
      <c r="D1738" s="4">
        <f t="shared" si="2583"/>
        <v>14</v>
      </c>
      <c r="E1738" s="4">
        <f t="shared" si="2507"/>
        <v>20</v>
      </c>
      <c r="F1738" s="4">
        <f t="shared" si="2508"/>
        <v>22</v>
      </c>
      <c r="G1738" s="4">
        <f t="shared" si="2509"/>
        <v>28</v>
      </c>
      <c r="I1738" s="3">
        <f t="shared" si="2584"/>
        <v>1.661</v>
      </c>
      <c r="J1738" s="3">
        <f t="shared" si="2585"/>
        <v>2.2189999999999999</v>
      </c>
      <c r="K1738" s="3">
        <f t="shared" si="2590"/>
        <v>1.258</v>
      </c>
      <c r="M1738">
        <f t="shared" si="2587"/>
        <v>3.0439195127335412</v>
      </c>
    </row>
    <row r="1739" spans="1:16" x14ac:dyDescent="0.3">
      <c r="A1739" t="s">
        <v>1171</v>
      </c>
      <c r="B1739" s="4">
        <f t="shared" si="2581"/>
        <v>6</v>
      </c>
      <c r="C1739" s="4">
        <f t="shared" si="2582"/>
        <v>13</v>
      </c>
      <c r="D1739" s="4">
        <f t="shared" si="2583"/>
        <v>15</v>
      </c>
      <c r="E1739" s="4">
        <f t="shared" si="2507"/>
        <v>21</v>
      </c>
      <c r="F1739" s="4">
        <f t="shared" si="2508"/>
        <v>23</v>
      </c>
      <c r="G1739" s="4">
        <f t="shared" si="2509"/>
        <v>30</v>
      </c>
      <c r="I1739" s="3">
        <f t="shared" si="2584"/>
        <v>-0.25800000000000001</v>
      </c>
      <c r="J1739" s="3">
        <f t="shared" si="2585"/>
        <v>0.876</v>
      </c>
      <c r="K1739" s="3">
        <f t="shared" si="2590"/>
        <v>-0.40799999999999997</v>
      </c>
      <c r="M1739">
        <f t="shared" si="2587"/>
        <v>1.00020197960212</v>
      </c>
      <c r="N1739">
        <f t="shared" ref="N1739:N1802" si="2597">SUM(I1739:K1739)</f>
        <v>0.21000000000000002</v>
      </c>
    </row>
    <row r="1740" spans="1:16" x14ac:dyDescent="0.3">
      <c r="A1740" t="s">
        <v>1247</v>
      </c>
      <c r="B1740" s="4">
        <f t="shared" si="2581"/>
        <v>2</v>
      </c>
      <c r="C1740" s="4">
        <f t="shared" si="2582"/>
        <v>8</v>
      </c>
      <c r="D1740" s="4">
        <f t="shared" si="2583"/>
        <v>12</v>
      </c>
      <c r="E1740" s="4">
        <f t="shared" si="2507"/>
        <v>18</v>
      </c>
      <c r="F1740" s="4">
        <f t="shared" si="2508"/>
        <v>22</v>
      </c>
      <c r="G1740" s="4">
        <f t="shared" si="2509"/>
        <v>28</v>
      </c>
      <c r="I1740" s="3">
        <f t="shared" si="2584"/>
        <v>25.75</v>
      </c>
      <c r="J1740" s="3">
        <f t="shared" si="2585"/>
        <v>87.59</v>
      </c>
      <c r="K1740" s="3">
        <f t="shared" si="2590"/>
        <v>40.81</v>
      </c>
      <c r="M1740">
        <f t="shared" si="2587"/>
        <v>100.00263346532431</v>
      </c>
    </row>
    <row r="1741" spans="1:16" x14ac:dyDescent="0.3">
      <c r="B1741" s="4">
        <f t="shared" si="2581"/>
        <v>0</v>
      </c>
      <c r="C1741" s="4">
        <f t="shared" si="2582"/>
        <v>0</v>
      </c>
      <c r="D1741" s="4">
        <f t="shared" si="2583"/>
        <v>-1</v>
      </c>
      <c r="E1741" s="4">
        <f t="shared" ref="E1741:E1804" si="2598">IFERROR(FIND(E$1,$A1741,D1741+1), LEN($A1741)-1)</f>
        <v>-1</v>
      </c>
      <c r="F1741" s="4">
        <f t="shared" ref="F1741:F1804" si="2599">IFERROR(FIND(F$1,$A1741,E1741+1), LEN($A1741)-1)</f>
        <v>-1</v>
      </c>
      <c r="G1741" s="4">
        <f t="shared" ref="G1741:G1804" si="2600">IFERROR(FIND(G$1,$A1741,F1741+1), LEN($A1741)-1)</f>
        <v>-1</v>
      </c>
      <c r="H1741" s="5"/>
      <c r="I1741" s="6"/>
      <c r="J1741" s="6"/>
      <c r="K1741" s="6"/>
      <c r="L1741" s="7"/>
      <c r="M1741" s="5"/>
      <c r="N1741" s="5"/>
    </row>
    <row r="1742" spans="1:16" x14ac:dyDescent="0.3">
      <c r="A1742" t="s">
        <v>1253</v>
      </c>
      <c r="B1742" s="4">
        <f t="shared" si="2581"/>
        <v>2</v>
      </c>
      <c r="C1742" s="4">
        <f t="shared" si="2582"/>
        <v>9</v>
      </c>
      <c r="D1742" s="4">
        <f t="shared" si="2583"/>
        <v>11</v>
      </c>
      <c r="E1742" s="4">
        <f t="shared" si="2598"/>
        <v>15</v>
      </c>
      <c r="F1742" s="4">
        <f t="shared" si="2599"/>
        <v>15</v>
      </c>
      <c r="G1742" s="4">
        <f t="shared" si="2600"/>
        <v>15</v>
      </c>
      <c r="I1742" s="3">
        <f t="shared" ref="I1742:I1750" si="2601">VALUE(SUBSTITUTE(SUBSTITUTE(MID($A1742,B1742+1,C1742-B1742),":","",1),".",",",1))</f>
        <v>642.38</v>
      </c>
      <c r="J1742" s="3">
        <f t="shared" ref="J1742:J1750" si="2602">VALUE(SUBSTITUTE(SUBSTITUTE(MID($A1742,D1742+1,E1742-D1742),":","",1),".",",",1))</f>
        <v>1.72</v>
      </c>
      <c r="K1742" s="3">
        <f t="shared" ref="K1742" si="2603">IFERROR(VALUE(SUBSTITUTE(SUBSTITUTE(MID($A1742,F1742+2,G1742-F1742-2),":","",1),".",",",1)), 0)</f>
        <v>0</v>
      </c>
      <c r="M1742">
        <f t="shared" ref="M1742:M1750" si="2604">SQRT(POWER(I1742,2)+POWER(J1742,2)+POWER(K1742,2))</f>
        <v>642.38230268275606</v>
      </c>
      <c r="N1742">
        <f t="shared" ref="N1742:N1805" si="2605">(I1742/M1744-1)-(M1744/M1745)</f>
        <v>4.6061685859455208</v>
      </c>
      <c r="O1742">
        <f t="shared" ref="O1742:O1805" si="2606">P1743/100</f>
        <v>-1.680708097787845E-2</v>
      </c>
    </row>
    <row r="1743" spans="1:16" x14ac:dyDescent="0.3">
      <c r="A1743" t="s">
        <v>1254</v>
      </c>
      <c r="B1743" s="4">
        <f t="shared" si="2581"/>
        <v>5</v>
      </c>
      <c r="C1743" s="4">
        <f t="shared" si="2582"/>
        <v>11</v>
      </c>
      <c r="D1743" s="4">
        <f t="shared" si="2583"/>
        <v>14</v>
      </c>
      <c r="E1743" s="4">
        <f t="shared" si="2598"/>
        <v>22</v>
      </c>
      <c r="F1743" s="4">
        <f t="shared" si="2599"/>
        <v>22</v>
      </c>
      <c r="G1743" s="4">
        <f t="shared" si="2600"/>
        <v>22</v>
      </c>
      <c r="I1743" s="3">
        <f t="shared" si="2601"/>
        <v>22.69</v>
      </c>
      <c r="J1743" s="3">
        <f t="shared" si="2602"/>
        <v>1107.28</v>
      </c>
      <c r="K1743" s="3">
        <f t="shared" ref="K1743:K1750" si="2607">IFERROR(VALUE(SUBSTITUTE(SUBSTITUTE(MID($A1743,F1743+1,G1743-F1743-1),":","",1),".",",",1)), 0)</f>
        <v>0</v>
      </c>
      <c r="M1743">
        <f t="shared" si="2604"/>
        <v>1107.5124534288541</v>
      </c>
      <c r="O1743">
        <f t="shared" ref="O1743" si="2608">M1744/M1745</f>
        <v>0.97595023525711277</v>
      </c>
      <c r="P1743">
        <f t="shared" ref="P1743:P1806" si="2609">O1743/O1744-O1745</f>
        <v>-1.680708097787845</v>
      </c>
    </row>
    <row r="1744" spans="1:16" x14ac:dyDescent="0.3">
      <c r="A1744" t="s">
        <v>1255</v>
      </c>
      <c r="B1744" s="4">
        <f t="shared" si="2581"/>
        <v>4</v>
      </c>
      <c r="C1744" s="4">
        <f t="shared" si="2582"/>
        <v>11</v>
      </c>
      <c r="D1744" s="4">
        <f t="shared" si="2583"/>
        <v>13</v>
      </c>
      <c r="E1744" s="4">
        <f t="shared" si="2598"/>
        <v>20</v>
      </c>
      <c r="F1744" s="4">
        <f t="shared" si="2599"/>
        <v>22</v>
      </c>
      <c r="G1744" s="4">
        <f t="shared" si="2600"/>
        <v>29</v>
      </c>
      <c r="I1744" s="3">
        <f t="shared" si="2601"/>
        <v>53.277999999999999</v>
      </c>
      <c r="J1744" s="3">
        <f t="shared" si="2602"/>
        <v>71.040999999999997</v>
      </c>
      <c r="K1744" s="3">
        <f t="shared" si="2607"/>
        <v>40.488999999999997</v>
      </c>
      <c r="M1744">
        <f t="shared" si="2604"/>
        <v>97.594713412151577</v>
      </c>
      <c r="O1744">
        <f t="shared" ref="O1744:O1807" si="2610">M1744/M1746</f>
        <v>22.692908769606802</v>
      </c>
      <c r="P1744">
        <f t="shared" ref="P1744:P1807" si="2611">O1743/J1743</f>
        <v>8.8139425913690559E-4</v>
      </c>
    </row>
    <row r="1745" spans="1:16" x14ac:dyDescent="0.3">
      <c r="A1745" t="s">
        <v>1256</v>
      </c>
      <c r="B1745" s="4">
        <f t="shared" si="2581"/>
        <v>5</v>
      </c>
      <c r="C1745" s="4">
        <f t="shared" si="2582"/>
        <v>11</v>
      </c>
      <c r="D1745" s="4">
        <f t="shared" si="2583"/>
        <v>13</v>
      </c>
      <c r="E1745" s="4">
        <f t="shared" si="2598"/>
        <v>20</v>
      </c>
      <c r="F1745" s="4">
        <f t="shared" si="2599"/>
        <v>22</v>
      </c>
      <c r="G1745" s="4">
        <f t="shared" si="2600"/>
        <v>29</v>
      </c>
      <c r="I1745" s="3">
        <f t="shared" si="2601"/>
        <v>54.59</v>
      </c>
      <c r="J1745" s="3">
        <f t="shared" si="2602"/>
        <v>72.795000000000002</v>
      </c>
      <c r="K1745" s="3">
        <f t="shared" si="2607"/>
        <v>41.481999999999999</v>
      </c>
      <c r="M1745">
        <f t="shared" si="2604"/>
        <v>99.999682244495162</v>
      </c>
      <c r="O1745">
        <f t="shared" ref="O1745" si="2612">J1743/I1742</f>
        <v>1.7237149350851522</v>
      </c>
      <c r="P1745">
        <f t="shared" ref="P1745" si="2613">1-O1745</f>
        <v>-0.72371493508515217</v>
      </c>
    </row>
    <row r="1746" spans="1:16" x14ac:dyDescent="0.3">
      <c r="A1746" t="s">
        <v>1257</v>
      </c>
      <c r="B1746" s="4">
        <f t="shared" si="2581"/>
        <v>5</v>
      </c>
      <c r="C1746" s="4">
        <f t="shared" si="2582"/>
        <v>12</v>
      </c>
      <c r="D1746" s="4">
        <f t="shared" si="2583"/>
        <v>14</v>
      </c>
      <c r="E1746" s="4">
        <f t="shared" si="2598"/>
        <v>20</v>
      </c>
      <c r="F1746" s="4">
        <f t="shared" si="2599"/>
        <v>22</v>
      </c>
      <c r="G1746" s="4">
        <f t="shared" si="2600"/>
        <v>29</v>
      </c>
      <c r="I1746" s="3">
        <f t="shared" si="2601"/>
        <v>-1.107</v>
      </c>
      <c r="J1746" s="3">
        <f t="shared" si="2602"/>
        <v>3.7669999999999999</v>
      </c>
      <c r="K1746" s="3">
        <f t="shared" si="2607"/>
        <v>-1.7549999999999999</v>
      </c>
      <c r="M1746">
        <f t="shared" si="2604"/>
        <v>4.3006700640714115</v>
      </c>
    </row>
    <row r="1747" spans="1:16" x14ac:dyDescent="0.3">
      <c r="A1747" t="s">
        <v>1258</v>
      </c>
      <c r="B1747" s="4">
        <f t="shared" si="2581"/>
        <v>5</v>
      </c>
      <c r="C1747" s="4">
        <f t="shared" si="2582"/>
        <v>12</v>
      </c>
      <c r="D1747" s="4">
        <f t="shared" si="2583"/>
        <v>14</v>
      </c>
      <c r="E1747" s="4">
        <f t="shared" si="2598"/>
        <v>20</v>
      </c>
      <c r="F1747" s="4">
        <f t="shared" si="2599"/>
        <v>22</v>
      </c>
      <c r="G1747" s="4">
        <f t="shared" si="2600"/>
        <v>29</v>
      </c>
      <c r="I1747" s="3">
        <f t="shared" si="2601"/>
        <v>-0.61399999999999999</v>
      </c>
      <c r="J1747" s="3">
        <f t="shared" si="2602"/>
        <v>2.1070000000000002</v>
      </c>
      <c r="K1747" s="3">
        <f t="shared" si="2607"/>
        <v>-0.98399999999999999</v>
      </c>
      <c r="M1747">
        <f t="shared" si="2604"/>
        <v>2.4051405364344101</v>
      </c>
    </row>
    <row r="1748" spans="1:16" x14ac:dyDescent="0.3">
      <c r="A1748" t="s">
        <v>1259</v>
      </c>
      <c r="B1748" s="4">
        <f t="shared" si="2581"/>
        <v>6</v>
      </c>
      <c r="C1748" s="4">
        <f t="shared" si="2582"/>
        <v>12</v>
      </c>
      <c r="D1748" s="4">
        <f t="shared" si="2583"/>
        <v>14</v>
      </c>
      <c r="E1748" s="4">
        <f t="shared" si="2598"/>
        <v>20</v>
      </c>
      <c r="F1748" s="4">
        <f t="shared" si="2599"/>
        <v>22</v>
      </c>
      <c r="G1748" s="4">
        <f t="shared" si="2600"/>
        <v>28</v>
      </c>
      <c r="I1748" s="3">
        <f t="shared" si="2601"/>
        <v>1.3120000000000001</v>
      </c>
      <c r="J1748" s="3">
        <f t="shared" si="2602"/>
        <v>1.754</v>
      </c>
      <c r="K1748" s="3">
        <f t="shared" si="2607"/>
        <v>0.99299999999999999</v>
      </c>
      <c r="M1748">
        <f t="shared" si="2604"/>
        <v>2.4049758834549673</v>
      </c>
    </row>
    <row r="1749" spans="1:16" x14ac:dyDescent="0.3">
      <c r="A1749" t="s">
        <v>1260</v>
      </c>
      <c r="B1749" s="4">
        <f t="shared" si="2581"/>
        <v>6</v>
      </c>
      <c r="C1749" s="4">
        <f t="shared" si="2582"/>
        <v>13</v>
      </c>
      <c r="D1749" s="4">
        <f t="shared" si="2583"/>
        <v>15</v>
      </c>
      <c r="E1749" s="4">
        <f t="shared" si="2598"/>
        <v>21</v>
      </c>
      <c r="F1749" s="4">
        <f t="shared" si="2599"/>
        <v>23</v>
      </c>
      <c r="G1749" s="4">
        <f t="shared" si="2600"/>
        <v>30</v>
      </c>
      <c r="I1749" s="3">
        <f t="shared" si="2601"/>
        <v>-0.25700000000000001</v>
      </c>
      <c r="J1749" s="3">
        <f t="shared" si="2602"/>
        <v>0.876</v>
      </c>
      <c r="K1749" s="3">
        <f t="shared" si="2607"/>
        <v>-0.40799999999999997</v>
      </c>
      <c r="M1749">
        <f t="shared" si="2604"/>
        <v>0.9999444984597895</v>
      </c>
      <c r="N1749">
        <f t="shared" ref="N1749:N1812" si="2614">SUM(I1749:K1749)</f>
        <v>0.21100000000000002</v>
      </c>
    </row>
    <row r="1750" spans="1:16" x14ac:dyDescent="0.3">
      <c r="A1750" t="s">
        <v>1247</v>
      </c>
      <c r="B1750" s="4">
        <f t="shared" si="2581"/>
        <v>2</v>
      </c>
      <c r="C1750" s="4">
        <f t="shared" si="2582"/>
        <v>8</v>
      </c>
      <c r="D1750" s="4">
        <f t="shared" si="2583"/>
        <v>12</v>
      </c>
      <c r="E1750" s="4">
        <f t="shared" si="2598"/>
        <v>18</v>
      </c>
      <c r="F1750" s="4">
        <f t="shared" si="2599"/>
        <v>22</v>
      </c>
      <c r="G1750" s="4">
        <f t="shared" si="2600"/>
        <v>28</v>
      </c>
      <c r="I1750" s="3">
        <f t="shared" si="2601"/>
        <v>25.75</v>
      </c>
      <c r="J1750" s="3">
        <f t="shared" si="2602"/>
        <v>87.59</v>
      </c>
      <c r="K1750" s="3">
        <f t="shared" si="2607"/>
        <v>40.81</v>
      </c>
      <c r="M1750">
        <f t="shared" si="2604"/>
        <v>100.00263346532431</v>
      </c>
    </row>
    <row r="1751" spans="1:16" x14ac:dyDescent="0.3">
      <c r="B1751" s="4">
        <f t="shared" si="2581"/>
        <v>0</v>
      </c>
      <c r="C1751" s="4">
        <f t="shared" si="2582"/>
        <v>0</v>
      </c>
      <c r="D1751" s="4">
        <f t="shared" si="2583"/>
        <v>-1</v>
      </c>
      <c r="E1751" s="4">
        <f t="shared" si="2598"/>
        <v>-1</v>
      </c>
      <c r="F1751" s="4">
        <f t="shared" si="2599"/>
        <v>-1</v>
      </c>
      <c r="G1751" s="4">
        <f t="shared" si="2600"/>
        <v>-1</v>
      </c>
      <c r="H1751" s="5"/>
      <c r="I1751" s="6"/>
      <c r="J1751" s="6"/>
      <c r="K1751" s="6"/>
      <c r="L1751" s="7"/>
      <c r="M1751" s="5"/>
      <c r="N1751" s="5"/>
    </row>
    <row r="1752" spans="1:16" x14ac:dyDescent="0.3">
      <c r="A1752" t="s">
        <v>1261</v>
      </c>
      <c r="B1752" s="4">
        <f t="shared" si="2581"/>
        <v>2</v>
      </c>
      <c r="C1752" s="4">
        <f t="shared" si="2582"/>
        <v>9</v>
      </c>
      <c r="D1752" s="4">
        <f t="shared" si="2583"/>
        <v>11</v>
      </c>
      <c r="E1752" s="4">
        <f t="shared" si="2598"/>
        <v>15</v>
      </c>
      <c r="F1752" s="4">
        <f t="shared" si="2599"/>
        <v>15</v>
      </c>
      <c r="G1752" s="4">
        <f t="shared" si="2600"/>
        <v>15</v>
      </c>
      <c r="I1752" s="3">
        <f t="shared" ref="I1752:I1760" si="2615">VALUE(SUBSTITUTE(SUBSTITUTE(MID($A1752,B1752+1,C1752-B1752),":","",1),".",",",1))</f>
        <v>626.05999999999995</v>
      </c>
      <c r="J1752" s="3">
        <f t="shared" ref="J1752:J1760" si="2616">VALUE(SUBSTITUTE(SUBSTITUTE(MID($A1752,D1752+1,E1752-D1752),":","",1),".",",",1))</f>
        <v>1.79</v>
      </c>
      <c r="K1752" s="3">
        <f t="shared" ref="K1752" si="2617">IFERROR(VALUE(SUBSTITUTE(SUBSTITUTE(MID($A1752,F1752+2,G1752-F1752-2),":","",1),".",",",1)), 0)</f>
        <v>0</v>
      </c>
      <c r="M1752">
        <f t="shared" ref="M1752:M1760" si="2618">SQRT(POWER(I1752,2)+POWER(J1752,2)+POWER(K1752,2))</f>
        <v>626.06255893480795</v>
      </c>
      <c r="N1752">
        <f t="shared" ref="N1752:N1815" si="2619">(I1752/M1754-1)-(M1754/M1755)</f>
        <v>4.3908376306412178</v>
      </c>
      <c r="O1752">
        <f t="shared" ref="O1752:O1815" si="2620">P1753/100</f>
        <v>-1.7488823538088019E-2</v>
      </c>
    </row>
    <row r="1753" spans="1:16" x14ac:dyDescent="0.3">
      <c r="A1753" t="s">
        <v>1262</v>
      </c>
      <c r="B1753" s="4">
        <f t="shared" si="2581"/>
        <v>5</v>
      </c>
      <c r="C1753" s="4">
        <f t="shared" si="2582"/>
        <v>11</v>
      </c>
      <c r="D1753" s="4">
        <f t="shared" si="2583"/>
        <v>14</v>
      </c>
      <c r="E1753" s="4">
        <f t="shared" si="2598"/>
        <v>22</v>
      </c>
      <c r="F1753" s="4">
        <f t="shared" si="2599"/>
        <v>22</v>
      </c>
      <c r="G1753" s="4">
        <f t="shared" si="2600"/>
        <v>22</v>
      </c>
      <c r="I1753" s="3">
        <f t="shared" si="2615"/>
        <v>22.84</v>
      </c>
      <c r="J1753" s="3">
        <f t="shared" si="2616"/>
        <v>1121.83</v>
      </c>
      <c r="K1753" s="3">
        <f t="shared" ref="K1753:K1760" si="2621">IFERROR(VALUE(SUBSTITUTE(SUBSTITUTE(MID($A1753,F1753+1,G1753-F1753-1),":","",1),".",",",1)), 0)</f>
        <v>0</v>
      </c>
      <c r="M1753">
        <f t="shared" si="2618"/>
        <v>1122.0624824402605</v>
      </c>
      <c r="O1753">
        <f t="shared" ref="O1753" si="2622">M1754/M1755</f>
        <v>0.98233434475883497</v>
      </c>
      <c r="P1753">
        <f t="shared" ref="P1753:P1816" si="2623">O1753/O1754-O1755</f>
        <v>-1.7488823538088019</v>
      </c>
    </row>
    <row r="1754" spans="1:16" x14ac:dyDescent="0.3">
      <c r="A1754" t="s">
        <v>1263</v>
      </c>
      <c r="B1754" s="4">
        <f t="shared" si="2581"/>
        <v>4</v>
      </c>
      <c r="C1754" s="4">
        <f t="shared" si="2582"/>
        <v>11</v>
      </c>
      <c r="D1754" s="4">
        <f t="shared" si="2583"/>
        <v>13</v>
      </c>
      <c r="E1754" s="4">
        <f t="shared" si="2598"/>
        <v>20</v>
      </c>
      <c r="F1754" s="4">
        <f t="shared" si="2599"/>
        <v>22</v>
      </c>
      <c r="G1754" s="4">
        <f t="shared" si="2600"/>
        <v>29</v>
      </c>
      <c r="I1754" s="3">
        <f t="shared" si="2615"/>
        <v>53.627000000000002</v>
      </c>
      <c r="J1754" s="3">
        <f t="shared" si="2616"/>
        <v>71.506</v>
      </c>
      <c r="K1754" s="3">
        <f t="shared" si="2621"/>
        <v>40.753999999999998</v>
      </c>
      <c r="M1754">
        <f t="shared" si="2618"/>
        <v>98.233658595208595</v>
      </c>
      <c r="O1754">
        <f t="shared" ref="O1754:O1817" si="2624">M1754/M1756</f>
        <v>22.84147752134502</v>
      </c>
      <c r="P1754">
        <f t="shared" ref="P1754:P1817" si="2625">O1753/J1753</f>
        <v>8.7565348115029463E-4</v>
      </c>
    </row>
    <row r="1755" spans="1:16" x14ac:dyDescent="0.3">
      <c r="A1755" t="s">
        <v>1244</v>
      </c>
      <c r="B1755" s="4">
        <f t="shared" si="2581"/>
        <v>5</v>
      </c>
      <c r="C1755" s="4">
        <f t="shared" si="2582"/>
        <v>12</v>
      </c>
      <c r="D1755" s="4">
        <f t="shared" si="2583"/>
        <v>14</v>
      </c>
      <c r="E1755" s="4">
        <f t="shared" si="2598"/>
        <v>21</v>
      </c>
      <c r="F1755" s="4">
        <f t="shared" si="2599"/>
        <v>23</v>
      </c>
      <c r="G1755" s="4">
        <f t="shared" si="2600"/>
        <v>30</v>
      </c>
      <c r="I1755" s="3">
        <f t="shared" si="2615"/>
        <v>54.591000000000001</v>
      </c>
      <c r="J1755" s="3">
        <f t="shared" si="2616"/>
        <v>72.795000000000002</v>
      </c>
      <c r="K1755" s="3">
        <f t="shared" si="2621"/>
        <v>41.481999999999999</v>
      </c>
      <c r="M1755">
        <f t="shared" si="2618"/>
        <v>100.00022814973974</v>
      </c>
      <c r="O1755">
        <f t="shared" ref="O1755" si="2626">J1753/I1752</f>
        <v>1.7918889563300642</v>
      </c>
      <c r="P1755">
        <f t="shared" ref="P1755" si="2627">1-O1755</f>
        <v>-0.79188895633006418</v>
      </c>
    </row>
    <row r="1756" spans="1:16" x14ac:dyDescent="0.3">
      <c r="A1756" t="s">
        <v>1257</v>
      </c>
      <c r="B1756" s="4">
        <f t="shared" si="2581"/>
        <v>5</v>
      </c>
      <c r="C1756" s="4">
        <f t="shared" si="2582"/>
        <v>12</v>
      </c>
      <c r="D1756" s="4">
        <f t="shared" si="2583"/>
        <v>14</v>
      </c>
      <c r="E1756" s="4">
        <f t="shared" si="2598"/>
        <v>20</v>
      </c>
      <c r="F1756" s="4">
        <f t="shared" si="2599"/>
        <v>22</v>
      </c>
      <c r="G1756" s="4">
        <f t="shared" si="2600"/>
        <v>29</v>
      </c>
      <c r="I1756" s="3">
        <f t="shared" si="2615"/>
        <v>-1.107</v>
      </c>
      <c r="J1756" s="3">
        <f t="shared" si="2616"/>
        <v>3.7669999999999999</v>
      </c>
      <c r="K1756" s="3">
        <f t="shared" si="2621"/>
        <v>-1.7549999999999999</v>
      </c>
      <c r="M1756">
        <f t="shared" si="2618"/>
        <v>4.3006700640714115</v>
      </c>
    </row>
    <row r="1757" spans="1:16" x14ac:dyDescent="0.3">
      <c r="A1757" t="s">
        <v>1264</v>
      </c>
      <c r="B1757" s="4">
        <f t="shared" si="2581"/>
        <v>5</v>
      </c>
      <c r="C1757" s="4">
        <f t="shared" si="2582"/>
        <v>12</v>
      </c>
      <c r="D1757" s="4">
        <f t="shared" si="2583"/>
        <v>14</v>
      </c>
      <c r="E1757" s="4">
        <f t="shared" si="2598"/>
        <v>20</v>
      </c>
      <c r="F1757" s="4">
        <f t="shared" si="2599"/>
        <v>22</v>
      </c>
      <c r="G1757" s="4">
        <f t="shared" si="2600"/>
        <v>29</v>
      </c>
      <c r="I1757" s="3">
        <f t="shared" si="2615"/>
        <v>-0.44900000000000001</v>
      </c>
      <c r="J1757" s="3">
        <f t="shared" si="2616"/>
        <v>1.5469999999999999</v>
      </c>
      <c r="K1757" s="3">
        <f t="shared" si="2621"/>
        <v>-0.72299999999999998</v>
      </c>
      <c r="M1757">
        <f t="shared" si="2618"/>
        <v>1.765655402393117</v>
      </c>
    </row>
    <row r="1758" spans="1:16" x14ac:dyDescent="0.3">
      <c r="A1758" t="s">
        <v>1265</v>
      </c>
      <c r="B1758" s="4">
        <f t="shared" si="2581"/>
        <v>6</v>
      </c>
      <c r="C1758" s="4">
        <f t="shared" si="2582"/>
        <v>12</v>
      </c>
      <c r="D1758" s="4">
        <f t="shared" si="2583"/>
        <v>14</v>
      </c>
      <c r="E1758" s="4">
        <f t="shared" si="2598"/>
        <v>20</v>
      </c>
      <c r="F1758" s="4">
        <f t="shared" si="2599"/>
        <v>22</v>
      </c>
      <c r="G1758" s="4">
        <f t="shared" si="2600"/>
        <v>28</v>
      </c>
      <c r="I1758" s="3">
        <f t="shared" si="2615"/>
        <v>0.96399999999999997</v>
      </c>
      <c r="J1758" s="3">
        <f t="shared" si="2616"/>
        <v>1.2889999999999999</v>
      </c>
      <c r="K1758" s="3">
        <f t="shared" si="2621"/>
        <v>0.72799999999999998</v>
      </c>
      <c r="M1758">
        <f t="shared" si="2618"/>
        <v>1.7665788971908385</v>
      </c>
    </row>
    <row r="1759" spans="1:16" x14ac:dyDescent="0.3">
      <c r="A1759" t="s">
        <v>1260</v>
      </c>
      <c r="B1759" s="4">
        <f t="shared" si="2581"/>
        <v>6</v>
      </c>
      <c r="C1759" s="4">
        <f t="shared" si="2582"/>
        <v>13</v>
      </c>
      <c r="D1759" s="4">
        <f t="shared" si="2583"/>
        <v>15</v>
      </c>
      <c r="E1759" s="4">
        <f t="shared" si="2598"/>
        <v>21</v>
      </c>
      <c r="F1759" s="4">
        <f t="shared" si="2599"/>
        <v>23</v>
      </c>
      <c r="G1759" s="4">
        <f t="shared" si="2600"/>
        <v>30</v>
      </c>
      <c r="I1759" s="3">
        <f t="shared" si="2615"/>
        <v>-0.25700000000000001</v>
      </c>
      <c r="J1759" s="3">
        <f t="shared" si="2616"/>
        <v>0.876</v>
      </c>
      <c r="K1759" s="3">
        <f t="shared" si="2621"/>
        <v>-0.40799999999999997</v>
      </c>
      <c r="M1759">
        <f t="shared" si="2618"/>
        <v>0.9999444984597895</v>
      </c>
      <c r="N1759">
        <f t="shared" ref="N1759:N1822" si="2628">SUM(I1759:K1759)</f>
        <v>0.21100000000000002</v>
      </c>
    </row>
    <row r="1760" spans="1:16" x14ac:dyDescent="0.3">
      <c r="A1760" t="s">
        <v>1247</v>
      </c>
      <c r="B1760" s="4">
        <f t="shared" si="2581"/>
        <v>2</v>
      </c>
      <c r="C1760" s="4">
        <f t="shared" si="2582"/>
        <v>8</v>
      </c>
      <c r="D1760" s="4">
        <f t="shared" si="2583"/>
        <v>12</v>
      </c>
      <c r="E1760" s="4">
        <f t="shared" si="2598"/>
        <v>18</v>
      </c>
      <c r="F1760" s="4">
        <f t="shared" si="2599"/>
        <v>22</v>
      </c>
      <c r="G1760" s="4">
        <f t="shared" si="2600"/>
        <v>28</v>
      </c>
      <c r="I1760" s="3">
        <f t="shared" si="2615"/>
        <v>25.75</v>
      </c>
      <c r="J1760" s="3">
        <f t="shared" si="2616"/>
        <v>87.59</v>
      </c>
      <c r="K1760" s="3">
        <f t="shared" si="2621"/>
        <v>40.81</v>
      </c>
      <c r="M1760">
        <f t="shared" si="2618"/>
        <v>100.00263346532431</v>
      </c>
    </row>
    <row r="1761" spans="1:16" x14ac:dyDescent="0.3">
      <c r="B1761" s="4">
        <f t="shared" si="2581"/>
        <v>0</v>
      </c>
      <c r="C1761" s="4">
        <f t="shared" si="2582"/>
        <v>0</v>
      </c>
      <c r="D1761" s="4">
        <f t="shared" si="2583"/>
        <v>-1</v>
      </c>
      <c r="E1761" s="4">
        <f t="shared" si="2598"/>
        <v>-1</v>
      </c>
      <c r="F1761" s="4">
        <f t="shared" si="2599"/>
        <v>-1</v>
      </c>
      <c r="G1761" s="4">
        <f t="shared" si="2600"/>
        <v>-1</v>
      </c>
      <c r="H1761" s="5"/>
      <c r="I1761" s="6"/>
      <c r="J1761" s="6"/>
      <c r="K1761" s="6"/>
      <c r="L1761" s="7"/>
      <c r="M1761" s="5"/>
      <c r="N1761" s="5"/>
    </row>
    <row r="1762" spans="1:16" x14ac:dyDescent="0.3">
      <c r="A1762" t="s">
        <v>1266</v>
      </c>
      <c r="B1762" s="4">
        <f t="shared" si="2581"/>
        <v>2</v>
      </c>
      <c r="C1762" s="4">
        <f t="shared" si="2582"/>
        <v>9</v>
      </c>
      <c r="D1762" s="4">
        <f t="shared" si="2583"/>
        <v>11</v>
      </c>
      <c r="E1762" s="4">
        <f t="shared" si="2598"/>
        <v>15</v>
      </c>
      <c r="F1762" s="4">
        <f t="shared" si="2599"/>
        <v>15</v>
      </c>
      <c r="G1762" s="4">
        <f t="shared" si="2600"/>
        <v>15</v>
      </c>
      <c r="I1762" s="3">
        <f t="shared" ref="I1762:I1770" si="2629">VALUE(SUBSTITUTE(SUBSTITUTE(MID($A1762,B1762+1,C1762-B1762),":","",1),".",",",1))</f>
        <v>609.63</v>
      </c>
      <c r="J1762" s="3">
        <f t="shared" ref="J1762:J1770" si="2630">VALUE(SUBSTITUTE(SUBSTITUTE(MID($A1762,D1762+1,E1762-D1762),":","",1),".",",",1))</f>
        <v>1.86</v>
      </c>
      <c r="K1762" s="3">
        <f t="shared" ref="K1762" si="2631">IFERROR(VALUE(SUBSTITUTE(SUBSTITUTE(MID($A1762,F1762+2,G1762-F1762-2),":","",1),".",",",1)), 0)</f>
        <v>0</v>
      </c>
      <c r="M1762">
        <f t="shared" ref="M1762:M1770" si="2632">SQRT(POWER(I1762,2)+POWER(J1762,2)+POWER(K1762,2))</f>
        <v>609.63283745218325</v>
      </c>
      <c r="N1762">
        <f t="shared" ref="N1762:N1825" si="2633">(I1762/M1764-1)-(M1764/M1765)</f>
        <v>4.1770839648666245</v>
      </c>
      <c r="O1762">
        <f t="shared" ref="O1762:O1825" si="2634">P1763/100</f>
        <v>-1.8211894785007999E-2</v>
      </c>
    </row>
    <row r="1763" spans="1:16" x14ac:dyDescent="0.3">
      <c r="A1763" t="s">
        <v>1267</v>
      </c>
      <c r="B1763" s="4">
        <f t="shared" si="2581"/>
        <v>5</v>
      </c>
      <c r="C1763" s="4">
        <f t="shared" si="2582"/>
        <v>11</v>
      </c>
      <c r="D1763" s="4">
        <f t="shared" si="2583"/>
        <v>14</v>
      </c>
      <c r="E1763" s="4">
        <f t="shared" si="2598"/>
        <v>22</v>
      </c>
      <c r="F1763" s="4">
        <f t="shared" si="2599"/>
        <v>22</v>
      </c>
      <c r="G1763" s="4">
        <f t="shared" si="2600"/>
        <v>22</v>
      </c>
      <c r="I1763" s="3">
        <f t="shared" si="2629"/>
        <v>22.99</v>
      </c>
      <c r="J1763" s="3">
        <f t="shared" si="2630"/>
        <v>1136.47</v>
      </c>
      <c r="K1763" s="3">
        <f t="shared" ref="K1763:K1770" si="2635">IFERROR(VALUE(SUBSTITUTE(SUBSTITUTE(MID($A1763,F1763+1,G1763-F1763-1),":","",1),".",",",1)), 0)</f>
        <v>0</v>
      </c>
      <c r="M1763">
        <f t="shared" si="2632"/>
        <v>1136.7025120936437</v>
      </c>
      <c r="O1763">
        <f t="shared" ref="O1763" si="2636">M1764/M1765</f>
        <v>0.9887291795294173</v>
      </c>
      <c r="P1763">
        <f t="shared" ref="P1763:P1826" si="2637">O1763/O1764-O1765</f>
        <v>-1.8211894785008</v>
      </c>
    </row>
    <row r="1764" spans="1:16" x14ac:dyDescent="0.3">
      <c r="A1764" t="s">
        <v>1268</v>
      </c>
      <c r="B1764" s="4">
        <f t="shared" si="2581"/>
        <v>4</v>
      </c>
      <c r="C1764" s="4">
        <f t="shared" si="2582"/>
        <v>11</v>
      </c>
      <c r="D1764" s="4">
        <f t="shared" si="2583"/>
        <v>13</v>
      </c>
      <c r="E1764" s="4">
        <f t="shared" si="2598"/>
        <v>20</v>
      </c>
      <c r="F1764" s="4">
        <f t="shared" si="2599"/>
        <v>22</v>
      </c>
      <c r="G1764" s="4">
        <f t="shared" si="2600"/>
        <v>29</v>
      </c>
      <c r="I1764" s="3">
        <f t="shared" si="2629"/>
        <v>53.975999999999999</v>
      </c>
      <c r="J1764" s="3">
        <f t="shared" si="2630"/>
        <v>71.971000000000004</v>
      </c>
      <c r="K1764" s="3">
        <f t="shared" si="2635"/>
        <v>41.018999999999998</v>
      </c>
      <c r="M1764">
        <f t="shared" si="2632"/>
        <v>98.872603778802144</v>
      </c>
      <c r="O1764">
        <f t="shared" ref="O1764:O1827" si="2638">M1764/M1766</f>
        <v>22.990046273207994</v>
      </c>
      <c r="P1764">
        <f t="shared" ref="P1764:P1827" si="2639">O1763/J1763</f>
        <v>8.700002459628651E-4</v>
      </c>
    </row>
    <row r="1765" spans="1:16" x14ac:dyDescent="0.3">
      <c r="A1765" t="s">
        <v>1256</v>
      </c>
      <c r="B1765" s="4">
        <f t="shared" si="2581"/>
        <v>5</v>
      </c>
      <c r="C1765" s="4">
        <f t="shared" si="2582"/>
        <v>11</v>
      </c>
      <c r="D1765" s="4">
        <f t="shared" si="2583"/>
        <v>13</v>
      </c>
      <c r="E1765" s="4">
        <f t="shared" si="2598"/>
        <v>20</v>
      </c>
      <c r="F1765" s="4">
        <f t="shared" si="2599"/>
        <v>22</v>
      </c>
      <c r="G1765" s="4">
        <f t="shared" si="2600"/>
        <v>29</v>
      </c>
      <c r="I1765" s="3">
        <f t="shared" si="2629"/>
        <v>54.59</v>
      </c>
      <c r="J1765" s="3">
        <f t="shared" si="2630"/>
        <v>72.795000000000002</v>
      </c>
      <c r="K1765" s="3">
        <f t="shared" si="2635"/>
        <v>41.481999999999999</v>
      </c>
      <c r="M1765">
        <f t="shared" si="2632"/>
        <v>99.999682244495162</v>
      </c>
      <c r="O1765">
        <f t="shared" ref="O1765" si="2640">J1763/I1762</f>
        <v>1.8641963157981072</v>
      </c>
      <c r="P1765">
        <f t="shared" ref="P1765" si="2641">1-O1765</f>
        <v>-0.86419631579810718</v>
      </c>
    </row>
    <row r="1766" spans="1:16" x14ac:dyDescent="0.3">
      <c r="A1766" t="s">
        <v>1257</v>
      </c>
      <c r="B1766" s="4">
        <f t="shared" si="2581"/>
        <v>5</v>
      </c>
      <c r="C1766" s="4">
        <f t="shared" si="2582"/>
        <v>12</v>
      </c>
      <c r="D1766" s="4">
        <f t="shared" si="2583"/>
        <v>14</v>
      </c>
      <c r="E1766" s="4">
        <f t="shared" si="2598"/>
        <v>20</v>
      </c>
      <c r="F1766" s="4">
        <f t="shared" si="2599"/>
        <v>22</v>
      </c>
      <c r="G1766" s="4">
        <f t="shared" si="2600"/>
        <v>29</v>
      </c>
      <c r="I1766" s="3">
        <f t="shared" si="2629"/>
        <v>-1.107</v>
      </c>
      <c r="J1766" s="3">
        <f t="shared" si="2630"/>
        <v>3.7669999999999999</v>
      </c>
      <c r="K1766" s="3">
        <f t="shared" si="2635"/>
        <v>-1.7549999999999999</v>
      </c>
      <c r="M1766">
        <f t="shared" si="2632"/>
        <v>4.3006700640714115</v>
      </c>
    </row>
    <row r="1767" spans="1:16" x14ac:dyDescent="0.3">
      <c r="A1767" t="s">
        <v>1269</v>
      </c>
      <c r="B1767" s="4">
        <f t="shared" si="2581"/>
        <v>5</v>
      </c>
      <c r="C1767" s="4">
        <f t="shared" si="2582"/>
        <v>12</v>
      </c>
      <c r="D1767" s="4">
        <f t="shared" si="2583"/>
        <v>14</v>
      </c>
      <c r="E1767" s="4">
        <f t="shared" si="2598"/>
        <v>20</v>
      </c>
      <c r="F1767" s="4">
        <f t="shared" si="2599"/>
        <v>22</v>
      </c>
      <c r="G1767" s="4">
        <f t="shared" si="2600"/>
        <v>29</v>
      </c>
      <c r="I1767" s="3">
        <f t="shared" si="2629"/>
        <v>-0.28499999999999998</v>
      </c>
      <c r="J1767" s="3">
        <f t="shared" si="2630"/>
        <v>0.98799999999999999</v>
      </c>
      <c r="K1767" s="3">
        <f t="shared" si="2635"/>
        <v>-0.46200000000000002</v>
      </c>
      <c r="M1767">
        <f t="shared" si="2632"/>
        <v>1.1273034196701437</v>
      </c>
    </row>
    <row r="1768" spans="1:16" x14ac:dyDescent="0.3">
      <c r="A1768" t="s">
        <v>1270</v>
      </c>
      <c r="B1768" s="4">
        <f t="shared" si="2581"/>
        <v>6</v>
      </c>
      <c r="C1768" s="4">
        <f t="shared" si="2582"/>
        <v>12</v>
      </c>
      <c r="D1768" s="4">
        <f t="shared" si="2583"/>
        <v>14</v>
      </c>
      <c r="E1768" s="4">
        <f t="shared" si="2598"/>
        <v>20</v>
      </c>
      <c r="F1768" s="4">
        <f t="shared" si="2599"/>
        <v>22</v>
      </c>
      <c r="G1768" s="4">
        <f t="shared" si="2600"/>
        <v>28</v>
      </c>
      <c r="I1768" s="3">
        <f t="shared" si="2629"/>
        <v>0.61499999999999999</v>
      </c>
      <c r="J1768" s="3">
        <f t="shared" si="2630"/>
        <v>0.82399999999999995</v>
      </c>
      <c r="K1768" s="3">
        <f t="shared" si="2635"/>
        <v>0.46300000000000002</v>
      </c>
      <c r="M1768">
        <f t="shared" si="2632"/>
        <v>1.1276391266712946</v>
      </c>
    </row>
    <row r="1769" spans="1:16" x14ac:dyDescent="0.3">
      <c r="A1769" t="s">
        <v>1260</v>
      </c>
      <c r="B1769" s="4">
        <f t="shared" si="2581"/>
        <v>6</v>
      </c>
      <c r="C1769" s="4">
        <f t="shared" si="2582"/>
        <v>13</v>
      </c>
      <c r="D1769" s="4">
        <f t="shared" si="2583"/>
        <v>15</v>
      </c>
      <c r="E1769" s="4">
        <f t="shared" si="2598"/>
        <v>21</v>
      </c>
      <c r="F1769" s="4">
        <f t="shared" si="2599"/>
        <v>23</v>
      </c>
      <c r="G1769" s="4">
        <f t="shared" si="2600"/>
        <v>30</v>
      </c>
      <c r="I1769" s="3">
        <f t="shared" si="2629"/>
        <v>-0.25700000000000001</v>
      </c>
      <c r="J1769" s="3">
        <f t="shared" si="2630"/>
        <v>0.876</v>
      </c>
      <c r="K1769" s="3">
        <f t="shared" si="2635"/>
        <v>-0.40799999999999997</v>
      </c>
      <c r="M1769">
        <f t="shared" si="2632"/>
        <v>0.9999444984597895</v>
      </c>
      <c r="N1769">
        <f t="shared" ref="N1769:N1832" si="2642">SUM(I1769:K1769)</f>
        <v>0.21100000000000002</v>
      </c>
    </row>
    <row r="1770" spans="1:16" x14ac:dyDescent="0.3">
      <c r="A1770" t="s">
        <v>1271</v>
      </c>
      <c r="B1770" s="4">
        <f t="shared" si="2581"/>
        <v>2</v>
      </c>
      <c r="C1770" s="4">
        <f t="shared" si="2582"/>
        <v>8</v>
      </c>
      <c r="D1770" s="4">
        <f t="shared" si="2583"/>
        <v>12</v>
      </c>
      <c r="E1770" s="4">
        <f t="shared" si="2598"/>
        <v>18</v>
      </c>
      <c r="F1770" s="4">
        <f t="shared" si="2599"/>
        <v>22</v>
      </c>
      <c r="G1770" s="4">
        <f t="shared" si="2600"/>
        <v>28</v>
      </c>
      <c r="I1770" s="3">
        <f t="shared" si="2629"/>
        <v>25.74</v>
      </c>
      <c r="J1770" s="3">
        <f t="shared" si="2630"/>
        <v>87.59</v>
      </c>
      <c r="K1770" s="3">
        <f t="shared" si="2635"/>
        <v>40.81</v>
      </c>
      <c r="M1770">
        <f t="shared" si="2632"/>
        <v>100.0000589999826</v>
      </c>
    </row>
    <row r="1771" spans="1:16" x14ac:dyDescent="0.3">
      <c r="B1771" s="4">
        <f t="shared" si="2581"/>
        <v>0</v>
      </c>
      <c r="C1771" s="4">
        <f t="shared" si="2582"/>
        <v>0</v>
      </c>
      <c r="D1771" s="4">
        <f t="shared" si="2583"/>
        <v>-1</v>
      </c>
      <c r="E1771" s="4">
        <f t="shared" si="2598"/>
        <v>-1</v>
      </c>
      <c r="F1771" s="4">
        <f t="shared" si="2599"/>
        <v>-1</v>
      </c>
      <c r="G1771" s="4">
        <f t="shared" si="2600"/>
        <v>-1</v>
      </c>
      <c r="H1771" s="5"/>
      <c r="I1771" s="6"/>
      <c r="J1771" s="6"/>
      <c r="K1771" s="6"/>
      <c r="L1771" s="7"/>
      <c r="M1771" s="5"/>
      <c r="N1771" s="5"/>
    </row>
    <row r="1772" spans="1:16" x14ac:dyDescent="0.3">
      <c r="A1772" t="s">
        <v>1272</v>
      </c>
      <c r="B1772" s="4">
        <f t="shared" si="2581"/>
        <v>2</v>
      </c>
      <c r="C1772" s="4">
        <f t="shared" si="2582"/>
        <v>9</v>
      </c>
      <c r="D1772" s="4">
        <f t="shared" si="2583"/>
        <v>11</v>
      </c>
      <c r="E1772" s="4">
        <f t="shared" si="2598"/>
        <v>15</v>
      </c>
      <c r="F1772" s="4">
        <f t="shared" si="2599"/>
        <v>15</v>
      </c>
      <c r="G1772" s="4">
        <f t="shared" si="2600"/>
        <v>15</v>
      </c>
      <c r="I1772" s="3">
        <f t="shared" ref="I1772:I1780" si="2643">VALUE(SUBSTITUTE(SUBSTITUTE(MID($A1772,B1772+1,C1772-B1772),":","",1),".",",",1))</f>
        <v>593.09</v>
      </c>
      <c r="J1772" s="3">
        <f t="shared" ref="J1772:J1780" si="2644">VALUE(SUBSTITUTE(SUBSTITUTE(MID($A1772,D1772+1,E1772-D1772),":","",1),".",",",1))</f>
        <v>1.94</v>
      </c>
      <c r="K1772" s="3">
        <f t="shared" ref="K1772" si="2645">IFERROR(VALUE(SUBSTITUTE(SUBSTITUTE(MID($A1772,F1772+2,G1772-F1772-2),":","",1),".",",",1)), 0)</f>
        <v>0</v>
      </c>
      <c r="M1772">
        <f t="shared" ref="M1772:M1780" si="2646">SQRT(POWER(I1772,2)+POWER(J1772,2)+POWER(K1772,2))</f>
        <v>593.09317286578175</v>
      </c>
      <c r="N1772">
        <f t="shared" ref="N1772:N1835" si="2647">(I1772/M1774-1)-(M1774/M1775)</f>
        <v>3.9648985198688558</v>
      </c>
      <c r="O1772">
        <f t="shared" ref="O1772:O1835" si="2648">P1773/100</f>
        <v>-1.8980310140293454E-2</v>
      </c>
    </row>
    <row r="1773" spans="1:16" x14ac:dyDescent="0.3">
      <c r="A1773" t="s">
        <v>1273</v>
      </c>
      <c r="B1773" s="4">
        <f t="shared" si="2581"/>
        <v>5</v>
      </c>
      <c r="C1773" s="4">
        <f t="shared" si="2582"/>
        <v>11</v>
      </c>
      <c r="D1773" s="4">
        <f t="shared" si="2583"/>
        <v>14</v>
      </c>
      <c r="E1773" s="4">
        <f t="shared" si="2598"/>
        <v>22</v>
      </c>
      <c r="F1773" s="4">
        <f t="shared" si="2599"/>
        <v>22</v>
      </c>
      <c r="G1773" s="4">
        <f t="shared" si="2600"/>
        <v>22</v>
      </c>
      <c r="I1773" s="3">
        <f t="shared" si="2643"/>
        <v>23.14</v>
      </c>
      <c r="J1773" s="3">
        <f t="shared" si="2644"/>
        <v>1151.21</v>
      </c>
      <c r="K1773" s="3">
        <f t="shared" ref="K1773:K1780" si="2649">IFERROR(VALUE(SUBSTITUTE(SUBSTITUTE(MID($A1773,F1773+1,G1773-F1773-1),":","",1),".",",",1)), 0)</f>
        <v>0</v>
      </c>
      <c r="M1773">
        <f t="shared" si="2646"/>
        <v>1151.4425403379882</v>
      </c>
      <c r="O1773">
        <f t="shared" ref="O1773" si="2650">M1774/M1775</f>
        <v>0.99511321928099905</v>
      </c>
      <c r="P1773">
        <f t="shared" ref="P1773:P1836" si="2651">O1773/O1774-O1775</f>
        <v>-1.8980310140293455</v>
      </c>
    </row>
    <row r="1774" spans="1:16" x14ac:dyDescent="0.3">
      <c r="A1774" t="s">
        <v>1274</v>
      </c>
      <c r="B1774" s="4">
        <f t="shared" si="2581"/>
        <v>4</v>
      </c>
      <c r="C1774" s="4">
        <f t="shared" si="2582"/>
        <v>11</v>
      </c>
      <c r="D1774" s="4">
        <f t="shared" si="2583"/>
        <v>13</v>
      </c>
      <c r="E1774" s="4">
        <f t="shared" si="2598"/>
        <v>20</v>
      </c>
      <c r="F1774" s="4">
        <f t="shared" si="2599"/>
        <v>22</v>
      </c>
      <c r="G1774" s="4">
        <f t="shared" si="2600"/>
        <v>29</v>
      </c>
      <c r="I1774" s="3">
        <f t="shared" si="2643"/>
        <v>54.325000000000003</v>
      </c>
      <c r="J1774" s="3">
        <f t="shared" si="2644"/>
        <v>72.436000000000007</v>
      </c>
      <c r="K1774" s="3">
        <f t="shared" si="2649"/>
        <v>41.283999999999999</v>
      </c>
      <c r="M1774">
        <f t="shared" si="2646"/>
        <v>99.511548962921893</v>
      </c>
      <c r="O1774">
        <f t="shared" ref="O1774:O1837" si="2652">M1774/M1776</f>
        <v>23.138615025193324</v>
      </c>
      <c r="P1774">
        <f t="shared" ref="P1774:P1837" si="2653">O1773/J1773</f>
        <v>8.6440633705492397E-4</v>
      </c>
    </row>
    <row r="1775" spans="1:16" x14ac:dyDescent="0.3">
      <c r="A1775" t="s">
        <v>1244</v>
      </c>
      <c r="B1775" s="4">
        <f t="shared" si="2581"/>
        <v>5</v>
      </c>
      <c r="C1775" s="4">
        <f t="shared" si="2582"/>
        <v>12</v>
      </c>
      <c r="D1775" s="4">
        <f t="shared" si="2583"/>
        <v>14</v>
      </c>
      <c r="E1775" s="4">
        <f t="shared" si="2598"/>
        <v>21</v>
      </c>
      <c r="F1775" s="4">
        <f t="shared" si="2599"/>
        <v>23</v>
      </c>
      <c r="G1775" s="4">
        <f t="shared" si="2600"/>
        <v>30</v>
      </c>
      <c r="I1775" s="3">
        <f t="shared" si="2643"/>
        <v>54.591000000000001</v>
      </c>
      <c r="J1775" s="3">
        <f t="shared" si="2644"/>
        <v>72.795000000000002</v>
      </c>
      <c r="K1775" s="3">
        <f t="shared" si="2649"/>
        <v>41.481999999999999</v>
      </c>
      <c r="M1775">
        <f t="shared" si="2646"/>
        <v>100.00022814973974</v>
      </c>
      <c r="O1775">
        <f t="shared" ref="O1775" si="2654">J1773/I1772</f>
        <v>1.9410376165506078</v>
      </c>
      <c r="P1775">
        <f t="shared" ref="P1775" si="2655">1-O1775</f>
        <v>-0.9410376165506078</v>
      </c>
    </row>
    <row r="1776" spans="1:16" x14ac:dyDescent="0.3">
      <c r="A1776" t="s">
        <v>1257</v>
      </c>
      <c r="B1776" s="4">
        <f t="shared" si="2581"/>
        <v>5</v>
      </c>
      <c r="C1776" s="4">
        <f t="shared" si="2582"/>
        <v>12</v>
      </c>
      <c r="D1776" s="4">
        <f t="shared" si="2583"/>
        <v>14</v>
      </c>
      <c r="E1776" s="4">
        <f t="shared" si="2598"/>
        <v>20</v>
      </c>
      <c r="F1776" s="4">
        <f t="shared" si="2599"/>
        <v>22</v>
      </c>
      <c r="G1776" s="4">
        <f t="shared" si="2600"/>
        <v>29</v>
      </c>
      <c r="I1776" s="3">
        <f t="shared" si="2643"/>
        <v>-1.107</v>
      </c>
      <c r="J1776" s="3">
        <f t="shared" si="2644"/>
        <v>3.7669999999999999</v>
      </c>
      <c r="K1776" s="3">
        <f t="shared" si="2649"/>
        <v>-1.7549999999999999</v>
      </c>
      <c r="M1776">
        <f t="shared" si="2646"/>
        <v>4.3006700640714115</v>
      </c>
    </row>
    <row r="1777" spans="1:16" x14ac:dyDescent="0.3">
      <c r="A1777" t="s">
        <v>1275</v>
      </c>
      <c r="B1777" s="4">
        <f t="shared" si="2581"/>
        <v>5</v>
      </c>
      <c r="C1777" s="4">
        <f t="shared" si="2582"/>
        <v>11</v>
      </c>
      <c r="D1777" s="4">
        <f t="shared" si="2583"/>
        <v>13</v>
      </c>
      <c r="E1777" s="4">
        <f t="shared" si="2598"/>
        <v>19</v>
      </c>
      <c r="F1777" s="4">
        <f t="shared" si="2599"/>
        <v>21</v>
      </c>
      <c r="G1777" s="4">
        <f t="shared" si="2600"/>
        <v>28</v>
      </c>
      <c r="I1777" s="3">
        <f t="shared" si="2643"/>
        <v>-0.12</v>
      </c>
      <c r="J1777" s="3">
        <f t="shared" si="2644"/>
        <v>0.42799999999999999</v>
      </c>
      <c r="K1777" s="3">
        <f t="shared" si="2649"/>
        <v>-0.20100000000000001</v>
      </c>
      <c r="M1777">
        <f t="shared" si="2646"/>
        <v>0.48783706296262486</v>
      </c>
    </row>
    <row r="1778" spans="1:16" x14ac:dyDescent="0.3">
      <c r="A1778" t="s">
        <v>1276</v>
      </c>
      <c r="B1778" s="4">
        <f t="shared" si="2581"/>
        <v>6</v>
      </c>
      <c r="C1778" s="4">
        <f t="shared" si="2582"/>
        <v>12</v>
      </c>
      <c r="D1778" s="4">
        <f t="shared" si="2583"/>
        <v>14</v>
      </c>
      <c r="E1778" s="4">
        <f t="shared" si="2598"/>
        <v>20</v>
      </c>
      <c r="F1778" s="4">
        <f t="shared" si="2599"/>
        <v>22</v>
      </c>
      <c r="G1778" s="4">
        <f t="shared" si="2600"/>
        <v>28</v>
      </c>
      <c r="I1778" s="3">
        <f t="shared" si="2643"/>
        <v>0.26600000000000001</v>
      </c>
      <c r="J1778" s="3">
        <f t="shared" si="2644"/>
        <v>0.35899999999999999</v>
      </c>
      <c r="K1778" s="3">
        <f t="shared" si="2649"/>
        <v>0.19700000000000001</v>
      </c>
      <c r="M1778">
        <f t="shared" si="2646"/>
        <v>0.4883093281926939</v>
      </c>
    </row>
    <row r="1779" spans="1:16" x14ac:dyDescent="0.3">
      <c r="A1779" t="s">
        <v>1260</v>
      </c>
      <c r="B1779" s="4">
        <f t="shared" si="2581"/>
        <v>6</v>
      </c>
      <c r="C1779" s="4">
        <f t="shared" si="2582"/>
        <v>13</v>
      </c>
      <c r="D1779" s="4">
        <f t="shared" si="2583"/>
        <v>15</v>
      </c>
      <c r="E1779" s="4">
        <f t="shared" si="2598"/>
        <v>21</v>
      </c>
      <c r="F1779" s="4">
        <f t="shared" si="2599"/>
        <v>23</v>
      </c>
      <c r="G1779" s="4">
        <f t="shared" si="2600"/>
        <v>30</v>
      </c>
      <c r="I1779" s="3">
        <f t="shared" si="2643"/>
        <v>-0.25700000000000001</v>
      </c>
      <c r="J1779" s="3">
        <f t="shared" si="2644"/>
        <v>0.876</v>
      </c>
      <c r="K1779" s="3">
        <f t="shared" si="2649"/>
        <v>-0.40799999999999997</v>
      </c>
      <c r="M1779">
        <f t="shared" si="2646"/>
        <v>0.9999444984597895</v>
      </c>
      <c r="N1779">
        <f t="shared" ref="N1779:N1842" si="2656">SUM(I1779:K1779)</f>
        <v>0.21100000000000002</v>
      </c>
    </row>
    <row r="1780" spans="1:16" x14ac:dyDescent="0.3">
      <c r="A1780" t="s">
        <v>1271</v>
      </c>
      <c r="B1780" s="4">
        <f t="shared" si="2581"/>
        <v>2</v>
      </c>
      <c r="C1780" s="4">
        <f t="shared" si="2582"/>
        <v>8</v>
      </c>
      <c r="D1780" s="4">
        <f t="shared" si="2583"/>
        <v>12</v>
      </c>
      <c r="E1780" s="4">
        <f t="shared" si="2598"/>
        <v>18</v>
      </c>
      <c r="F1780" s="4">
        <f t="shared" si="2599"/>
        <v>22</v>
      </c>
      <c r="G1780" s="4">
        <f t="shared" si="2600"/>
        <v>28</v>
      </c>
      <c r="I1780" s="3">
        <f t="shared" si="2643"/>
        <v>25.74</v>
      </c>
      <c r="J1780" s="3">
        <f t="shared" si="2644"/>
        <v>87.59</v>
      </c>
      <c r="K1780" s="3">
        <f t="shared" si="2649"/>
        <v>40.81</v>
      </c>
      <c r="M1780">
        <f t="shared" si="2646"/>
        <v>100.0000589999826</v>
      </c>
    </row>
    <row r="1781" spans="1:16" x14ac:dyDescent="0.3">
      <c r="B1781" s="4">
        <f t="shared" si="2581"/>
        <v>0</v>
      </c>
      <c r="C1781" s="4">
        <f t="shared" si="2582"/>
        <v>0</v>
      </c>
      <c r="D1781" s="4">
        <f t="shared" si="2583"/>
        <v>-1</v>
      </c>
      <c r="E1781" s="4">
        <f t="shared" si="2598"/>
        <v>-1</v>
      </c>
      <c r="F1781" s="4">
        <f t="shared" si="2599"/>
        <v>-1</v>
      </c>
      <c r="G1781" s="4">
        <f t="shared" si="2600"/>
        <v>-1</v>
      </c>
      <c r="H1781" s="5"/>
      <c r="I1781" s="6"/>
      <c r="J1781" s="6"/>
      <c r="K1781" s="6"/>
      <c r="L1781" s="7"/>
      <c r="M1781" s="5"/>
      <c r="N1781" s="5"/>
    </row>
    <row r="1782" spans="1:16" x14ac:dyDescent="0.3">
      <c r="A1782" t="s">
        <v>1277</v>
      </c>
      <c r="B1782" s="4">
        <f t="shared" si="2581"/>
        <v>2</v>
      </c>
      <c r="C1782" s="4">
        <f t="shared" si="2582"/>
        <v>9</v>
      </c>
      <c r="D1782" s="4">
        <f t="shared" si="2583"/>
        <v>11</v>
      </c>
      <c r="E1782" s="4">
        <f t="shared" si="2598"/>
        <v>15</v>
      </c>
      <c r="F1782" s="4">
        <f t="shared" si="2599"/>
        <v>15</v>
      </c>
      <c r="G1782" s="4">
        <f t="shared" si="2600"/>
        <v>15</v>
      </c>
      <c r="I1782" s="3">
        <f t="shared" ref="I1782:I1790" si="2657">VALUE(SUBSTITUTE(SUBSTITUTE(MID($A1782,B1782+1,C1782-B1782),":","",1),".",",",1))</f>
        <v>576.45000000000005</v>
      </c>
      <c r="J1782" s="3">
        <f t="shared" ref="J1782:J1790" si="2658">VALUE(SUBSTITUTE(SUBSTITUTE(MID($A1782,D1782+1,E1782-D1782),":","",1),".",",",1))</f>
        <v>2.0099999999999998</v>
      </c>
      <c r="K1782" s="3">
        <f t="shared" ref="K1782" si="2659">IFERROR(VALUE(SUBSTITUTE(SUBSTITUTE(MID($A1782,F1782+2,G1782-F1782-2),":","",1),".",",",1)), 0)</f>
        <v>0</v>
      </c>
      <c r="M1782">
        <f t="shared" ref="M1782:M1790" si="2660">SQRT(POWER(I1782,2)+POWER(J1782,2)+POWER(K1782,2))</f>
        <v>576.45350428286929</v>
      </c>
      <c r="N1782">
        <f t="shared" ref="N1782:N1845" si="2661">(I1782/M1784-1)-(M1784/M1785)</f>
        <v>3.7644888017762961</v>
      </c>
      <c r="O1782">
        <f t="shared" ref="O1782:O1845" si="2662">P1783/100</f>
        <v>-1.9736988613756043E-2</v>
      </c>
    </row>
    <row r="1783" spans="1:16" x14ac:dyDescent="0.3">
      <c r="A1783" t="s">
        <v>1278</v>
      </c>
      <c r="B1783" s="4">
        <f t="shared" si="2581"/>
        <v>5</v>
      </c>
      <c r="C1783" s="4">
        <f t="shared" si="2582"/>
        <v>11</v>
      </c>
      <c r="D1783" s="4">
        <f t="shared" si="2583"/>
        <v>14</v>
      </c>
      <c r="E1783" s="4">
        <f t="shared" si="2598"/>
        <v>22</v>
      </c>
      <c r="F1783" s="4">
        <f t="shared" si="2599"/>
        <v>22</v>
      </c>
      <c r="G1783" s="4">
        <f t="shared" si="2600"/>
        <v>22</v>
      </c>
      <c r="I1783" s="3">
        <f t="shared" si="2657"/>
        <v>23.25</v>
      </c>
      <c r="J1783" s="3">
        <f t="shared" si="2658"/>
        <v>1162.53</v>
      </c>
      <c r="K1783" s="3">
        <f t="shared" ref="K1783:K1790" si="2663">IFERROR(VALUE(SUBSTITUTE(SUBSTITUTE(MID($A1783,F1783+1,G1783-F1783-1),":","",1),".",",",1)), 0)</f>
        <v>0</v>
      </c>
      <c r="M1783">
        <f t="shared" si="2660"/>
        <v>1162.7624707566029</v>
      </c>
      <c r="O1783">
        <f t="shared" ref="O1783" si="2664">M1784/M1785</f>
        <v>1.0000043632682101</v>
      </c>
      <c r="P1783">
        <f t="shared" ref="P1783:P1846" si="2665">O1783/O1784-O1785</f>
        <v>-1.9736988613756044</v>
      </c>
    </row>
    <row r="1784" spans="1:16" x14ac:dyDescent="0.3">
      <c r="A1784" t="s">
        <v>1279</v>
      </c>
      <c r="B1784" s="4">
        <f t="shared" si="2581"/>
        <v>4</v>
      </c>
      <c r="C1784" s="4">
        <f t="shared" si="2582"/>
        <v>11</v>
      </c>
      <c r="D1784" s="4">
        <f t="shared" si="2583"/>
        <v>13</v>
      </c>
      <c r="E1784" s="4">
        <f t="shared" si="2598"/>
        <v>20</v>
      </c>
      <c r="F1784" s="4">
        <f t="shared" si="2599"/>
        <v>22</v>
      </c>
      <c r="G1784" s="4">
        <f t="shared" si="2600"/>
        <v>29</v>
      </c>
      <c r="I1784" s="3">
        <f t="shared" si="2657"/>
        <v>54.591000000000001</v>
      </c>
      <c r="J1784" s="3">
        <f t="shared" si="2658"/>
        <v>72.792000000000002</v>
      </c>
      <c r="K1784" s="3">
        <f t="shared" si="2663"/>
        <v>41.487000000000002</v>
      </c>
      <c r="M1784">
        <f t="shared" si="2660"/>
        <v>100.00011856992973</v>
      </c>
      <c r="O1784">
        <f t="shared" ref="O1784:O1847" si="2666">M1784/M1786</f>
        <v>23.252218161385851</v>
      </c>
      <c r="P1784">
        <f t="shared" ref="P1784:P1847" si="2667">O1783/J1783</f>
        <v>8.6019660849028423E-4</v>
      </c>
    </row>
    <row r="1785" spans="1:16" x14ac:dyDescent="0.3">
      <c r="A1785" t="s">
        <v>1256</v>
      </c>
      <c r="B1785" s="4">
        <f t="shared" si="2581"/>
        <v>5</v>
      </c>
      <c r="C1785" s="4">
        <f t="shared" si="2582"/>
        <v>11</v>
      </c>
      <c r="D1785" s="4">
        <f t="shared" si="2583"/>
        <v>13</v>
      </c>
      <c r="E1785" s="4">
        <f t="shared" si="2598"/>
        <v>20</v>
      </c>
      <c r="F1785" s="4">
        <f t="shared" si="2599"/>
        <v>22</v>
      </c>
      <c r="G1785" s="4">
        <f t="shared" si="2600"/>
        <v>29</v>
      </c>
      <c r="I1785" s="3">
        <f t="shared" si="2657"/>
        <v>54.59</v>
      </c>
      <c r="J1785" s="3">
        <f t="shared" si="2658"/>
        <v>72.795000000000002</v>
      </c>
      <c r="K1785" s="3">
        <f t="shared" si="2663"/>
        <v>41.481999999999999</v>
      </c>
      <c r="M1785">
        <f t="shared" si="2660"/>
        <v>99.999682244495162</v>
      </c>
      <c r="O1785">
        <f t="shared" ref="O1785" si="2668">J1783/I1782</f>
        <v>2.0167056986729115</v>
      </c>
      <c r="P1785">
        <f t="shared" ref="P1785" si="2669">1-O1785</f>
        <v>-1.0167056986729115</v>
      </c>
    </row>
    <row r="1786" spans="1:16" x14ac:dyDescent="0.3">
      <c r="A1786" t="s">
        <v>1257</v>
      </c>
      <c r="B1786" s="4">
        <f t="shared" si="2581"/>
        <v>5</v>
      </c>
      <c r="C1786" s="4">
        <f t="shared" si="2582"/>
        <v>12</v>
      </c>
      <c r="D1786" s="4">
        <f t="shared" si="2583"/>
        <v>14</v>
      </c>
      <c r="E1786" s="4">
        <f t="shared" si="2598"/>
        <v>20</v>
      </c>
      <c r="F1786" s="4">
        <f t="shared" si="2599"/>
        <v>22</v>
      </c>
      <c r="G1786" s="4">
        <f t="shared" si="2600"/>
        <v>29</v>
      </c>
      <c r="I1786" s="3">
        <f t="shared" si="2657"/>
        <v>-1.107</v>
      </c>
      <c r="J1786" s="3">
        <f t="shared" si="2658"/>
        <v>3.7669999999999999</v>
      </c>
      <c r="K1786" s="3">
        <f t="shared" si="2663"/>
        <v>-1.7549999999999999</v>
      </c>
      <c r="M1786">
        <f t="shared" si="2660"/>
        <v>4.3006700640714115</v>
      </c>
    </row>
    <row r="1787" spans="1:16" x14ac:dyDescent="0.3">
      <c r="A1787" t="s">
        <v>1280</v>
      </c>
      <c r="B1787" s="4">
        <f t="shared" si="2581"/>
        <v>5</v>
      </c>
      <c r="C1787" s="4">
        <f t="shared" si="2582"/>
        <v>11</v>
      </c>
      <c r="D1787" s="4">
        <f t="shared" si="2583"/>
        <v>13</v>
      </c>
      <c r="E1787" s="4">
        <f t="shared" si="2598"/>
        <v>19</v>
      </c>
      <c r="F1787" s="4">
        <f t="shared" si="2599"/>
        <v>21</v>
      </c>
      <c r="G1787" s="4">
        <f t="shared" si="2600"/>
        <v>28</v>
      </c>
      <c r="I1787" s="3">
        <f t="shared" si="2657"/>
        <v>6.0000000000000001E-3</v>
      </c>
      <c r="J1787" s="3">
        <f t="shared" si="2658"/>
        <v>1E-3</v>
      </c>
      <c r="K1787" s="3">
        <f t="shared" si="2663"/>
        <v>-2E-3</v>
      </c>
      <c r="M1787">
        <f t="shared" si="2660"/>
        <v>6.403124237432849E-3</v>
      </c>
    </row>
    <row r="1788" spans="1:16" x14ac:dyDescent="0.3">
      <c r="A1788" t="s">
        <v>1281</v>
      </c>
      <c r="B1788" s="4">
        <f t="shared" si="2581"/>
        <v>6</v>
      </c>
      <c r="C1788" s="4">
        <f t="shared" si="2582"/>
        <v>13</v>
      </c>
      <c r="D1788" s="4">
        <f t="shared" si="2583"/>
        <v>15</v>
      </c>
      <c r="E1788" s="4">
        <f t="shared" si="2598"/>
        <v>21</v>
      </c>
      <c r="F1788" s="4">
        <f t="shared" si="2599"/>
        <v>23</v>
      </c>
      <c r="G1788" s="4">
        <f t="shared" si="2600"/>
        <v>30</v>
      </c>
      <c r="I1788" s="3">
        <f t="shared" si="2657"/>
        <v>-1E-3</v>
      </c>
      <c r="J1788" s="3">
        <f t="shared" si="2658"/>
        <v>4.0000000000000001E-3</v>
      </c>
      <c r="K1788" s="3">
        <f t="shared" si="2663"/>
        <v>-5.0000000000000001E-3</v>
      </c>
      <c r="M1788">
        <f t="shared" si="2660"/>
        <v>6.4807406984078606E-3</v>
      </c>
    </row>
    <row r="1789" spans="1:16" x14ac:dyDescent="0.3">
      <c r="A1789" t="s">
        <v>1260</v>
      </c>
      <c r="B1789" s="4">
        <f t="shared" si="2581"/>
        <v>6</v>
      </c>
      <c r="C1789" s="4">
        <f t="shared" si="2582"/>
        <v>13</v>
      </c>
      <c r="D1789" s="4">
        <f t="shared" si="2583"/>
        <v>15</v>
      </c>
      <c r="E1789" s="4">
        <f t="shared" si="2598"/>
        <v>21</v>
      </c>
      <c r="F1789" s="4">
        <f t="shared" si="2599"/>
        <v>23</v>
      </c>
      <c r="G1789" s="4">
        <f t="shared" si="2600"/>
        <v>30</v>
      </c>
      <c r="I1789" s="3">
        <f t="shared" si="2657"/>
        <v>-0.25700000000000001</v>
      </c>
      <c r="J1789" s="3">
        <f t="shared" si="2658"/>
        <v>0.876</v>
      </c>
      <c r="K1789" s="3">
        <f t="shared" si="2663"/>
        <v>-0.40799999999999997</v>
      </c>
      <c r="M1789">
        <f t="shared" si="2660"/>
        <v>0.9999444984597895</v>
      </c>
      <c r="N1789">
        <f t="shared" ref="N1789:N1852" si="2670">SUM(I1789:K1789)</f>
        <v>0.21100000000000002</v>
      </c>
    </row>
    <row r="1790" spans="1:16" x14ac:dyDescent="0.3">
      <c r="A1790" t="s">
        <v>1271</v>
      </c>
      <c r="B1790" s="4">
        <f t="shared" si="2581"/>
        <v>2</v>
      </c>
      <c r="C1790" s="4">
        <f t="shared" si="2582"/>
        <v>8</v>
      </c>
      <c r="D1790" s="4">
        <f t="shared" si="2583"/>
        <v>12</v>
      </c>
      <c r="E1790" s="4">
        <f t="shared" si="2598"/>
        <v>18</v>
      </c>
      <c r="F1790" s="4">
        <f t="shared" si="2599"/>
        <v>22</v>
      </c>
      <c r="G1790" s="4">
        <f t="shared" si="2600"/>
        <v>28</v>
      </c>
      <c r="I1790" s="3">
        <f t="shared" si="2657"/>
        <v>25.74</v>
      </c>
      <c r="J1790" s="3">
        <f t="shared" si="2658"/>
        <v>87.59</v>
      </c>
      <c r="K1790" s="3">
        <f t="shared" si="2663"/>
        <v>40.81</v>
      </c>
      <c r="M1790">
        <f t="shared" si="2660"/>
        <v>100.0000589999826</v>
      </c>
    </row>
    <row r="1791" spans="1:16" x14ac:dyDescent="0.3">
      <c r="B1791" s="4">
        <f t="shared" si="2581"/>
        <v>0</v>
      </c>
      <c r="C1791" s="4">
        <f t="shared" si="2582"/>
        <v>0</v>
      </c>
      <c r="D1791" s="4">
        <f t="shared" si="2583"/>
        <v>-1</v>
      </c>
      <c r="E1791" s="4">
        <f t="shared" si="2598"/>
        <v>-1</v>
      </c>
      <c r="F1791" s="4">
        <f t="shared" si="2599"/>
        <v>-1</v>
      </c>
      <c r="G1791" s="4">
        <f t="shared" si="2600"/>
        <v>-1</v>
      </c>
      <c r="H1791" s="5"/>
      <c r="I1791" s="6"/>
      <c r="J1791" s="6"/>
      <c r="K1791" s="6"/>
      <c r="L1791" s="7"/>
      <c r="M1791" s="5"/>
      <c r="N1791" s="5"/>
    </row>
    <row r="1792" spans="1:16" x14ac:dyDescent="0.3">
      <c r="A1792" t="s">
        <v>1282</v>
      </c>
      <c r="B1792" s="4">
        <f t="shared" si="2581"/>
        <v>2</v>
      </c>
      <c r="C1792" s="4">
        <f t="shared" si="2582"/>
        <v>9</v>
      </c>
      <c r="D1792" s="4">
        <f t="shared" si="2583"/>
        <v>11</v>
      </c>
      <c r="E1792" s="4">
        <f t="shared" si="2598"/>
        <v>15</v>
      </c>
      <c r="F1792" s="4">
        <f t="shared" si="2599"/>
        <v>15</v>
      </c>
      <c r="G1792" s="4">
        <f t="shared" si="2600"/>
        <v>15</v>
      </c>
      <c r="I1792" s="3">
        <f t="shared" ref="I1792:I1800" si="2671">VALUE(SUBSTITUTE(SUBSTITUTE(MID($A1792,B1792+1,C1792-B1792),":","",1),".",",",1))</f>
        <v>559.78</v>
      </c>
      <c r="J1792" s="3">
        <f t="shared" ref="J1792:J1800" si="2672">VALUE(SUBSTITUTE(SUBSTITUTE(MID($A1792,D1792+1,E1792-D1792),":","",1),".",",",1))</f>
        <v>2.0699999999999998</v>
      </c>
      <c r="K1792" s="3">
        <f t="shared" ref="K1792" si="2673">IFERROR(VALUE(SUBSTITUTE(SUBSTITUTE(MID($A1792,F1792+2,G1792-F1792-2),":","",1),".",",",1)), 0)</f>
        <v>0</v>
      </c>
      <c r="M1792">
        <f t="shared" ref="M1792:M1800" si="2674">SQRT(POWER(I1792,2)+POWER(J1792,2)+POWER(K1792,2))</f>
        <v>559.78382729407247</v>
      </c>
      <c r="N1792">
        <f t="shared" ref="N1792:N1855" si="2675">(I1792/M1794-1)-(M1794/M1795)</f>
        <v>3.5977921308509888</v>
      </c>
      <c r="O1792">
        <f t="shared" ref="O1792:O1855" si="2676">P1793/100</f>
        <v>-2.0337555968493203E-2</v>
      </c>
    </row>
    <row r="1793" spans="1:16" x14ac:dyDescent="0.3">
      <c r="A1793" t="s">
        <v>1278</v>
      </c>
      <c r="B1793" s="4">
        <f t="shared" si="2581"/>
        <v>5</v>
      </c>
      <c r="C1793" s="4">
        <f t="shared" si="2582"/>
        <v>11</v>
      </c>
      <c r="D1793" s="4">
        <f t="shared" si="2583"/>
        <v>14</v>
      </c>
      <c r="E1793" s="4">
        <f t="shared" si="2598"/>
        <v>22</v>
      </c>
      <c r="F1793" s="4">
        <f t="shared" si="2599"/>
        <v>22</v>
      </c>
      <c r="G1793" s="4">
        <f t="shared" si="2600"/>
        <v>22</v>
      </c>
      <c r="I1793" s="3">
        <f t="shared" si="2671"/>
        <v>23.25</v>
      </c>
      <c r="J1793" s="3">
        <f t="shared" si="2672"/>
        <v>1162.53</v>
      </c>
      <c r="K1793" s="3">
        <f t="shared" ref="K1793:K1800" si="2677">IFERROR(VALUE(SUBSTITUTE(SUBSTITUTE(MID($A1793,F1793+1,G1793-F1793-1),":","",1),".",",",1)), 0)</f>
        <v>0</v>
      </c>
      <c r="M1793">
        <f t="shared" si="2674"/>
        <v>1162.7624707566029</v>
      </c>
      <c r="O1793">
        <f t="shared" ref="O1793" si="2678">M1794/M1795</f>
        <v>1.0000012318493552</v>
      </c>
      <c r="P1793">
        <f t="shared" ref="P1793:P1856" si="2679">O1793/O1794-O1795</f>
        <v>-2.0337555968493204</v>
      </c>
    </row>
    <row r="1794" spans="1:16" x14ac:dyDescent="0.3">
      <c r="A1794" t="s">
        <v>1279</v>
      </c>
      <c r="B1794" s="4">
        <f t="shared" si="2581"/>
        <v>4</v>
      </c>
      <c r="C1794" s="4">
        <f t="shared" si="2582"/>
        <v>11</v>
      </c>
      <c r="D1794" s="4">
        <f t="shared" si="2583"/>
        <v>13</v>
      </c>
      <c r="E1794" s="4">
        <f t="shared" si="2598"/>
        <v>20</v>
      </c>
      <c r="F1794" s="4">
        <f t="shared" si="2599"/>
        <v>22</v>
      </c>
      <c r="G1794" s="4">
        <f t="shared" si="2600"/>
        <v>29</v>
      </c>
      <c r="I1794" s="3">
        <f t="shared" si="2671"/>
        <v>54.591000000000001</v>
      </c>
      <c r="J1794" s="3">
        <f t="shared" si="2672"/>
        <v>72.792000000000002</v>
      </c>
      <c r="K1794" s="3">
        <f t="shared" si="2677"/>
        <v>41.487000000000002</v>
      </c>
      <c r="M1794">
        <f t="shared" si="2674"/>
        <v>100.00011856992973</v>
      </c>
      <c r="O1794">
        <f t="shared" ref="O1794:O1857" si="2680">M1794/M1796</f>
        <v>23.252218161385851</v>
      </c>
      <c r="P1794">
        <f t="shared" ref="P1794:P1857" si="2681">O1793/J1793</f>
        <v>8.6019391486615851E-4</v>
      </c>
    </row>
    <row r="1795" spans="1:16" x14ac:dyDescent="0.3">
      <c r="A1795" t="s">
        <v>1283</v>
      </c>
      <c r="B1795" s="4">
        <f t="shared" ref="B1795:B1858" si="2682">IFERROR(FIND(B$1,$A1795,1),)</f>
        <v>5</v>
      </c>
      <c r="C1795" s="4">
        <f t="shared" ref="C1795:C1858" si="2683">IFERROR(SEARCH(C$1,$A1795,B1795+1),)</f>
        <v>11</v>
      </c>
      <c r="D1795" s="4">
        <f t="shared" ref="D1795:D1858" si="2684">IFERROR(FIND(D$1,$A1795,C1795+1), LEN($A1795)-1)</f>
        <v>13</v>
      </c>
      <c r="E1795" s="4">
        <f t="shared" si="2598"/>
        <v>20</v>
      </c>
      <c r="F1795" s="4">
        <f t="shared" si="2599"/>
        <v>22</v>
      </c>
      <c r="G1795" s="4">
        <f t="shared" si="2600"/>
        <v>29</v>
      </c>
      <c r="I1795" s="3">
        <f t="shared" si="2671"/>
        <v>54.59</v>
      </c>
      <c r="J1795" s="3">
        <f t="shared" si="2672"/>
        <v>72.796000000000006</v>
      </c>
      <c r="K1795" s="3">
        <f t="shared" si="2677"/>
        <v>41.481000000000002</v>
      </c>
      <c r="M1795">
        <f t="shared" si="2674"/>
        <v>99.999995384999892</v>
      </c>
      <c r="O1795">
        <f t="shared" ref="O1795" si="2685">J1793/I1792</f>
        <v>2.0767622994747938</v>
      </c>
      <c r="P1795">
        <f t="shared" ref="P1795" si="2686">1-O1795</f>
        <v>-1.0767622994747938</v>
      </c>
    </row>
    <row r="1796" spans="1:16" x14ac:dyDescent="0.3">
      <c r="A1796" t="s">
        <v>1257</v>
      </c>
      <c r="B1796" s="4">
        <f t="shared" si="2682"/>
        <v>5</v>
      </c>
      <c r="C1796" s="4">
        <f t="shared" si="2683"/>
        <v>12</v>
      </c>
      <c r="D1796" s="4">
        <f t="shared" si="2684"/>
        <v>14</v>
      </c>
      <c r="E1796" s="4">
        <f t="shared" si="2598"/>
        <v>20</v>
      </c>
      <c r="F1796" s="4">
        <f t="shared" si="2599"/>
        <v>22</v>
      </c>
      <c r="G1796" s="4">
        <f t="shared" si="2600"/>
        <v>29</v>
      </c>
      <c r="I1796" s="3">
        <f t="shared" si="2671"/>
        <v>-1.107</v>
      </c>
      <c r="J1796" s="3">
        <f t="shared" si="2672"/>
        <v>3.7669999999999999</v>
      </c>
      <c r="K1796" s="3">
        <f t="shared" si="2677"/>
        <v>-1.7549999999999999</v>
      </c>
      <c r="M1796">
        <f t="shared" si="2674"/>
        <v>4.3006700640714115</v>
      </c>
    </row>
    <row r="1797" spans="1:16" x14ac:dyDescent="0.3">
      <c r="A1797" t="s">
        <v>1284</v>
      </c>
      <c r="B1797" s="4">
        <f t="shared" si="2682"/>
        <v>5</v>
      </c>
      <c r="C1797" s="4">
        <f t="shared" si="2683"/>
        <v>11</v>
      </c>
      <c r="D1797" s="4">
        <f t="shared" si="2684"/>
        <v>13</v>
      </c>
      <c r="E1797" s="4">
        <f t="shared" si="2598"/>
        <v>19</v>
      </c>
      <c r="F1797" s="4">
        <f t="shared" si="2599"/>
        <v>21</v>
      </c>
      <c r="G1797" s="4">
        <f t="shared" si="2600"/>
        <v>28</v>
      </c>
      <c r="I1797" s="3">
        <f t="shared" si="2671"/>
        <v>6.0000000000000001E-3</v>
      </c>
      <c r="J1797" s="3">
        <f t="shared" si="2672"/>
        <v>1E-3</v>
      </c>
      <c r="K1797" s="3">
        <f t="shared" si="2677"/>
        <v>-3.0000000000000001E-3</v>
      </c>
      <c r="M1797">
        <f t="shared" si="2674"/>
        <v>6.782329983125268E-3</v>
      </c>
    </row>
    <row r="1798" spans="1:16" x14ac:dyDescent="0.3">
      <c r="A1798" t="s">
        <v>1285</v>
      </c>
      <c r="B1798" s="4">
        <f t="shared" si="2682"/>
        <v>6</v>
      </c>
      <c r="C1798" s="4">
        <f t="shared" si="2683"/>
        <v>13</v>
      </c>
      <c r="D1798" s="4">
        <f t="shared" si="2684"/>
        <v>15</v>
      </c>
      <c r="E1798" s="4">
        <f t="shared" si="2598"/>
        <v>21</v>
      </c>
      <c r="F1798" s="4">
        <f t="shared" si="2599"/>
        <v>23</v>
      </c>
      <c r="G1798" s="4">
        <f t="shared" si="2600"/>
        <v>30</v>
      </c>
      <c r="I1798" s="3">
        <f t="shared" si="2671"/>
        <v>-1E-3</v>
      </c>
      <c r="J1798" s="3">
        <f t="shared" si="2672"/>
        <v>4.0000000000000001E-3</v>
      </c>
      <c r="K1798" s="3">
        <f t="shared" si="2677"/>
        <v>-6.0000000000000001E-3</v>
      </c>
      <c r="M1798">
        <f t="shared" si="2674"/>
        <v>7.280109889280518E-3</v>
      </c>
    </row>
    <row r="1799" spans="1:16" x14ac:dyDescent="0.3">
      <c r="A1799" t="s">
        <v>1260</v>
      </c>
      <c r="B1799" s="4">
        <f t="shared" si="2682"/>
        <v>6</v>
      </c>
      <c r="C1799" s="4">
        <f t="shared" si="2683"/>
        <v>13</v>
      </c>
      <c r="D1799" s="4">
        <f t="shared" si="2684"/>
        <v>15</v>
      </c>
      <c r="E1799" s="4">
        <f t="shared" si="2598"/>
        <v>21</v>
      </c>
      <c r="F1799" s="4">
        <f t="shared" si="2599"/>
        <v>23</v>
      </c>
      <c r="G1799" s="4">
        <f t="shared" si="2600"/>
        <v>30</v>
      </c>
      <c r="I1799" s="3">
        <f t="shared" si="2671"/>
        <v>-0.25700000000000001</v>
      </c>
      <c r="J1799" s="3">
        <f t="shared" si="2672"/>
        <v>0.876</v>
      </c>
      <c r="K1799" s="3">
        <f t="shared" si="2677"/>
        <v>-0.40799999999999997</v>
      </c>
      <c r="M1799">
        <f t="shared" si="2674"/>
        <v>0.9999444984597895</v>
      </c>
      <c r="N1799">
        <f t="shared" ref="N1799:N1862" si="2687">SUM(I1799:K1799)</f>
        <v>0.21100000000000002</v>
      </c>
    </row>
    <row r="1800" spans="1:16" x14ac:dyDescent="0.3">
      <c r="A1800" t="s">
        <v>1286</v>
      </c>
      <c r="B1800" s="4">
        <f t="shared" si="2682"/>
        <v>2</v>
      </c>
      <c r="C1800" s="4">
        <f t="shared" si="2683"/>
        <v>8</v>
      </c>
      <c r="D1800" s="4">
        <f t="shared" si="2684"/>
        <v>12</v>
      </c>
      <c r="E1800" s="4">
        <f t="shared" si="2598"/>
        <v>18</v>
      </c>
      <c r="F1800" s="4">
        <f t="shared" si="2599"/>
        <v>22</v>
      </c>
      <c r="G1800" s="4">
        <f t="shared" si="2600"/>
        <v>28</v>
      </c>
      <c r="I1800" s="3">
        <f t="shared" si="2671"/>
        <v>25.74</v>
      </c>
      <c r="J1800" s="3">
        <f t="shared" si="2672"/>
        <v>87.59</v>
      </c>
      <c r="K1800" s="3">
        <f t="shared" si="2677"/>
        <v>40.82</v>
      </c>
      <c r="M1800">
        <f t="shared" si="2674"/>
        <v>100.00414041428485</v>
      </c>
    </row>
    <row r="1801" spans="1:16" x14ac:dyDescent="0.3">
      <c r="B1801" s="4">
        <f t="shared" si="2682"/>
        <v>0</v>
      </c>
      <c r="C1801" s="4">
        <f t="shared" si="2683"/>
        <v>0</v>
      </c>
      <c r="D1801" s="4">
        <f t="shared" si="2684"/>
        <v>-1</v>
      </c>
      <c r="E1801" s="4">
        <f t="shared" si="2598"/>
        <v>-1</v>
      </c>
      <c r="F1801" s="4">
        <f t="shared" si="2599"/>
        <v>-1</v>
      </c>
      <c r="G1801" s="4">
        <f t="shared" si="2600"/>
        <v>-1</v>
      </c>
      <c r="H1801" s="5"/>
      <c r="I1801" s="6"/>
      <c r="J1801" s="6"/>
      <c r="K1801" s="6"/>
      <c r="L1801" s="7"/>
      <c r="M1801" s="5"/>
      <c r="N1801" s="5"/>
    </row>
    <row r="1802" spans="1:16" x14ac:dyDescent="0.3">
      <c r="A1802" t="s">
        <v>1287</v>
      </c>
      <c r="B1802" s="4">
        <f t="shared" si="2682"/>
        <v>2</v>
      </c>
      <c r="C1802" s="4">
        <f t="shared" si="2683"/>
        <v>9</v>
      </c>
      <c r="D1802" s="4">
        <f t="shared" si="2684"/>
        <v>11</v>
      </c>
      <c r="E1802" s="4">
        <f t="shared" si="2598"/>
        <v>14</v>
      </c>
      <c r="F1802" s="4">
        <f t="shared" si="2599"/>
        <v>14</v>
      </c>
      <c r="G1802" s="4">
        <f t="shared" si="2600"/>
        <v>14</v>
      </c>
      <c r="I1802" s="3">
        <f t="shared" ref="I1802:I1810" si="2688">VALUE(SUBSTITUTE(SUBSTITUTE(MID($A1802,B1802+1,C1802-B1802),":","",1),".",",",1))</f>
        <v>543.12</v>
      </c>
      <c r="J1802" s="3">
        <f t="shared" ref="J1802:J1810" si="2689">VALUE(SUBSTITUTE(SUBSTITUTE(MID($A1802,D1802+1,E1802-D1802),":","",1),".",",",1))</f>
        <v>2.1</v>
      </c>
      <c r="K1802" s="3">
        <f t="shared" ref="K1802" si="2690">IFERROR(VALUE(SUBSTITUTE(SUBSTITUTE(MID($A1802,F1802+2,G1802-F1802-2),":","",1),".",",",1)), 0)</f>
        <v>0</v>
      </c>
      <c r="M1802">
        <f t="shared" ref="M1802:M1810" si="2691">SQRT(POWER(I1802,2)+POWER(J1802,2)+POWER(K1802,2))</f>
        <v>543.1240598610965</v>
      </c>
      <c r="N1802">
        <f t="shared" ref="N1802:N1865" si="2692">(I1802/M1804-1)-(M1804/M1805)</f>
        <v>3.4311923283882573</v>
      </c>
      <c r="O1802">
        <f t="shared" ref="O1802:O1865" si="2693">P1803/100</f>
        <v>-2.0974554109619285E-2</v>
      </c>
    </row>
    <row r="1803" spans="1:16" x14ac:dyDescent="0.3">
      <c r="A1803" t="s">
        <v>1278</v>
      </c>
      <c r="B1803" s="4">
        <f t="shared" si="2682"/>
        <v>5</v>
      </c>
      <c r="C1803" s="4">
        <f t="shared" si="2683"/>
        <v>11</v>
      </c>
      <c r="D1803" s="4">
        <f t="shared" si="2684"/>
        <v>14</v>
      </c>
      <c r="E1803" s="4">
        <f t="shared" si="2598"/>
        <v>22</v>
      </c>
      <c r="F1803" s="4">
        <f t="shared" si="2599"/>
        <v>22</v>
      </c>
      <c r="G1803" s="4">
        <f t="shared" si="2600"/>
        <v>22</v>
      </c>
      <c r="I1803" s="3">
        <f t="shared" si="2688"/>
        <v>23.25</v>
      </c>
      <c r="J1803" s="3">
        <f t="shared" si="2689"/>
        <v>1162.53</v>
      </c>
      <c r="K1803" s="3">
        <f t="shared" ref="K1803:K1810" si="2694">IFERROR(VALUE(SUBSTITUTE(SUBSTITUTE(MID($A1803,F1803+1,G1803-F1803-1),":","",1),".",",",1)), 0)</f>
        <v>0</v>
      </c>
      <c r="M1803">
        <f t="shared" si="2691"/>
        <v>1162.7624707566029</v>
      </c>
      <c r="O1803">
        <f t="shared" ref="O1803" si="2695">M1804/M1805</f>
        <v>1.0000012318493552</v>
      </c>
      <c r="P1803">
        <f t="shared" ref="P1803:P1866" si="2696">O1803/O1804-O1805</f>
        <v>-2.0974554109619286</v>
      </c>
    </row>
    <row r="1804" spans="1:16" x14ac:dyDescent="0.3">
      <c r="A1804" t="s">
        <v>1279</v>
      </c>
      <c r="B1804" s="4">
        <f t="shared" si="2682"/>
        <v>4</v>
      </c>
      <c r="C1804" s="4">
        <f t="shared" si="2683"/>
        <v>11</v>
      </c>
      <c r="D1804" s="4">
        <f t="shared" si="2684"/>
        <v>13</v>
      </c>
      <c r="E1804" s="4">
        <f t="shared" si="2598"/>
        <v>20</v>
      </c>
      <c r="F1804" s="4">
        <f t="shared" si="2599"/>
        <v>22</v>
      </c>
      <c r="G1804" s="4">
        <f t="shared" si="2600"/>
        <v>29</v>
      </c>
      <c r="I1804" s="3">
        <f t="shared" si="2688"/>
        <v>54.591000000000001</v>
      </c>
      <c r="J1804" s="3">
        <f t="shared" si="2689"/>
        <v>72.792000000000002</v>
      </c>
      <c r="K1804" s="3">
        <f t="shared" si="2694"/>
        <v>41.487000000000002</v>
      </c>
      <c r="M1804">
        <f t="shared" si="2691"/>
        <v>100.00011856992973</v>
      </c>
      <c r="O1804">
        <f t="shared" ref="O1804:O1867" si="2697">M1804/M1806</f>
        <v>23.25001152311718</v>
      </c>
      <c r="P1804">
        <f t="shared" ref="P1804:P1867" si="2698">O1803/J1803</f>
        <v>8.6019391486615851E-4</v>
      </c>
    </row>
    <row r="1805" spans="1:16" x14ac:dyDescent="0.3">
      <c r="A1805" t="s">
        <v>1283</v>
      </c>
      <c r="B1805" s="4">
        <f t="shared" si="2682"/>
        <v>5</v>
      </c>
      <c r="C1805" s="4">
        <f t="shared" si="2683"/>
        <v>11</v>
      </c>
      <c r="D1805" s="4">
        <f t="shared" si="2684"/>
        <v>13</v>
      </c>
      <c r="E1805" s="4">
        <f t="shared" ref="E1805:E1868" si="2699">IFERROR(FIND(E$1,$A1805,D1805+1), LEN($A1805)-1)</f>
        <v>20</v>
      </c>
      <c r="F1805" s="4">
        <f t="shared" ref="F1805:F1868" si="2700">IFERROR(FIND(F$1,$A1805,E1805+1), LEN($A1805)-1)</f>
        <v>22</v>
      </c>
      <c r="G1805" s="4">
        <f t="shared" ref="G1805:G1868" si="2701">IFERROR(FIND(G$1,$A1805,F1805+1), LEN($A1805)-1)</f>
        <v>29</v>
      </c>
      <c r="I1805" s="3">
        <f t="shared" si="2688"/>
        <v>54.59</v>
      </c>
      <c r="J1805" s="3">
        <f t="shared" si="2689"/>
        <v>72.796000000000006</v>
      </c>
      <c r="K1805" s="3">
        <f t="shared" si="2694"/>
        <v>41.481000000000002</v>
      </c>
      <c r="M1805">
        <f t="shared" si="2691"/>
        <v>99.999995384999892</v>
      </c>
      <c r="O1805">
        <f t="shared" ref="O1805" si="2702">J1803/I1802</f>
        <v>2.1404661953159523</v>
      </c>
      <c r="P1805">
        <f t="shared" ref="P1805" si="2703">1-O1805</f>
        <v>-1.1404661953159523</v>
      </c>
    </row>
    <row r="1806" spans="1:16" x14ac:dyDescent="0.3">
      <c r="A1806" t="s">
        <v>1288</v>
      </c>
      <c r="B1806" s="4">
        <f t="shared" si="2682"/>
        <v>5</v>
      </c>
      <c r="C1806" s="4">
        <f t="shared" si="2683"/>
        <v>12</v>
      </c>
      <c r="D1806" s="4">
        <f t="shared" si="2684"/>
        <v>14</v>
      </c>
      <c r="E1806" s="4">
        <f t="shared" si="2699"/>
        <v>20</v>
      </c>
      <c r="F1806" s="4">
        <f t="shared" si="2700"/>
        <v>22</v>
      </c>
      <c r="G1806" s="4">
        <f t="shared" si="2701"/>
        <v>29</v>
      </c>
      <c r="I1806" s="3">
        <f t="shared" si="2688"/>
        <v>-1.107</v>
      </c>
      <c r="J1806" s="3">
        <f t="shared" si="2689"/>
        <v>3.7669999999999999</v>
      </c>
      <c r="K1806" s="3">
        <f t="shared" si="2694"/>
        <v>-1.756</v>
      </c>
      <c r="M1806">
        <f t="shared" si="2691"/>
        <v>4.3010782369075784</v>
      </c>
    </row>
    <row r="1807" spans="1:16" x14ac:dyDescent="0.3">
      <c r="A1807" t="s">
        <v>1284</v>
      </c>
      <c r="B1807" s="4">
        <f t="shared" si="2682"/>
        <v>5</v>
      </c>
      <c r="C1807" s="4">
        <f t="shared" si="2683"/>
        <v>11</v>
      </c>
      <c r="D1807" s="4">
        <f t="shared" si="2684"/>
        <v>13</v>
      </c>
      <c r="E1807" s="4">
        <f t="shared" si="2699"/>
        <v>19</v>
      </c>
      <c r="F1807" s="4">
        <f t="shared" si="2700"/>
        <v>21</v>
      </c>
      <c r="G1807" s="4">
        <f t="shared" si="2701"/>
        <v>28</v>
      </c>
      <c r="I1807" s="3">
        <f t="shared" si="2688"/>
        <v>6.0000000000000001E-3</v>
      </c>
      <c r="J1807" s="3">
        <f t="shared" si="2689"/>
        <v>1E-3</v>
      </c>
      <c r="K1807" s="3">
        <f t="shared" si="2694"/>
        <v>-3.0000000000000001E-3</v>
      </c>
      <c r="M1807">
        <f t="shared" si="2691"/>
        <v>6.782329983125268E-3</v>
      </c>
    </row>
    <row r="1808" spans="1:16" x14ac:dyDescent="0.3">
      <c r="A1808" t="s">
        <v>1285</v>
      </c>
      <c r="B1808" s="4">
        <f t="shared" si="2682"/>
        <v>6</v>
      </c>
      <c r="C1808" s="4">
        <f t="shared" si="2683"/>
        <v>13</v>
      </c>
      <c r="D1808" s="4">
        <f t="shared" si="2684"/>
        <v>15</v>
      </c>
      <c r="E1808" s="4">
        <f t="shared" si="2699"/>
        <v>21</v>
      </c>
      <c r="F1808" s="4">
        <f t="shared" si="2700"/>
        <v>23</v>
      </c>
      <c r="G1808" s="4">
        <f t="shared" si="2701"/>
        <v>30</v>
      </c>
      <c r="I1808" s="3">
        <f t="shared" si="2688"/>
        <v>-1E-3</v>
      </c>
      <c r="J1808" s="3">
        <f t="shared" si="2689"/>
        <v>4.0000000000000001E-3</v>
      </c>
      <c r="K1808" s="3">
        <f t="shared" si="2694"/>
        <v>-6.0000000000000001E-3</v>
      </c>
      <c r="M1808">
        <f t="shared" si="2691"/>
        <v>7.280109889280518E-3</v>
      </c>
    </row>
    <row r="1809" spans="1:16" x14ac:dyDescent="0.3">
      <c r="A1809" t="s">
        <v>1260</v>
      </c>
      <c r="B1809" s="4">
        <f t="shared" si="2682"/>
        <v>6</v>
      </c>
      <c r="C1809" s="4">
        <f t="shared" si="2683"/>
        <v>13</v>
      </c>
      <c r="D1809" s="4">
        <f t="shared" si="2684"/>
        <v>15</v>
      </c>
      <c r="E1809" s="4">
        <f t="shared" si="2699"/>
        <v>21</v>
      </c>
      <c r="F1809" s="4">
        <f t="shared" si="2700"/>
        <v>23</v>
      </c>
      <c r="G1809" s="4">
        <f t="shared" si="2701"/>
        <v>30</v>
      </c>
      <c r="I1809" s="3">
        <f t="shared" si="2688"/>
        <v>-0.25700000000000001</v>
      </c>
      <c r="J1809" s="3">
        <f t="shared" si="2689"/>
        <v>0.876</v>
      </c>
      <c r="K1809" s="3">
        <f t="shared" si="2694"/>
        <v>-0.40799999999999997</v>
      </c>
      <c r="M1809">
        <f t="shared" si="2691"/>
        <v>0.9999444984597895</v>
      </c>
      <c r="N1809">
        <f t="shared" ref="N1809:N1872" si="2704">SUM(I1809:K1809)</f>
        <v>0.21100000000000002</v>
      </c>
    </row>
    <row r="1810" spans="1:16" x14ac:dyDescent="0.3">
      <c r="A1810" t="s">
        <v>1289</v>
      </c>
      <c r="B1810" s="4">
        <f t="shared" si="2682"/>
        <v>2</v>
      </c>
      <c r="C1810" s="4">
        <f t="shared" si="2683"/>
        <v>8</v>
      </c>
      <c r="D1810" s="4">
        <f t="shared" si="2684"/>
        <v>12</v>
      </c>
      <c r="E1810" s="4">
        <f t="shared" si="2699"/>
        <v>18</v>
      </c>
      <c r="F1810" s="4">
        <f t="shared" si="2700"/>
        <v>22</v>
      </c>
      <c r="G1810" s="4">
        <f t="shared" si="2701"/>
        <v>28</v>
      </c>
      <c r="I1810" s="3">
        <f t="shared" si="2688"/>
        <v>25.73</v>
      </c>
      <c r="J1810" s="3">
        <f t="shared" si="2689"/>
        <v>87.59</v>
      </c>
      <c r="K1810" s="3">
        <f t="shared" si="2694"/>
        <v>40.82</v>
      </c>
      <c r="M1810">
        <f t="shared" si="2691"/>
        <v>100.00156698772275</v>
      </c>
    </row>
    <row r="1811" spans="1:16" x14ac:dyDescent="0.3">
      <c r="B1811" s="4">
        <f t="shared" si="2682"/>
        <v>0</v>
      </c>
      <c r="C1811" s="4">
        <f t="shared" si="2683"/>
        <v>0</v>
      </c>
      <c r="D1811" s="4">
        <f t="shared" si="2684"/>
        <v>-1</v>
      </c>
      <c r="E1811" s="4">
        <f t="shared" si="2699"/>
        <v>-1</v>
      </c>
      <c r="F1811" s="4">
        <f t="shared" si="2700"/>
        <v>-1</v>
      </c>
      <c r="G1811" s="4">
        <f t="shared" si="2701"/>
        <v>-1</v>
      </c>
      <c r="H1811" s="5"/>
      <c r="I1811" s="6"/>
      <c r="J1811" s="6"/>
      <c r="K1811" s="6"/>
      <c r="L1811" s="7"/>
      <c r="M1811" s="5"/>
      <c r="N1811" s="5"/>
    </row>
    <row r="1812" spans="1:16" x14ac:dyDescent="0.3">
      <c r="A1812" t="s">
        <v>1290</v>
      </c>
      <c r="B1812" s="4">
        <f t="shared" si="2682"/>
        <v>2</v>
      </c>
      <c r="C1812" s="4">
        <f t="shared" si="2683"/>
        <v>9</v>
      </c>
      <c r="D1812" s="4">
        <f t="shared" si="2684"/>
        <v>11</v>
      </c>
      <c r="E1812" s="4">
        <f t="shared" si="2699"/>
        <v>15</v>
      </c>
      <c r="F1812" s="4">
        <f t="shared" si="2700"/>
        <v>15</v>
      </c>
      <c r="G1812" s="4">
        <f t="shared" si="2701"/>
        <v>15</v>
      </c>
      <c r="I1812" s="3">
        <f t="shared" ref="I1812:I1820" si="2705">VALUE(SUBSTITUTE(SUBSTITUTE(MID($A1812,B1812+1,C1812-B1812),":","",1),".",",",1))</f>
        <v>526.45000000000005</v>
      </c>
      <c r="J1812" s="3">
        <f t="shared" ref="J1812:J1820" si="2706">VALUE(SUBSTITUTE(SUBSTITUTE(MID($A1812,D1812+1,E1812-D1812),":","",1),".",",",1))</f>
        <v>2.2000000000000002</v>
      </c>
      <c r="K1812" s="3">
        <f t="shared" ref="K1812" si="2707">IFERROR(VALUE(SUBSTITUTE(SUBSTITUTE(MID($A1812,F1812+2,G1812-F1812-2),":","",1),".",",",1)), 0)</f>
        <v>0</v>
      </c>
      <c r="M1812">
        <f t="shared" ref="M1812:M1820" si="2708">SQRT(POWER(I1812,2)+POWER(J1812,2)+POWER(K1812,2))</f>
        <v>526.45459680774002</v>
      </c>
      <c r="N1812">
        <f t="shared" ref="N1812:N1875" si="2709">(I1812/M1814-1)-(M1814/M1815)</f>
        <v>3.264492526044096</v>
      </c>
      <c r="O1812">
        <f t="shared" ref="O1812:O1875" si="2710">P1813/100</f>
        <v>-2.1652331134520354E-2</v>
      </c>
    </row>
    <row r="1813" spans="1:16" x14ac:dyDescent="0.3">
      <c r="A1813" t="s">
        <v>1278</v>
      </c>
      <c r="B1813" s="4">
        <f t="shared" si="2682"/>
        <v>5</v>
      </c>
      <c r="C1813" s="4">
        <f t="shared" si="2683"/>
        <v>11</v>
      </c>
      <c r="D1813" s="4">
        <f t="shared" si="2684"/>
        <v>14</v>
      </c>
      <c r="E1813" s="4">
        <f t="shared" si="2699"/>
        <v>22</v>
      </c>
      <c r="F1813" s="4">
        <f t="shared" si="2700"/>
        <v>22</v>
      </c>
      <c r="G1813" s="4">
        <f t="shared" si="2701"/>
        <v>22</v>
      </c>
      <c r="I1813" s="3">
        <f t="shared" si="2705"/>
        <v>23.25</v>
      </c>
      <c r="J1813" s="3">
        <f t="shared" si="2706"/>
        <v>1162.53</v>
      </c>
      <c r="K1813" s="3">
        <f t="shared" ref="K1813:K1820" si="2711">IFERROR(VALUE(SUBSTITUTE(SUBSTITUTE(MID($A1813,F1813+1,G1813-F1813-1),":","",1),".",",",1)), 0)</f>
        <v>0</v>
      </c>
      <c r="M1813">
        <f t="shared" si="2708"/>
        <v>1162.7624707566029</v>
      </c>
      <c r="O1813">
        <f t="shared" ref="O1813" si="2712">M1814/M1815</f>
        <v>1.0000012318493552</v>
      </c>
      <c r="P1813">
        <f t="shared" ref="P1813:P1876" si="2713">O1813/O1814-O1815</f>
        <v>-2.1652331134520355</v>
      </c>
    </row>
    <row r="1814" spans="1:16" x14ac:dyDescent="0.3">
      <c r="A1814" t="s">
        <v>1279</v>
      </c>
      <c r="B1814" s="4">
        <f t="shared" si="2682"/>
        <v>4</v>
      </c>
      <c r="C1814" s="4">
        <f t="shared" si="2683"/>
        <v>11</v>
      </c>
      <c r="D1814" s="4">
        <f t="shared" si="2684"/>
        <v>13</v>
      </c>
      <c r="E1814" s="4">
        <f t="shared" si="2699"/>
        <v>20</v>
      </c>
      <c r="F1814" s="4">
        <f t="shared" si="2700"/>
        <v>22</v>
      </c>
      <c r="G1814" s="4">
        <f t="shared" si="2701"/>
        <v>29</v>
      </c>
      <c r="I1814" s="3">
        <f t="shared" si="2705"/>
        <v>54.591000000000001</v>
      </c>
      <c r="J1814" s="3">
        <f t="shared" si="2706"/>
        <v>72.792000000000002</v>
      </c>
      <c r="K1814" s="3">
        <f t="shared" si="2711"/>
        <v>41.487000000000002</v>
      </c>
      <c r="M1814">
        <f t="shared" si="2708"/>
        <v>100.00011856992973</v>
      </c>
      <c r="O1814">
        <f t="shared" ref="O1814:O1877" si="2714">M1814/M1816</f>
        <v>23.25001152311718</v>
      </c>
      <c r="P1814">
        <f t="shared" ref="P1814:P1877" si="2715">O1813/J1813</f>
        <v>8.6019391486615851E-4</v>
      </c>
    </row>
    <row r="1815" spans="1:16" x14ac:dyDescent="0.3">
      <c r="A1815" t="s">
        <v>1283</v>
      </c>
      <c r="B1815" s="4">
        <f t="shared" si="2682"/>
        <v>5</v>
      </c>
      <c r="C1815" s="4">
        <f t="shared" si="2683"/>
        <v>11</v>
      </c>
      <c r="D1815" s="4">
        <f t="shared" si="2684"/>
        <v>13</v>
      </c>
      <c r="E1815" s="4">
        <f t="shared" si="2699"/>
        <v>20</v>
      </c>
      <c r="F1815" s="4">
        <f t="shared" si="2700"/>
        <v>22</v>
      </c>
      <c r="G1815" s="4">
        <f t="shared" si="2701"/>
        <v>29</v>
      </c>
      <c r="I1815" s="3">
        <f t="shared" si="2705"/>
        <v>54.59</v>
      </c>
      <c r="J1815" s="3">
        <f t="shared" si="2706"/>
        <v>72.796000000000006</v>
      </c>
      <c r="K1815" s="3">
        <f t="shared" si="2711"/>
        <v>41.481000000000002</v>
      </c>
      <c r="M1815">
        <f t="shared" si="2708"/>
        <v>99.999995384999892</v>
      </c>
      <c r="O1815">
        <f t="shared" ref="O1815" si="2716">J1813/I1812</f>
        <v>2.2082438978060592</v>
      </c>
      <c r="P1815">
        <f t="shared" ref="P1815" si="2717">1-O1815</f>
        <v>-1.2082438978060592</v>
      </c>
    </row>
    <row r="1816" spans="1:16" x14ac:dyDescent="0.3">
      <c r="A1816" t="s">
        <v>1288</v>
      </c>
      <c r="B1816" s="4">
        <f t="shared" si="2682"/>
        <v>5</v>
      </c>
      <c r="C1816" s="4">
        <f t="shared" si="2683"/>
        <v>12</v>
      </c>
      <c r="D1816" s="4">
        <f t="shared" si="2684"/>
        <v>14</v>
      </c>
      <c r="E1816" s="4">
        <f t="shared" si="2699"/>
        <v>20</v>
      </c>
      <c r="F1816" s="4">
        <f t="shared" si="2700"/>
        <v>22</v>
      </c>
      <c r="G1816" s="4">
        <f t="shared" si="2701"/>
        <v>29</v>
      </c>
      <c r="I1816" s="3">
        <f t="shared" si="2705"/>
        <v>-1.107</v>
      </c>
      <c r="J1816" s="3">
        <f t="shared" si="2706"/>
        <v>3.7669999999999999</v>
      </c>
      <c r="K1816" s="3">
        <f t="shared" si="2711"/>
        <v>-1.756</v>
      </c>
      <c r="M1816">
        <f t="shared" si="2708"/>
        <v>4.3010782369075784</v>
      </c>
    </row>
    <row r="1817" spans="1:16" x14ac:dyDescent="0.3">
      <c r="A1817" t="s">
        <v>1291</v>
      </c>
      <c r="B1817" s="4">
        <f t="shared" si="2682"/>
        <v>5</v>
      </c>
      <c r="C1817" s="4">
        <f t="shared" si="2683"/>
        <v>11</v>
      </c>
      <c r="D1817" s="4">
        <f t="shared" si="2684"/>
        <v>13</v>
      </c>
      <c r="E1817" s="4">
        <f t="shared" si="2699"/>
        <v>15</v>
      </c>
      <c r="F1817" s="4">
        <f t="shared" si="2700"/>
        <v>17</v>
      </c>
      <c r="G1817" s="4">
        <f t="shared" si="2701"/>
        <v>24</v>
      </c>
      <c r="I1817" s="3">
        <f t="shared" si="2705"/>
        <v>7.0000000000000001E-3</v>
      </c>
      <c r="J1817" s="3">
        <f t="shared" si="2706"/>
        <v>0</v>
      </c>
      <c r="K1817" s="3">
        <f t="shared" si="2711"/>
        <v>-3.0000000000000001E-3</v>
      </c>
      <c r="M1817">
        <f t="shared" si="2708"/>
        <v>7.6157731058639089E-3</v>
      </c>
    </row>
    <row r="1818" spans="1:16" x14ac:dyDescent="0.3">
      <c r="A1818" t="s">
        <v>1285</v>
      </c>
      <c r="B1818" s="4">
        <f t="shared" si="2682"/>
        <v>6</v>
      </c>
      <c r="C1818" s="4">
        <f t="shared" si="2683"/>
        <v>13</v>
      </c>
      <c r="D1818" s="4">
        <f t="shared" si="2684"/>
        <v>15</v>
      </c>
      <c r="E1818" s="4">
        <f t="shared" si="2699"/>
        <v>21</v>
      </c>
      <c r="F1818" s="4">
        <f t="shared" si="2700"/>
        <v>23</v>
      </c>
      <c r="G1818" s="4">
        <f t="shared" si="2701"/>
        <v>30</v>
      </c>
      <c r="I1818" s="3">
        <f t="shared" si="2705"/>
        <v>-1E-3</v>
      </c>
      <c r="J1818" s="3">
        <f t="shared" si="2706"/>
        <v>4.0000000000000001E-3</v>
      </c>
      <c r="K1818" s="3">
        <f t="shared" si="2711"/>
        <v>-6.0000000000000001E-3</v>
      </c>
      <c r="M1818">
        <f t="shared" si="2708"/>
        <v>7.280109889280518E-3</v>
      </c>
    </row>
    <row r="1819" spans="1:16" x14ac:dyDescent="0.3">
      <c r="A1819" t="s">
        <v>1260</v>
      </c>
      <c r="B1819" s="4">
        <f t="shared" si="2682"/>
        <v>6</v>
      </c>
      <c r="C1819" s="4">
        <f t="shared" si="2683"/>
        <v>13</v>
      </c>
      <c r="D1819" s="4">
        <f t="shared" si="2684"/>
        <v>15</v>
      </c>
      <c r="E1819" s="4">
        <f t="shared" si="2699"/>
        <v>21</v>
      </c>
      <c r="F1819" s="4">
        <f t="shared" si="2700"/>
        <v>23</v>
      </c>
      <c r="G1819" s="4">
        <f t="shared" si="2701"/>
        <v>30</v>
      </c>
      <c r="I1819" s="3">
        <f t="shared" si="2705"/>
        <v>-0.25700000000000001</v>
      </c>
      <c r="J1819" s="3">
        <f t="shared" si="2706"/>
        <v>0.876</v>
      </c>
      <c r="K1819" s="3">
        <f t="shared" si="2711"/>
        <v>-0.40799999999999997</v>
      </c>
      <c r="M1819">
        <f t="shared" si="2708"/>
        <v>0.9999444984597895</v>
      </c>
      <c r="N1819">
        <f t="shared" ref="N1819:N1882" si="2718">SUM(I1819:K1819)</f>
        <v>0.21100000000000002</v>
      </c>
    </row>
    <row r="1820" spans="1:16" x14ac:dyDescent="0.3">
      <c r="A1820" t="s">
        <v>1289</v>
      </c>
      <c r="B1820" s="4">
        <f t="shared" si="2682"/>
        <v>2</v>
      </c>
      <c r="C1820" s="4">
        <f t="shared" si="2683"/>
        <v>8</v>
      </c>
      <c r="D1820" s="4">
        <f t="shared" si="2684"/>
        <v>12</v>
      </c>
      <c r="E1820" s="4">
        <f t="shared" si="2699"/>
        <v>18</v>
      </c>
      <c r="F1820" s="4">
        <f t="shared" si="2700"/>
        <v>22</v>
      </c>
      <c r="G1820" s="4">
        <f t="shared" si="2701"/>
        <v>28</v>
      </c>
      <c r="I1820" s="3">
        <f t="shared" si="2705"/>
        <v>25.73</v>
      </c>
      <c r="J1820" s="3">
        <f t="shared" si="2706"/>
        <v>87.59</v>
      </c>
      <c r="K1820" s="3">
        <f t="shared" si="2711"/>
        <v>40.82</v>
      </c>
      <c r="M1820">
        <f t="shared" si="2708"/>
        <v>100.00156698772275</v>
      </c>
    </row>
    <row r="1821" spans="1:16" x14ac:dyDescent="0.3">
      <c r="B1821" s="4">
        <f t="shared" si="2682"/>
        <v>0</v>
      </c>
      <c r="C1821" s="4">
        <f t="shared" si="2683"/>
        <v>0</v>
      </c>
      <c r="D1821" s="4">
        <f t="shared" si="2684"/>
        <v>-1</v>
      </c>
      <c r="E1821" s="4">
        <f t="shared" si="2699"/>
        <v>-1</v>
      </c>
      <c r="F1821" s="4">
        <f t="shared" si="2700"/>
        <v>-1</v>
      </c>
      <c r="G1821" s="4">
        <f t="shared" si="2701"/>
        <v>-1</v>
      </c>
      <c r="H1821" s="5"/>
      <c r="I1821" s="6"/>
      <c r="J1821" s="6"/>
      <c r="K1821" s="6"/>
      <c r="L1821" s="7"/>
      <c r="M1821" s="5"/>
      <c r="N1821" s="5"/>
    </row>
    <row r="1822" spans="1:16" x14ac:dyDescent="0.3">
      <c r="A1822" t="s">
        <v>1292</v>
      </c>
      <c r="B1822" s="4">
        <f t="shared" si="2682"/>
        <v>2</v>
      </c>
      <c r="C1822" s="4">
        <f t="shared" si="2683"/>
        <v>9</v>
      </c>
      <c r="D1822" s="4">
        <f t="shared" si="2684"/>
        <v>11</v>
      </c>
      <c r="E1822" s="4">
        <f t="shared" si="2699"/>
        <v>14</v>
      </c>
      <c r="F1822" s="4">
        <f t="shared" si="2700"/>
        <v>14</v>
      </c>
      <c r="G1822" s="4">
        <f t="shared" si="2701"/>
        <v>14</v>
      </c>
      <c r="I1822" s="3">
        <f t="shared" ref="I1822:I1830" si="2719">VALUE(SUBSTITUTE(SUBSTITUTE(MID($A1822,B1822+1,C1822-B1822),":","",1),".",",",1))</f>
        <v>509.78</v>
      </c>
      <c r="J1822" s="3">
        <f t="shared" ref="J1822:J1830" si="2720">VALUE(SUBSTITUTE(SUBSTITUTE(MID($A1822,D1822+1,E1822-D1822),":","",1),".",",",1))</f>
        <v>2.2000000000000002</v>
      </c>
      <c r="K1822" s="3">
        <f t="shared" ref="K1822" si="2721">IFERROR(VALUE(SUBSTITUTE(SUBSTITUTE(MID($A1822,F1822+2,G1822-F1822-2),":","",1),".",",",1)), 0)</f>
        <v>0</v>
      </c>
      <c r="M1822">
        <f t="shared" ref="M1822:M1830" si="2722">SQRT(POWER(I1822,2)+POWER(J1822,2)+POWER(K1822,2))</f>
        <v>509.78474712372474</v>
      </c>
      <c r="N1822">
        <f t="shared" ref="N1822:N1885" si="2723">(I1822/M1824-1)-(M1824/M1825)</f>
        <v>3.0977927236999339</v>
      </c>
      <c r="O1822">
        <f t="shared" ref="O1822:O1885" si="2724">P1823/100</f>
        <v>-2.2374435292714621E-2</v>
      </c>
    </row>
    <row r="1823" spans="1:16" x14ac:dyDescent="0.3">
      <c r="A1823" t="s">
        <v>1278</v>
      </c>
      <c r="B1823" s="4">
        <f t="shared" si="2682"/>
        <v>5</v>
      </c>
      <c r="C1823" s="4">
        <f t="shared" si="2683"/>
        <v>11</v>
      </c>
      <c r="D1823" s="4">
        <f t="shared" si="2684"/>
        <v>14</v>
      </c>
      <c r="E1823" s="4">
        <f t="shared" si="2699"/>
        <v>22</v>
      </c>
      <c r="F1823" s="4">
        <f t="shared" si="2700"/>
        <v>22</v>
      </c>
      <c r="G1823" s="4">
        <f t="shared" si="2701"/>
        <v>22</v>
      </c>
      <c r="I1823" s="3">
        <f t="shared" si="2719"/>
        <v>23.25</v>
      </c>
      <c r="J1823" s="3">
        <f t="shared" si="2720"/>
        <v>1162.53</v>
      </c>
      <c r="K1823" s="3">
        <f t="shared" ref="K1823:K1830" si="2725">IFERROR(VALUE(SUBSTITUTE(SUBSTITUTE(MID($A1823,F1823+1,G1823-F1823-1),":","",1),".",",",1)), 0)</f>
        <v>0</v>
      </c>
      <c r="M1823">
        <f t="shared" si="2722"/>
        <v>1162.7624707566029</v>
      </c>
      <c r="O1823">
        <f t="shared" ref="O1823" si="2726">M1824/M1825</f>
        <v>1.0000012318493552</v>
      </c>
      <c r="P1823">
        <f t="shared" ref="P1823:P1886" si="2727">O1823/O1824-O1825</f>
        <v>-2.2374435292714621</v>
      </c>
    </row>
    <row r="1824" spans="1:16" x14ac:dyDescent="0.3">
      <c r="A1824" t="s">
        <v>1279</v>
      </c>
      <c r="B1824" s="4">
        <f t="shared" si="2682"/>
        <v>4</v>
      </c>
      <c r="C1824" s="4">
        <f t="shared" si="2683"/>
        <v>11</v>
      </c>
      <c r="D1824" s="4">
        <f t="shared" si="2684"/>
        <v>13</v>
      </c>
      <c r="E1824" s="4">
        <f t="shared" si="2699"/>
        <v>20</v>
      </c>
      <c r="F1824" s="4">
        <f t="shared" si="2700"/>
        <v>22</v>
      </c>
      <c r="G1824" s="4">
        <f t="shared" si="2701"/>
        <v>29</v>
      </c>
      <c r="I1824" s="3">
        <f t="shared" si="2719"/>
        <v>54.591000000000001</v>
      </c>
      <c r="J1824" s="3">
        <f t="shared" si="2720"/>
        <v>72.792000000000002</v>
      </c>
      <c r="K1824" s="3">
        <f t="shared" si="2725"/>
        <v>41.487000000000002</v>
      </c>
      <c r="M1824">
        <f t="shared" si="2722"/>
        <v>100.00011856992973</v>
      </c>
      <c r="O1824">
        <f t="shared" ref="O1824:O1887" si="2728">M1824/M1826</f>
        <v>23.25001152311718</v>
      </c>
      <c r="P1824">
        <f t="shared" ref="P1824:P1887" si="2729">O1823/J1823</f>
        <v>8.6019391486615851E-4</v>
      </c>
    </row>
    <row r="1825" spans="1:16" x14ac:dyDescent="0.3">
      <c r="A1825" t="s">
        <v>1283</v>
      </c>
      <c r="B1825" s="4">
        <f t="shared" si="2682"/>
        <v>5</v>
      </c>
      <c r="C1825" s="4">
        <f t="shared" si="2683"/>
        <v>11</v>
      </c>
      <c r="D1825" s="4">
        <f t="shared" si="2684"/>
        <v>13</v>
      </c>
      <c r="E1825" s="4">
        <f t="shared" si="2699"/>
        <v>20</v>
      </c>
      <c r="F1825" s="4">
        <f t="shared" si="2700"/>
        <v>22</v>
      </c>
      <c r="G1825" s="4">
        <f t="shared" si="2701"/>
        <v>29</v>
      </c>
      <c r="I1825" s="3">
        <f t="shared" si="2719"/>
        <v>54.59</v>
      </c>
      <c r="J1825" s="3">
        <f t="shared" si="2720"/>
        <v>72.796000000000006</v>
      </c>
      <c r="K1825" s="3">
        <f t="shared" si="2725"/>
        <v>41.481000000000002</v>
      </c>
      <c r="M1825">
        <f t="shared" si="2722"/>
        <v>99.999995384999892</v>
      </c>
      <c r="O1825">
        <f t="shared" ref="O1825" si="2730">J1823/I1822</f>
        <v>2.2804543136254858</v>
      </c>
      <c r="P1825">
        <f t="shared" ref="P1825" si="2731">1-O1825</f>
        <v>-1.2804543136254858</v>
      </c>
    </row>
    <row r="1826" spans="1:16" x14ac:dyDescent="0.3">
      <c r="A1826" t="s">
        <v>1288</v>
      </c>
      <c r="B1826" s="4">
        <f t="shared" si="2682"/>
        <v>5</v>
      </c>
      <c r="C1826" s="4">
        <f t="shared" si="2683"/>
        <v>12</v>
      </c>
      <c r="D1826" s="4">
        <f t="shared" si="2684"/>
        <v>14</v>
      </c>
      <c r="E1826" s="4">
        <f t="shared" si="2699"/>
        <v>20</v>
      </c>
      <c r="F1826" s="4">
        <f t="shared" si="2700"/>
        <v>22</v>
      </c>
      <c r="G1826" s="4">
        <f t="shared" si="2701"/>
        <v>29</v>
      </c>
      <c r="I1826" s="3">
        <f t="shared" si="2719"/>
        <v>-1.107</v>
      </c>
      <c r="J1826" s="3">
        <f t="shared" si="2720"/>
        <v>3.7669999999999999</v>
      </c>
      <c r="K1826" s="3">
        <f t="shared" si="2725"/>
        <v>-1.756</v>
      </c>
      <c r="M1826">
        <f t="shared" si="2722"/>
        <v>4.3010782369075784</v>
      </c>
    </row>
    <row r="1827" spans="1:16" x14ac:dyDescent="0.3">
      <c r="A1827" t="s">
        <v>1291</v>
      </c>
      <c r="B1827" s="4">
        <f t="shared" si="2682"/>
        <v>5</v>
      </c>
      <c r="C1827" s="4">
        <f t="shared" si="2683"/>
        <v>11</v>
      </c>
      <c r="D1827" s="4">
        <f t="shared" si="2684"/>
        <v>13</v>
      </c>
      <c r="E1827" s="4">
        <f t="shared" si="2699"/>
        <v>15</v>
      </c>
      <c r="F1827" s="4">
        <f t="shared" si="2700"/>
        <v>17</v>
      </c>
      <c r="G1827" s="4">
        <f t="shared" si="2701"/>
        <v>24</v>
      </c>
      <c r="I1827" s="3">
        <f t="shared" si="2719"/>
        <v>7.0000000000000001E-3</v>
      </c>
      <c r="J1827" s="3">
        <f t="shared" si="2720"/>
        <v>0</v>
      </c>
      <c r="K1827" s="3">
        <f t="shared" si="2725"/>
        <v>-3.0000000000000001E-3</v>
      </c>
      <c r="M1827">
        <f t="shared" si="2722"/>
        <v>7.6157731058639089E-3</v>
      </c>
    </row>
    <row r="1828" spans="1:16" x14ac:dyDescent="0.3">
      <c r="A1828" t="s">
        <v>1285</v>
      </c>
      <c r="B1828" s="4">
        <f t="shared" si="2682"/>
        <v>6</v>
      </c>
      <c r="C1828" s="4">
        <f t="shared" si="2683"/>
        <v>13</v>
      </c>
      <c r="D1828" s="4">
        <f t="shared" si="2684"/>
        <v>15</v>
      </c>
      <c r="E1828" s="4">
        <f t="shared" si="2699"/>
        <v>21</v>
      </c>
      <c r="F1828" s="4">
        <f t="shared" si="2700"/>
        <v>23</v>
      </c>
      <c r="G1828" s="4">
        <f t="shared" si="2701"/>
        <v>30</v>
      </c>
      <c r="I1828" s="3">
        <f t="shared" si="2719"/>
        <v>-1E-3</v>
      </c>
      <c r="J1828" s="3">
        <f t="shared" si="2720"/>
        <v>4.0000000000000001E-3</v>
      </c>
      <c r="K1828" s="3">
        <f t="shared" si="2725"/>
        <v>-6.0000000000000001E-3</v>
      </c>
      <c r="M1828">
        <f t="shared" si="2722"/>
        <v>7.280109889280518E-3</v>
      </c>
    </row>
    <row r="1829" spans="1:16" x14ac:dyDescent="0.3">
      <c r="A1829" t="s">
        <v>1260</v>
      </c>
      <c r="B1829" s="4">
        <f t="shared" si="2682"/>
        <v>6</v>
      </c>
      <c r="C1829" s="4">
        <f t="shared" si="2683"/>
        <v>13</v>
      </c>
      <c r="D1829" s="4">
        <f t="shared" si="2684"/>
        <v>15</v>
      </c>
      <c r="E1829" s="4">
        <f t="shared" si="2699"/>
        <v>21</v>
      </c>
      <c r="F1829" s="4">
        <f t="shared" si="2700"/>
        <v>23</v>
      </c>
      <c r="G1829" s="4">
        <f t="shared" si="2701"/>
        <v>30</v>
      </c>
      <c r="I1829" s="3">
        <f t="shared" si="2719"/>
        <v>-0.25700000000000001</v>
      </c>
      <c r="J1829" s="3">
        <f t="shared" si="2720"/>
        <v>0.876</v>
      </c>
      <c r="K1829" s="3">
        <f t="shared" si="2725"/>
        <v>-0.40799999999999997</v>
      </c>
      <c r="M1829">
        <f t="shared" si="2722"/>
        <v>0.9999444984597895</v>
      </c>
      <c r="N1829">
        <f t="shared" ref="N1829:N1892" si="2732">SUM(I1829:K1829)</f>
        <v>0.21100000000000002</v>
      </c>
    </row>
    <row r="1830" spans="1:16" x14ac:dyDescent="0.3">
      <c r="A1830" t="s">
        <v>1289</v>
      </c>
      <c r="B1830" s="4">
        <f t="shared" si="2682"/>
        <v>2</v>
      </c>
      <c r="C1830" s="4">
        <f t="shared" si="2683"/>
        <v>8</v>
      </c>
      <c r="D1830" s="4">
        <f t="shared" si="2684"/>
        <v>12</v>
      </c>
      <c r="E1830" s="4">
        <f t="shared" si="2699"/>
        <v>18</v>
      </c>
      <c r="F1830" s="4">
        <f t="shared" si="2700"/>
        <v>22</v>
      </c>
      <c r="G1830" s="4">
        <f t="shared" si="2701"/>
        <v>28</v>
      </c>
      <c r="I1830" s="3">
        <f t="shared" si="2719"/>
        <v>25.73</v>
      </c>
      <c r="J1830" s="3">
        <f t="shared" si="2720"/>
        <v>87.59</v>
      </c>
      <c r="K1830" s="3">
        <f t="shared" si="2725"/>
        <v>40.82</v>
      </c>
      <c r="M1830">
        <f t="shared" si="2722"/>
        <v>100.00156698772275</v>
      </c>
    </row>
    <row r="1831" spans="1:16" x14ac:dyDescent="0.3">
      <c r="B1831" s="4">
        <f t="shared" si="2682"/>
        <v>0</v>
      </c>
      <c r="C1831" s="4">
        <f t="shared" si="2683"/>
        <v>0</v>
      </c>
      <c r="D1831" s="4">
        <f t="shared" si="2684"/>
        <v>-1</v>
      </c>
      <c r="E1831" s="4">
        <f t="shared" si="2699"/>
        <v>-1</v>
      </c>
      <c r="F1831" s="4">
        <f t="shared" si="2700"/>
        <v>-1</v>
      </c>
      <c r="G1831" s="4">
        <f t="shared" si="2701"/>
        <v>-1</v>
      </c>
      <c r="H1831" s="5"/>
      <c r="I1831" s="6"/>
      <c r="J1831" s="6"/>
      <c r="K1831" s="6"/>
      <c r="L1831" s="7"/>
      <c r="M1831" s="5"/>
      <c r="N1831" s="5"/>
    </row>
    <row r="1832" spans="1:16" x14ac:dyDescent="0.3">
      <c r="A1832" t="s">
        <v>1293</v>
      </c>
      <c r="B1832" s="4">
        <f t="shared" si="2682"/>
        <v>2</v>
      </c>
      <c r="C1832" s="4">
        <f t="shared" si="2683"/>
        <v>9</v>
      </c>
      <c r="D1832" s="4">
        <f t="shared" si="2684"/>
        <v>11</v>
      </c>
      <c r="E1832" s="4">
        <f t="shared" si="2699"/>
        <v>15</v>
      </c>
      <c r="F1832" s="4">
        <f t="shared" si="2700"/>
        <v>15</v>
      </c>
      <c r="G1832" s="4">
        <f t="shared" si="2701"/>
        <v>15</v>
      </c>
      <c r="I1832" s="3">
        <f t="shared" ref="I1832:I1840" si="2733">VALUE(SUBSTITUTE(SUBSTITUTE(MID($A1832,B1832+1,C1832-B1832),":","",1),".",",",1))</f>
        <v>493.12</v>
      </c>
      <c r="J1832" s="3">
        <f t="shared" ref="J1832:J1840" si="2734">VALUE(SUBSTITUTE(SUBSTITUTE(MID($A1832,D1832+1,E1832-D1832),":","",1),".",",",1))</f>
        <v>2.35</v>
      </c>
      <c r="K1832" s="3">
        <f t="shared" ref="K1832" si="2735">IFERROR(VALUE(SUBSTITUTE(SUBSTITUTE(MID($A1832,F1832+2,G1832-F1832-2),":","",1),".",",",1)), 0)</f>
        <v>0</v>
      </c>
      <c r="M1832">
        <f t="shared" ref="M1832:M1840" si="2736">SQRT(POWER(I1832,2)+POWER(J1832,2)+POWER(K1832,2))</f>
        <v>493.12559951801325</v>
      </c>
      <c r="N1832">
        <f t="shared" ref="N1832:N1895" si="2737">(I1832/M1834-1)-(M1834/M1835)</f>
        <v>2.9311929212372032</v>
      </c>
      <c r="O1832">
        <f t="shared" ref="O1832:O1895" si="2738">P1833/100</f>
        <v>-2.3144884044843928E-2</v>
      </c>
    </row>
    <row r="1833" spans="1:16" x14ac:dyDescent="0.3">
      <c r="A1833" t="s">
        <v>1278</v>
      </c>
      <c r="B1833" s="4">
        <f t="shared" si="2682"/>
        <v>5</v>
      </c>
      <c r="C1833" s="4">
        <f t="shared" si="2683"/>
        <v>11</v>
      </c>
      <c r="D1833" s="4">
        <f t="shared" si="2684"/>
        <v>14</v>
      </c>
      <c r="E1833" s="4">
        <f t="shared" si="2699"/>
        <v>22</v>
      </c>
      <c r="F1833" s="4">
        <f t="shared" si="2700"/>
        <v>22</v>
      </c>
      <c r="G1833" s="4">
        <f t="shared" si="2701"/>
        <v>22</v>
      </c>
      <c r="I1833" s="3">
        <f t="shared" si="2733"/>
        <v>23.25</v>
      </c>
      <c r="J1833" s="3">
        <f t="shared" si="2734"/>
        <v>1162.53</v>
      </c>
      <c r="K1833" s="3">
        <f t="shared" ref="K1833:K1840" si="2739">IFERROR(VALUE(SUBSTITUTE(SUBSTITUTE(MID($A1833,F1833+1,G1833-F1833-1),":","",1),".",",",1)), 0)</f>
        <v>0</v>
      </c>
      <c r="M1833">
        <f t="shared" si="2736"/>
        <v>1162.7624707566029</v>
      </c>
      <c r="O1833">
        <f t="shared" ref="O1833" si="2740">M1834/M1835</f>
        <v>1.0000012318493552</v>
      </c>
      <c r="P1833">
        <f t="shared" ref="P1833:P1896" si="2741">O1833/O1834-O1835</f>
        <v>-2.314488404484393</v>
      </c>
    </row>
    <row r="1834" spans="1:16" x14ac:dyDescent="0.3">
      <c r="A1834" t="s">
        <v>1279</v>
      </c>
      <c r="B1834" s="4">
        <f t="shared" si="2682"/>
        <v>4</v>
      </c>
      <c r="C1834" s="4">
        <f t="shared" si="2683"/>
        <v>11</v>
      </c>
      <c r="D1834" s="4">
        <f t="shared" si="2684"/>
        <v>13</v>
      </c>
      <c r="E1834" s="4">
        <f t="shared" si="2699"/>
        <v>20</v>
      </c>
      <c r="F1834" s="4">
        <f t="shared" si="2700"/>
        <v>22</v>
      </c>
      <c r="G1834" s="4">
        <f t="shared" si="2701"/>
        <v>29</v>
      </c>
      <c r="I1834" s="3">
        <f t="shared" si="2733"/>
        <v>54.591000000000001</v>
      </c>
      <c r="J1834" s="3">
        <f t="shared" si="2734"/>
        <v>72.792000000000002</v>
      </c>
      <c r="K1834" s="3">
        <f t="shared" si="2739"/>
        <v>41.487000000000002</v>
      </c>
      <c r="M1834">
        <f t="shared" si="2736"/>
        <v>100.00011856992973</v>
      </c>
      <c r="O1834">
        <f t="shared" ref="O1834:O1897" si="2742">M1834/M1836</f>
        <v>23.25001152311718</v>
      </c>
      <c r="P1834">
        <f t="shared" ref="P1834:P1897" si="2743">O1833/J1833</f>
        <v>8.6019391486615851E-4</v>
      </c>
    </row>
    <row r="1835" spans="1:16" x14ac:dyDescent="0.3">
      <c r="A1835" t="s">
        <v>1283</v>
      </c>
      <c r="B1835" s="4">
        <f t="shared" si="2682"/>
        <v>5</v>
      </c>
      <c r="C1835" s="4">
        <f t="shared" si="2683"/>
        <v>11</v>
      </c>
      <c r="D1835" s="4">
        <f t="shared" si="2684"/>
        <v>13</v>
      </c>
      <c r="E1835" s="4">
        <f t="shared" si="2699"/>
        <v>20</v>
      </c>
      <c r="F1835" s="4">
        <f t="shared" si="2700"/>
        <v>22</v>
      </c>
      <c r="G1835" s="4">
        <f t="shared" si="2701"/>
        <v>29</v>
      </c>
      <c r="I1835" s="3">
        <f t="shared" si="2733"/>
        <v>54.59</v>
      </c>
      <c r="J1835" s="3">
        <f t="shared" si="2734"/>
        <v>72.796000000000006</v>
      </c>
      <c r="K1835" s="3">
        <f t="shared" si="2739"/>
        <v>41.481000000000002</v>
      </c>
      <c r="M1835">
        <f t="shared" si="2736"/>
        <v>99.999995384999892</v>
      </c>
      <c r="O1835">
        <f t="shared" ref="O1835" si="2744">J1833/I1832</f>
        <v>2.3574991888384167</v>
      </c>
      <c r="P1835">
        <f t="shared" ref="P1835" si="2745">1-O1835</f>
        <v>-1.3574991888384167</v>
      </c>
    </row>
    <row r="1836" spans="1:16" x14ac:dyDescent="0.3">
      <c r="A1836" t="s">
        <v>1288</v>
      </c>
      <c r="B1836" s="4">
        <f t="shared" si="2682"/>
        <v>5</v>
      </c>
      <c r="C1836" s="4">
        <f t="shared" si="2683"/>
        <v>12</v>
      </c>
      <c r="D1836" s="4">
        <f t="shared" si="2684"/>
        <v>14</v>
      </c>
      <c r="E1836" s="4">
        <f t="shared" si="2699"/>
        <v>20</v>
      </c>
      <c r="F1836" s="4">
        <f t="shared" si="2700"/>
        <v>22</v>
      </c>
      <c r="G1836" s="4">
        <f t="shared" si="2701"/>
        <v>29</v>
      </c>
      <c r="I1836" s="3">
        <f t="shared" si="2733"/>
        <v>-1.107</v>
      </c>
      <c r="J1836" s="3">
        <f t="shared" si="2734"/>
        <v>3.7669999999999999</v>
      </c>
      <c r="K1836" s="3">
        <f t="shared" si="2739"/>
        <v>-1.756</v>
      </c>
      <c r="M1836">
        <f t="shared" si="2736"/>
        <v>4.3010782369075784</v>
      </c>
    </row>
    <row r="1837" spans="1:16" x14ac:dyDescent="0.3">
      <c r="A1837" t="s">
        <v>1294</v>
      </c>
      <c r="B1837" s="4">
        <f t="shared" si="2682"/>
        <v>5</v>
      </c>
      <c r="C1837" s="4">
        <f t="shared" si="2683"/>
        <v>11</v>
      </c>
      <c r="D1837" s="4">
        <f t="shared" si="2684"/>
        <v>13</v>
      </c>
      <c r="E1837" s="4">
        <f t="shared" si="2699"/>
        <v>15</v>
      </c>
      <c r="F1837" s="4">
        <f t="shared" si="2700"/>
        <v>17</v>
      </c>
      <c r="G1837" s="4">
        <f t="shared" si="2701"/>
        <v>24</v>
      </c>
      <c r="I1837" s="3">
        <f t="shared" si="2733"/>
        <v>7.0000000000000001E-3</v>
      </c>
      <c r="J1837" s="3">
        <f t="shared" si="2734"/>
        <v>0</v>
      </c>
      <c r="K1837" s="3">
        <f t="shared" si="2739"/>
        <v>-4.0000000000000001E-3</v>
      </c>
      <c r="M1837">
        <f t="shared" si="2736"/>
        <v>8.0622577482985496E-3</v>
      </c>
    </row>
    <row r="1838" spans="1:16" x14ac:dyDescent="0.3">
      <c r="A1838" t="s">
        <v>1295</v>
      </c>
      <c r="B1838" s="4">
        <f t="shared" si="2682"/>
        <v>6</v>
      </c>
      <c r="C1838" s="4">
        <f t="shared" si="2683"/>
        <v>13</v>
      </c>
      <c r="D1838" s="4">
        <f t="shared" si="2684"/>
        <v>15</v>
      </c>
      <c r="E1838" s="4">
        <f t="shared" si="2699"/>
        <v>21</v>
      </c>
      <c r="F1838" s="4">
        <f t="shared" si="2700"/>
        <v>23</v>
      </c>
      <c r="G1838" s="4">
        <f t="shared" si="2701"/>
        <v>30</v>
      </c>
      <c r="I1838" s="3">
        <f t="shared" si="2733"/>
        <v>-1E-3</v>
      </c>
      <c r="J1838" s="3">
        <f t="shared" si="2734"/>
        <v>5.0000000000000001E-3</v>
      </c>
      <c r="K1838" s="3">
        <f t="shared" si="2739"/>
        <v>-6.0000000000000001E-3</v>
      </c>
      <c r="M1838">
        <f t="shared" si="2736"/>
        <v>7.8740078740118114E-3</v>
      </c>
    </row>
    <row r="1839" spans="1:16" x14ac:dyDescent="0.3">
      <c r="A1839" t="s">
        <v>1260</v>
      </c>
      <c r="B1839" s="4">
        <f t="shared" si="2682"/>
        <v>6</v>
      </c>
      <c r="C1839" s="4">
        <f t="shared" si="2683"/>
        <v>13</v>
      </c>
      <c r="D1839" s="4">
        <f t="shared" si="2684"/>
        <v>15</v>
      </c>
      <c r="E1839" s="4">
        <f t="shared" si="2699"/>
        <v>21</v>
      </c>
      <c r="F1839" s="4">
        <f t="shared" si="2700"/>
        <v>23</v>
      </c>
      <c r="G1839" s="4">
        <f t="shared" si="2701"/>
        <v>30</v>
      </c>
      <c r="I1839" s="3">
        <f t="shared" si="2733"/>
        <v>-0.25700000000000001</v>
      </c>
      <c r="J1839" s="3">
        <f t="shared" si="2734"/>
        <v>0.876</v>
      </c>
      <c r="K1839" s="3">
        <f t="shared" si="2739"/>
        <v>-0.40799999999999997</v>
      </c>
      <c r="M1839">
        <f t="shared" si="2736"/>
        <v>0.9999444984597895</v>
      </c>
      <c r="N1839">
        <f t="shared" ref="N1839:N1902" si="2746">SUM(I1839:K1839)</f>
        <v>0.21100000000000002</v>
      </c>
    </row>
    <row r="1840" spans="1:16" x14ac:dyDescent="0.3">
      <c r="A1840" t="s">
        <v>1289</v>
      </c>
      <c r="B1840" s="4">
        <f t="shared" si="2682"/>
        <v>2</v>
      </c>
      <c r="C1840" s="4">
        <f t="shared" si="2683"/>
        <v>8</v>
      </c>
      <c r="D1840" s="4">
        <f t="shared" si="2684"/>
        <v>12</v>
      </c>
      <c r="E1840" s="4">
        <f t="shared" si="2699"/>
        <v>18</v>
      </c>
      <c r="F1840" s="4">
        <f t="shared" si="2700"/>
        <v>22</v>
      </c>
      <c r="G1840" s="4">
        <f t="shared" si="2701"/>
        <v>28</v>
      </c>
      <c r="I1840" s="3">
        <f t="shared" si="2733"/>
        <v>25.73</v>
      </c>
      <c r="J1840" s="3">
        <f t="shared" si="2734"/>
        <v>87.59</v>
      </c>
      <c r="K1840" s="3">
        <f t="shared" si="2739"/>
        <v>40.82</v>
      </c>
      <c r="M1840">
        <f t="shared" si="2736"/>
        <v>100.00156698772275</v>
      </c>
    </row>
    <row r="1841" spans="1:16" x14ac:dyDescent="0.3">
      <c r="B1841" s="4">
        <f t="shared" si="2682"/>
        <v>0</v>
      </c>
      <c r="C1841" s="4">
        <f t="shared" si="2683"/>
        <v>0</v>
      </c>
      <c r="D1841" s="4">
        <f t="shared" si="2684"/>
        <v>-1</v>
      </c>
      <c r="E1841" s="4">
        <f t="shared" si="2699"/>
        <v>-1</v>
      </c>
      <c r="F1841" s="4">
        <f t="shared" si="2700"/>
        <v>-1</v>
      </c>
      <c r="G1841" s="4">
        <f t="shared" si="2701"/>
        <v>-1</v>
      </c>
      <c r="H1841" s="5"/>
      <c r="I1841" s="6"/>
      <c r="J1841" s="6"/>
      <c r="K1841" s="6"/>
      <c r="L1841" s="7"/>
      <c r="M1841" s="5"/>
      <c r="N1841" s="5"/>
    </row>
    <row r="1842" spans="1:16" x14ac:dyDescent="0.3">
      <c r="A1842" t="s">
        <v>1296</v>
      </c>
      <c r="B1842" s="4">
        <f t="shared" si="2682"/>
        <v>2</v>
      </c>
      <c r="C1842" s="4">
        <f t="shared" si="2683"/>
        <v>9</v>
      </c>
      <c r="D1842" s="4">
        <f t="shared" si="2684"/>
        <v>11</v>
      </c>
      <c r="E1842" s="4">
        <f t="shared" si="2699"/>
        <v>14</v>
      </c>
      <c r="F1842" s="4">
        <f t="shared" si="2700"/>
        <v>14</v>
      </c>
      <c r="G1842" s="4">
        <f t="shared" si="2701"/>
        <v>14</v>
      </c>
      <c r="I1842" s="3">
        <f t="shared" ref="I1842:I1850" si="2747">VALUE(SUBSTITUTE(SUBSTITUTE(MID($A1842,B1842+1,C1842-B1842),":","",1),".",",",1))</f>
        <v>476.45</v>
      </c>
      <c r="J1842" s="3">
        <f t="shared" ref="J1842:J1850" si="2748">VALUE(SUBSTITUTE(SUBSTITUTE(MID($A1842,D1842+1,E1842-D1842),":","",1),".",",",1))</f>
        <v>2.4</v>
      </c>
      <c r="K1842" s="3">
        <f t="shared" ref="K1842" si="2749">IFERROR(VALUE(SUBSTITUTE(SUBSTITUTE(MID($A1842,F1842+2,G1842-F1842-2),":","",1),".",",",1)), 0)</f>
        <v>0</v>
      </c>
      <c r="M1842">
        <f t="shared" ref="M1842:M1850" si="2750">SQRT(POWER(I1842,2)+POWER(J1842,2)+POWER(K1842,2))</f>
        <v>476.45604466729139</v>
      </c>
      <c r="N1842">
        <f t="shared" ref="N1842:N1905" si="2751">(I1842/M1844-1)-(M1844/M1845)</f>
        <v>2.7644949395904792</v>
      </c>
      <c r="O1842">
        <f t="shared" ref="O1842:O1905" si="2752">P1843/100</f>
        <v>-2.3969750757896199E-2</v>
      </c>
    </row>
    <row r="1843" spans="1:16" x14ac:dyDescent="0.3">
      <c r="A1843" t="s">
        <v>1278</v>
      </c>
      <c r="B1843" s="4">
        <f t="shared" si="2682"/>
        <v>5</v>
      </c>
      <c r="C1843" s="4">
        <f t="shared" si="2683"/>
        <v>11</v>
      </c>
      <c r="D1843" s="4">
        <f t="shared" si="2684"/>
        <v>14</v>
      </c>
      <c r="E1843" s="4">
        <f t="shared" si="2699"/>
        <v>22</v>
      </c>
      <c r="F1843" s="4">
        <f t="shared" si="2700"/>
        <v>22</v>
      </c>
      <c r="G1843" s="4">
        <f t="shared" si="2701"/>
        <v>22</v>
      </c>
      <c r="I1843" s="3">
        <f t="shared" si="2747"/>
        <v>23.25</v>
      </c>
      <c r="J1843" s="3">
        <f t="shared" si="2748"/>
        <v>1162.53</v>
      </c>
      <c r="K1843" s="3">
        <f t="shared" ref="K1843:K1850" si="2753">IFERROR(VALUE(SUBSTITUTE(SUBSTITUTE(MID($A1843,F1843+1,G1843-F1843-1),":","",1),".",",",1)), 0)</f>
        <v>0</v>
      </c>
      <c r="M1843">
        <f t="shared" si="2750"/>
        <v>1162.7624707566029</v>
      </c>
      <c r="O1843">
        <f t="shared" ref="O1843" si="2754">M1844/M1845</f>
        <v>0.99999941115191671</v>
      </c>
      <c r="P1843">
        <f t="shared" ref="P1843:P1906" si="2755">O1843/O1844-O1845</f>
        <v>-2.3969750757896198</v>
      </c>
    </row>
    <row r="1844" spans="1:16" x14ac:dyDescent="0.3">
      <c r="A1844" t="s">
        <v>1279</v>
      </c>
      <c r="B1844" s="4">
        <f t="shared" si="2682"/>
        <v>4</v>
      </c>
      <c r="C1844" s="4">
        <f t="shared" si="2683"/>
        <v>11</v>
      </c>
      <c r="D1844" s="4">
        <f t="shared" si="2684"/>
        <v>13</v>
      </c>
      <c r="E1844" s="4">
        <f t="shared" si="2699"/>
        <v>20</v>
      </c>
      <c r="F1844" s="4">
        <f t="shared" si="2700"/>
        <v>22</v>
      </c>
      <c r="G1844" s="4">
        <f t="shared" si="2701"/>
        <v>29</v>
      </c>
      <c r="I1844" s="3">
        <f t="shared" si="2747"/>
        <v>54.591000000000001</v>
      </c>
      <c r="J1844" s="3">
        <f t="shared" si="2748"/>
        <v>72.792000000000002</v>
      </c>
      <c r="K1844" s="3">
        <f t="shared" si="2753"/>
        <v>41.487000000000002</v>
      </c>
      <c r="M1844">
        <f t="shared" si="2750"/>
        <v>100.00011856992973</v>
      </c>
      <c r="O1844">
        <f t="shared" ref="O1844:O1907" si="2756">M1844/M1846</f>
        <v>23.251402304513402</v>
      </c>
      <c r="P1844">
        <f t="shared" ref="P1844:P1907" si="2757">O1843/J1843</f>
        <v>8.6019234871523038E-4</v>
      </c>
    </row>
    <row r="1845" spans="1:16" x14ac:dyDescent="0.3">
      <c r="A1845" t="s">
        <v>1297</v>
      </c>
      <c r="B1845" s="4">
        <f t="shared" si="2682"/>
        <v>5</v>
      </c>
      <c r="C1845" s="4">
        <f t="shared" si="2683"/>
        <v>12</v>
      </c>
      <c r="D1845" s="4">
        <f t="shared" si="2684"/>
        <v>14</v>
      </c>
      <c r="E1845" s="4">
        <f t="shared" si="2699"/>
        <v>21</v>
      </c>
      <c r="F1845" s="4">
        <f t="shared" si="2700"/>
        <v>23</v>
      </c>
      <c r="G1845" s="4">
        <f t="shared" si="2701"/>
        <v>30</v>
      </c>
      <c r="I1845" s="3">
        <f t="shared" si="2747"/>
        <v>54.588999999999999</v>
      </c>
      <c r="J1845" s="3">
        <f t="shared" si="2748"/>
        <v>72.796999999999997</v>
      </c>
      <c r="K1845" s="3">
        <f t="shared" si="2753"/>
        <v>41.481000000000002</v>
      </c>
      <c r="M1845">
        <f t="shared" si="2750"/>
        <v>100.00017745484254</v>
      </c>
      <c r="O1845">
        <f t="shared" ref="O1845" si="2758">J1843/I1842</f>
        <v>2.4399832091510127</v>
      </c>
      <c r="P1845">
        <f t="shared" ref="P1845" si="2759">1-O1845</f>
        <v>-1.4399832091510127</v>
      </c>
    </row>
    <row r="1846" spans="1:16" x14ac:dyDescent="0.3">
      <c r="A1846" t="s">
        <v>1298</v>
      </c>
      <c r="B1846" s="4">
        <f t="shared" si="2682"/>
        <v>5</v>
      </c>
      <c r="C1846" s="4">
        <f t="shared" si="2683"/>
        <v>12</v>
      </c>
      <c r="D1846" s="4">
        <f t="shared" si="2684"/>
        <v>14</v>
      </c>
      <c r="E1846" s="4">
        <f t="shared" si="2699"/>
        <v>20</v>
      </c>
      <c r="F1846" s="4">
        <f t="shared" si="2700"/>
        <v>22</v>
      </c>
      <c r="G1846" s="4">
        <f t="shared" si="2701"/>
        <v>29</v>
      </c>
      <c r="I1846" s="3">
        <f t="shared" si="2747"/>
        <v>-1.1060000000000001</v>
      </c>
      <c r="J1846" s="3">
        <f t="shared" si="2748"/>
        <v>3.7669999999999999</v>
      </c>
      <c r="K1846" s="3">
        <f t="shared" si="2753"/>
        <v>-1.756</v>
      </c>
      <c r="M1846">
        <f t="shared" si="2750"/>
        <v>4.30082096814085</v>
      </c>
    </row>
    <row r="1847" spans="1:16" x14ac:dyDescent="0.3">
      <c r="A1847" t="s">
        <v>1294</v>
      </c>
      <c r="B1847" s="4">
        <f t="shared" si="2682"/>
        <v>5</v>
      </c>
      <c r="C1847" s="4">
        <f t="shared" si="2683"/>
        <v>11</v>
      </c>
      <c r="D1847" s="4">
        <f t="shared" si="2684"/>
        <v>13</v>
      </c>
      <c r="E1847" s="4">
        <f t="shared" si="2699"/>
        <v>15</v>
      </c>
      <c r="F1847" s="4">
        <f t="shared" si="2700"/>
        <v>17</v>
      </c>
      <c r="G1847" s="4">
        <f t="shared" si="2701"/>
        <v>24</v>
      </c>
      <c r="I1847" s="3">
        <f t="shared" si="2747"/>
        <v>7.0000000000000001E-3</v>
      </c>
      <c r="J1847" s="3">
        <f t="shared" si="2748"/>
        <v>0</v>
      </c>
      <c r="K1847" s="3">
        <f t="shared" si="2753"/>
        <v>-4.0000000000000001E-3</v>
      </c>
      <c r="M1847">
        <f t="shared" si="2750"/>
        <v>8.0622577482985496E-3</v>
      </c>
    </row>
    <row r="1848" spans="1:16" x14ac:dyDescent="0.3">
      <c r="A1848" t="s">
        <v>1299</v>
      </c>
      <c r="B1848" s="4">
        <f t="shared" si="2682"/>
        <v>6</v>
      </c>
      <c r="C1848" s="4">
        <f t="shared" si="2683"/>
        <v>13</v>
      </c>
      <c r="D1848" s="4">
        <f t="shared" si="2684"/>
        <v>15</v>
      </c>
      <c r="E1848" s="4">
        <f t="shared" si="2699"/>
        <v>21</v>
      </c>
      <c r="F1848" s="4">
        <f t="shared" si="2700"/>
        <v>23</v>
      </c>
      <c r="G1848" s="4">
        <f t="shared" si="2701"/>
        <v>30</v>
      </c>
      <c r="I1848" s="3">
        <f t="shared" si="2747"/>
        <v>-2E-3</v>
      </c>
      <c r="J1848" s="3">
        <f t="shared" si="2748"/>
        <v>5.0000000000000001E-3</v>
      </c>
      <c r="K1848" s="3">
        <f t="shared" si="2753"/>
        <v>-6.0000000000000001E-3</v>
      </c>
      <c r="M1848">
        <f t="shared" si="2750"/>
        <v>8.0622577482985496E-3</v>
      </c>
    </row>
    <row r="1849" spans="1:16" x14ac:dyDescent="0.3">
      <c r="A1849" t="s">
        <v>1260</v>
      </c>
      <c r="B1849" s="4">
        <f t="shared" si="2682"/>
        <v>6</v>
      </c>
      <c r="C1849" s="4">
        <f t="shared" si="2683"/>
        <v>13</v>
      </c>
      <c r="D1849" s="4">
        <f t="shared" si="2684"/>
        <v>15</v>
      </c>
      <c r="E1849" s="4">
        <f t="shared" si="2699"/>
        <v>21</v>
      </c>
      <c r="F1849" s="4">
        <f t="shared" si="2700"/>
        <v>23</v>
      </c>
      <c r="G1849" s="4">
        <f t="shared" si="2701"/>
        <v>30</v>
      </c>
      <c r="I1849" s="3">
        <f t="shared" si="2747"/>
        <v>-0.25700000000000001</v>
      </c>
      <c r="J1849" s="3">
        <f t="shared" si="2748"/>
        <v>0.876</v>
      </c>
      <c r="K1849" s="3">
        <f t="shared" si="2753"/>
        <v>-0.40799999999999997</v>
      </c>
      <c r="M1849">
        <f t="shared" si="2750"/>
        <v>0.9999444984597895</v>
      </c>
      <c r="N1849">
        <f t="shared" ref="N1849:N1912" si="2760">SUM(I1849:K1849)</f>
        <v>0.21100000000000002</v>
      </c>
    </row>
    <row r="1850" spans="1:16" x14ac:dyDescent="0.3">
      <c r="A1850" t="s">
        <v>1289</v>
      </c>
      <c r="B1850" s="4">
        <f t="shared" si="2682"/>
        <v>2</v>
      </c>
      <c r="C1850" s="4">
        <f t="shared" si="2683"/>
        <v>8</v>
      </c>
      <c r="D1850" s="4">
        <f t="shared" si="2684"/>
        <v>12</v>
      </c>
      <c r="E1850" s="4">
        <f t="shared" si="2699"/>
        <v>18</v>
      </c>
      <c r="F1850" s="4">
        <f t="shared" si="2700"/>
        <v>22</v>
      </c>
      <c r="G1850" s="4">
        <f t="shared" si="2701"/>
        <v>28</v>
      </c>
      <c r="I1850" s="3">
        <f t="shared" si="2747"/>
        <v>25.73</v>
      </c>
      <c r="J1850" s="3">
        <f t="shared" si="2748"/>
        <v>87.59</v>
      </c>
      <c r="K1850" s="3">
        <f t="shared" si="2753"/>
        <v>40.82</v>
      </c>
      <c r="M1850">
        <f t="shared" si="2750"/>
        <v>100.00156698772275</v>
      </c>
    </row>
    <row r="1851" spans="1:16" x14ac:dyDescent="0.3">
      <c r="B1851" s="4">
        <f t="shared" si="2682"/>
        <v>0</v>
      </c>
      <c r="C1851" s="4">
        <f t="shared" si="2683"/>
        <v>0</v>
      </c>
      <c r="D1851" s="4">
        <f t="shared" si="2684"/>
        <v>-1</v>
      </c>
      <c r="E1851" s="4">
        <f t="shared" si="2699"/>
        <v>-1</v>
      </c>
      <c r="F1851" s="4">
        <f t="shared" si="2700"/>
        <v>-1</v>
      </c>
      <c r="G1851" s="4">
        <f t="shared" si="2701"/>
        <v>-1</v>
      </c>
      <c r="H1851" s="5"/>
      <c r="I1851" s="6"/>
      <c r="J1851" s="6"/>
      <c r="K1851" s="6"/>
      <c r="L1851" s="7"/>
      <c r="M1851" s="5"/>
      <c r="N1851" s="5"/>
    </row>
    <row r="1852" spans="1:16" x14ac:dyDescent="0.3">
      <c r="A1852" t="s">
        <v>1300</v>
      </c>
      <c r="B1852" s="4">
        <f t="shared" si="2682"/>
        <v>2</v>
      </c>
      <c r="C1852" s="4">
        <f t="shared" si="2683"/>
        <v>9</v>
      </c>
      <c r="D1852" s="4">
        <f t="shared" si="2684"/>
        <v>11</v>
      </c>
      <c r="E1852" s="4">
        <f t="shared" si="2699"/>
        <v>15</v>
      </c>
      <c r="F1852" s="4">
        <f t="shared" si="2700"/>
        <v>15</v>
      </c>
      <c r="G1852" s="4">
        <f t="shared" si="2701"/>
        <v>15</v>
      </c>
      <c r="I1852" s="3">
        <f t="shared" ref="I1852:I1860" si="2761">VALUE(SUBSTITUTE(SUBSTITUTE(MID($A1852,B1852+1,C1852-B1852),":","",1),".",",",1))</f>
        <v>459.78</v>
      </c>
      <c r="J1852" s="3">
        <f t="shared" ref="J1852:J1860" si="2762">VALUE(SUBSTITUTE(SUBSTITUTE(MID($A1852,D1852+1,E1852-D1852),":","",1),".",",",1))</f>
        <v>2.52</v>
      </c>
      <c r="K1852" s="3">
        <f t="shared" ref="K1852" si="2763">IFERROR(VALUE(SUBSTITUTE(SUBSTITUTE(MID($A1852,F1852+2,G1852-F1852-2),":","",1),".",",",1)), 0)</f>
        <v>0</v>
      </c>
      <c r="M1852">
        <f t="shared" ref="M1852:M1860" si="2764">SQRT(POWER(I1852,2)+POWER(J1852,2)+POWER(K1852,2))</f>
        <v>459.78690585966012</v>
      </c>
      <c r="N1852">
        <f t="shared" ref="N1852:N1915" si="2765">(I1852/M1854-1)-(M1854/M1855)</f>
        <v>2.5977951372463179</v>
      </c>
      <c r="O1852">
        <f t="shared" ref="O1852:O1915" si="2766">P1853/100</f>
        <v>-2.4854402549982571E-2</v>
      </c>
    </row>
    <row r="1853" spans="1:16" x14ac:dyDescent="0.3">
      <c r="A1853" t="s">
        <v>1278</v>
      </c>
      <c r="B1853" s="4">
        <f t="shared" si="2682"/>
        <v>5</v>
      </c>
      <c r="C1853" s="4">
        <f t="shared" si="2683"/>
        <v>11</v>
      </c>
      <c r="D1853" s="4">
        <f t="shared" si="2684"/>
        <v>14</v>
      </c>
      <c r="E1853" s="4">
        <f t="shared" si="2699"/>
        <v>22</v>
      </c>
      <c r="F1853" s="4">
        <f t="shared" si="2700"/>
        <v>22</v>
      </c>
      <c r="G1853" s="4">
        <f t="shared" si="2701"/>
        <v>22</v>
      </c>
      <c r="I1853" s="3">
        <f t="shared" si="2761"/>
        <v>23.25</v>
      </c>
      <c r="J1853" s="3">
        <f t="shared" si="2762"/>
        <v>1162.53</v>
      </c>
      <c r="K1853" s="3">
        <f t="shared" ref="K1853:K1860" si="2767">IFERROR(VALUE(SUBSTITUTE(SUBSTITUTE(MID($A1853,F1853+1,G1853-F1853-1),":","",1),".",",",1)), 0)</f>
        <v>0</v>
      </c>
      <c r="M1853">
        <f t="shared" si="2764"/>
        <v>1162.7624707566029</v>
      </c>
      <c r="O1853">
        <f t="shared" ref="O1853" si="2768">M1854/M1855</f>
        <v>0.99999941115191671</v>
      </c>
      <c r="P1853">
        <f t="shared" ref="P1853:P1916" si="2769">O1853/O1854-O1855</f>
        <v>-2.4854402549982573</v>
      </c>
    </row>
    <row r="1854" spans="1:16" x14ac:dyDescent="0.3">
      <c r="A1854" t="s">
        <v>1279</v>
      </c>
      <c r="B1854" s="4">
        <f t="shared" si="2682"/>
        <v>4</v>
      </c>
      <c r="C1854" s="4">
        <f t="shared" si="2683"/>
        <v>11</v>
      </c>
      <c r="D1854" s="4">
        <f t="shared" si="2684"/>
        <v>13</v>
      </c>
      <c r="E1854" s="4">
        <f t="shared" si="2699"/>
        <v>20</v>
      </c>
      <c r="F1854" s="4">
        <f t="shared" si="2700"/>
        <v>22</v>
      </c>
      <c r="G1854" s="4">
        <f t="shared" si="2701"/>
        <v>29</v>
      </c>
      <c r="I1854" s="3">
        <f t="shared" si="2761"/>
        <v>54.591000000000001</v>
      </c>
      <c r="J1854" s="3">
        <f t="shared" si="2762"/>
        <v>72.792000000000002</v>
      </c>
      <c r="K1854" s="3">
        <f t="shared" si="2767"/>
        <v>41.487000000000002</v>
      </c>
      <c r="M1854">
        <f t="shared" si="2764"/>
        <v>100.00011856992973</v>
      </c>
      <c r="O1854">
        <f t="shared" ref="O1854:O1917" si="2770">M1854/M1856</f>
        <v>23.251402304513402</v>
      </c>
      <c r="P1854">
        <f t="shared" ref="P1854:P1917" si="2771">O1853/J1853</f>
        <v>8.6019234871523038E-4</v>
      </c>
    </row>
    <row r="1855" spans="1:16" x14ac:dyDescent="0.3">
      <c r="A1855" t="s">
        <v>1297</v>
      </c>
      <c r="B1855" s="4">
        <f t="shared" si="2682"/>
        <v>5</v>
      </c>
      <c r="C1855" s="4">
        <f t="shared" si="2683"/>
        <v>12</v>
      </c>
      <c r="D1855" s="4">
        <f t="shared" si="2684"/>
        <v>14</v>
      </c>
      <c r="E1855" s="4">
        <f t="shared" si="2699"/>
        <v>21</v>
      </c>
      <c r="F1855" s="4">
        <f t="shared" si="2700"/>
        <v>23</v>
      </c>
      <c r="G1855" s="4">
        <f t="shared" si="2701"/>
        <v>30</v>
      </c>
      <c r="I1855" s="3">
        <f t="shared" si="2761"/>
        <v>54.588999999999999</v>
      </c>
      <c r="J1855" s="3">
        <f t="shared" si="2762"/>
        <v>72.796999999999997</v>
      </c>
      <c r="K1855" s="3">
        <f t="shared" si="2767"/>
        <v>41.481000000000002</v>
      </c>
      <c r="M1855">
        <f t="shared" si="2764"/>
        <v>100.00017745484254</v>
      </c>
      <c r="O1855">
        <f t="shared" ref="O1855" si="2772">J1853/I1852</f>
        <v>2.5284483883596502</v>
      </c>
      <c r="P1855">
        <f t="shared" ref="P1855" si="2773">1-O1855</f>
        <v>-1.5284483883596502</v>
      </c>
    </row>
    <row r="1856" spans="1:16" x14ac:dyDescent="0.3">
      <c r="A1856" t="s">
        <v>1298</v>
      </c>
      <c r="B1856" s="4">
        <f t="shared" si="2682"/>
        <v>5</v>
      </c>
      <c r="C1856" s="4">
        <f t="shared" si="2683"/>
        <v>12</v>
      </c>
      <c r="D1856" s="4">
        <f t="shared" si="2684"/>
        <v>14</v>
      </c>
      <c r="E1856" s="4">
        <f t="shared" si="2699"/>
        <v>20</v>
      </c>
      <c r="F1856" s="4">
        <f t="shared" si="2700"/>
        <v>22</v>
      </c>
      <c r="G1856" s="4">
        <f t="shared" si="2701"/>
        <v>29</v>
      </c>
      <c r="I1856" s="3">
        <f t="shared" si="2761"/>
        <v>-1.1060000000000001</v>
      </c>
      <c r="J1856" s="3">
        <f t="shared" si="2762"/>
        <v>3.7669999999999999</v>
      </c>
      <c r="K1856" s="3">
        <f t="shared" si="2767"/>
        <v>-1.756</v>
      </c>
      <c r="M1856">
        <f t="shared" si="2764"/>
        <v>4.30082096814085</v>
      </c>
    </row>
    <row r="1857" spans="1:16" x14ac:dyDescent="0.3">
      <c r="A1857" t="s">
        <v>1294</v>
      </c>
      <c r="B1857" s="4">
        <f t="shared" si="2682"/>
        <v>5</v>
      </c>
      <c r="C1857" s="4">
        <f t="shared" si="2683"/>
        <v>11</v>
      </c>
      <c r="D1857" s="4">
        <f t="shared" si="2684"/>
        <v>13</v>
      </c>
      <c r="E1857" s="4">
        <f t="shared" si="2699"/>
        <v>15</v>
      </c>
      <c r="F1857" s="4">
        <f t="shared" si="2700"/>
        <v>17</v>
      </c>
      <c r="G1857" s="4">
        <f t="shared" si="2701"/>
        <v>24</v>
      </c>
      <c r="I1857" s="3">
        <f t="shared" si="2761"/>
        <v>7.0000000000000001E-3</v>
      </c>
      <c r="J1857" s="3">
        <f t="shared" si="2762"/>
        <v>0</v>
      </c>
      <c r="K1857" s="3">
        <f t="shared" si="2767"/>
        <v>-4.0000000000000001E-3</v>
      </c>
      <c r="M1857">
        <f t="shared" si="2764"/>
        <v>8.0622577482985496E-3</v>
      </c>
    </row>
    <row r="1858" spans="1:16" x14ac:dyDescent="0.3">
      <c r="A1858" t="s">
        <v>1299</v>
      </c>
      <c r="B1858" s="4">
        <f t="shared" si="2682"/>
        <v>6</v>
      </c>
      <c r="C1858" s="4">
        <f t="shared" si="2683"/>
        <v>13</v>
      </c>
      <c r="D1858" s="4">
        <f t="shared" si="2684"/>
        <v>15</v>
      </c>
      <c r="E1858" s="4">
        <f t="shared" si="2699"/>
        <v>21</v>
      </c>
      <c r="F1858" s="4">
        <f t="shared" si="2700"/>
        <v>23</v>
      </c>
      <c r="G1858" s="4">
        <f t="shared" si="2701"/>
        <v>30</v>
      </c>
      <c r="I1858" s="3">
        <f t="shared" si="2761"/>
        <v>-2E-3</v>
      </c>
      <c r="J1858" s="3">
        <f t="shared" si="2762"/>
        <v>5.0000000000000001E-3</v>
      </c>
      <c r="K1858" s="3">
        <f t="shared" si="2767"/>
        <v>-6.0000000000000001E-3</v>
      </c>
      <c r="M1858">
        <f t="shared" si="2764"/>
        <v>8.0622577482985496E-3</v>
      </c>
    </row>
    <row r="1859" spans="1:16" x14ac:dyDescent="0.3">
      <c r="A1859" t="s">
        <v>1260</v>
      </c>
      <c r="B1859" s="4">
        <f t="shared" ref="B1859:B1922" si="2774">IFERROR(FIND(B$1,$A1859,1),)</f>
        <v>6</v>
      </c>
      <c r="C1859" s="4">
        <f t="shared" ref="C1859:C1922" si="2775">IFERROR(SEARCH(C$1,$A1859,B1859+1),)</f>
        <v>13</v>
      </c>
      <c r="D1859" s="4">
        <f t="shared" ref="D1859:D1922" si="2776">IFERROR(FIND(D$1,$A1859,C1859+1), LEN($A1859)-1)</f>
        <v>15</v>
      </c>
      <c r="E1859" s="4">
        <f t="shared" si="2699"/>
        <v>21</v>
      </c>
      <c r="F1859" s="4">
        <f t="shared" si="2700"/>
        <v>23</v>
      </c>
      <c r="G1859" s="4">
        <f t="shared" si="2701"/>
        <v>30</v>
      </c>
      <c r="I1859" s="3">
        <f t="shared" si="2761"/>
        <v>-0.25700000000000001</v>
      </c>
      <c r="J1859" s="3">
        <f t="shared" si="2762"/>
        <v>0.876</v>
      </c>
      <c r="K1859" s="3">
        <f t="shared" si="2767"/>
        <v>-0.40799999999999997</v>
      </c>
      <c r="M1859">
        <f t="shared" si="2764"/>
        <v>0.9999444984597895</v>
      </c>
      <c r="N1859">
        <f t="shared" ref="N1859:N1922" si="2777">SUM(I1859:K1859)</f>
        <v>0.21100000000000002</v>
      </c>
    </row>
    <row r="1860" spans="1:16" x14ac:dyDescent="0.3">
      <c r="A1860" t="s">
        <v>1301</v>
      </c>
      <c r="B1860" s="4">
        <f t="shared" si="2774"/>
        <v>2</v>
      </c>
      <c r="C1860" s="4">
        <f t="shared" si="2775"/>
        <v>8</v>
      </c>
      <c r="D1860" s="4">
        <f t="shared" si="2776"/>
        <v>12</v>
      </c>
      <c r="E1860" s="4">
        <f t="shared" si="2699"/>
        <v>18</v>
      </c>
      <c r="F1860" s="4">
        <f t="shared" si="2700"/>
        <v>22</v>
      </c>
      <c r="G1860" s="4">
        <f t="shared" si="2701"/>
        <v>28</v>
      </c>
      <c r="I1860" s="3">
        <f t="shared" si="2761"/>
        <v>25.72</v>
      </c>
      <c r="J1860" s="3">
        <f t="shared" si="2762"/>
        <v>87.59</v>
      </c>
      <c r="K1860" s="3">
        <f t="shared" si="2767"/>
        <v>40.83</v>
      </c>
      <c r="M1860">
        <f t="shared" si="2764"/>
        <v>100.00307695266181</v>
      </c>
    </row>
    <row r="1861" spans="1:16" x14ac:dyDescent="0.3">
      <c r="B1861" s="4">
        <f t="shared" si="2774"/>
        <v>0</v>
      </c>
      <c r="C1861" s="4">
        <f t="shared" si="2775"/>
        <v>0</v>
      </c>
      <c r="D1861" s="4">
        <f t="shared" si="2776"/>
        <v>-1</v>
      </c>
      <c r="E1861" s="4">
        <f t="shared" si="2699"/>
        <v>-1</v>
      </c>
      <c r="F1861" s="4">
        <f t="shared" si="2700"/>
        <v>-1</v>
      </c>
      <c r="G1861" s="4">
        <f t="shared" si="2701"/>
        <v>-1</v>
      </c>
      <c r="H1861" s="5"/>
      <c r="I1861" s="6"/>
      <c r="J1861" s="6"/>
      <c r="K1861" s="6"/>
      <c r="L1861" s="7"/>
      <c r="M1861" s="5"/>
      <c r="N1861" s="5"/>
    </row>
    <row r="1862" spans="1:16" x14ac:dyDescent="0.3">
      <c r="A1862" t="s">
        <v>1302</v>
      </c>
      <c r="B1862" s="4">
        <f t="shared" si="2774"/>
        <v>2</v>
      </c>
      <c r="C1862" s="4">
        <f t="shared" si="2775"/>
        <v>9</v>
      </c>
      <c r="D1862" s="4">
        <f t="shared" si="2776"/>
        <v>11</v>
      </c>
      <c r="E1862" s="4">
        <f t="shared" si="2699"/>
        <v>15</v>
      </c>
      <c r="F1862" s="4">
        <f t="shared" si="2700"/>
        <v>15</v>
      </c>
      <c r="G1862" s="4">
        <f t="shared" si="2701"/>
        <v>15</v>
      </c>
      <c r="I1862" s="3">
        <f t="shared" ref="I1862:I1870" si="2778">VALUE(SUBSTITUTE(SUBSTITUTE(MID($A1862,B1862+1,C1862-B1862),":","",1),".",",",1))</f>
        <v>443.12</v>
      </c>
      <c r="J1862" s="3">
        <f t="shared" ref="J1862:J1870" si="2779">VALUE(SUBSTITUTE(SUBSTITUTE(MID($A1862,D1862+1,E1862-D1862),":","",1),".",",",1))</f>
        <v>2.62</v>
      </c>
      <c r="K1862" s="3">
        <f t="shared" ref="K1862" si="2780">IFERROR(VALUE(SUBSTITUTE(SUBSTITUTE(MID($A1862,F1862+2,G1862-F1862-2),":","",1),".",",",1)), 0)</f>
        <v>0</v>
      </c>
      <c r="M1862">
        <f t="shared" ref="M1862:M1870" si="2781">SQRT(POWER(I1862,2)+POWER(J1862,2)+POWER(K1862,2))</f>
        <v>443.12774546399146</v>
      </c>
      <c r="N1862">
        <f t="shared" ref="N1862:N1925" si="2782">(I1862/M1864-1)-(M1864/M1865)</f>
        <v>2.4311911867249423</v>
      </c>
      <c r="O1862">
        <f t="shared" ref="O1862:O1925" si="2783">P1863/100</f>
        <v>-2.5805022497114326E-2</v>
      </c>
    </row>
    <row r="1863" spans="1:16" x14ac:dyDescent="0.3">
      <c r="A1863" t="s">
        <v>1278</v>
      </c>
      <c r="B1863" s="4">
        <f t="shared" si="2774"/>
        <v>5</v>
      </c>
      <c r="C1863" s="4">
        <f t="shared" si="2775"/>
        <v>11</v>
      </c>
      <c r="D1863" s="4">
        <f t="shared" si="2776"/>
        <v>14</v>
      </c>
      <c r="E1863" s="4">
        <f t="shared" si="2699"/>
        <v>22</v>
      </c>
      <c r="F1863" s="4">
        <f t="shared" si="2700"/>
        <v>22</v>
      </c>
      <c r="G1863" s="4">
        <f t="shared" si="2701"/>
        <v>22</v>
      </c>
      <c r="I1863" s="3">
        <f t="shared" si="2778"/>
        <v>23.25</v>
      </c>
      <c r="J1863" s="3">
        <f t="shared" si="2779"/>
        <v>1162.53</v>
      </c>
      <c r="K1863" s="3">
        <f t="shared" ref="K1863:K1870" si="2784">IFERROR(VALUE(SUBSTITUTE(SUBSTITUTE(MID($A1863,F1863+1,G1863-F1863-1),":","",1),".",",",1)), 0)</f>
        <v>0</v>
      </c>
      <c r="M1863">
        <f t="shared" si="2781"/>
        <v>1162.7624707566029</v>
      </c>
      <c r="O1863">
        <f t="shared" ref="O1863" si="2785">M1864/M1865</f>
        <v>1.0000035592105618</v>
      </c>
      <c r="P1863">
        <f t="shared" ref="P1863:P1926" si="2786">O1863/O1864-O1865</f>
        <v>-2.5805022497114325</v>
      </c>
    </row>
    <row r="1864" spans="1:16" x14ac:dyDescent="0.3">
      <c r="A1864" t="s">
        <v>1279</v>
      </c>
      <c r="B1864" s="4">
        <f t="shared" si="2774"/>
        <v>4</v>
      </c>
      <c r="C1864" s="4">
        <f t="shared" si="2775"/>
        <v>11</v>
      </c>
      <c r="D1864" s="4">
        <f t="shared" si="2776"/>
        <v>13</v>
      </c>
      <c r="E1864" s="4">
        <f t="shared" si="2699"/>
        <v>20</v>
      </c>
      <c r="F1864" s="4">
        <f t="shared" si="2700"/>
        <v>22</v>
      </c>
      <c r="G1864" s="4">
        <f t="shared" si="2701"/>
        <v>29</v>
      </c>
      <c r="I1864" s="3">
        <f t="shared" si="2778"/>
        <v>54.591000000000001</v>
      </c>
      <c r="J1864" s="3">
        <f t="shared" si="2779"/>
        <v>72.792000000000002</v>
      </c>
      <c r="K1864" s="3">
        <f t="shared" si="2784"/>
        <v>41.487000000000002</v>
      </c>
      <c r="M1864">
        <f t="shared" si="2781"/>
        <v>100.00011856992973</v>
      </c>
      <c r="O1864">
        <f t="shared" ref="O1864:O1927" si="2787">M1864/M1866</f>
        <v>23.251402304513402</v>
      </c>
      <c r="P1864">
        <f t="shared" ref="P1864:P1927" si="2788">O1863/J1863</f>
        <v>8.6019591684564E-4</v>
      </c>
    </row>
    <row r="1865" spans="1:16" x14ac:dyDescent="0.3">
      <c r="A1865" t="s">
        <v>1303</v>
      </c>
      <c r="B1865" s="4">
        <f t="shared" si="2774"/>
        <v>5</v>
      </c>
      <c r="C1865" s="4">
        <f t="shared" si="2775"/>
        <v>12</v>
      </c>
      <c r="D1865" s="4">
        <f t="shared" si="2776"/>
        <v>14</v>
      </c>
      <c r="E1865" s="4">
        <f t="shared" si="2699"/>
        <v>21</v>
      </c>
      <c r="F1865" s="4">
        <f t="shared" si="2700"/>
        <v>23</v>
      </c>
      <c r="G1865" s="4">
        <f t="shared" si="2701"/>
        <v>29</v>
      </c>
      <c r="I1865" s="3">
        <f t="shared" si="2778"/>
        <v>54.588999999999999</v>
      </c>
      <c r="J1865" s="3">
        <f t="shared" si="2779"/>
        <v>72.796999999999997</v>
      </c>
      <c r="K1865" s="3">
        <f t="shared" si="2784"/>
        <v>41.48</v>
      </c>
      <c r="M1865">
        <f t="shared" si="2781"/>
        <v>99.999762649718321</v>
      </c>
      <c r="O1865">
        <f t="shared" ref="O1865" si="2789">J1863/I1862</f>
        <v>2.6235105614731902</v>
      </c>
      <c r="P1865">
        <f t="shared" ref="P1865" si="2790">1-O1865</f>
        <v>-1.6235105614731902</v>
      </c>
    </row>
    <row r="1866" spans="1:16" x14ac:dyDescent="0.3">
      <c r="A1866" t="s">
        <v>1298</v>
      </c>
      <c r="B1866" s="4">
        <f t="shared" si="2774"/>
        <v>5</v>
      </c>
      <c r="C1866" s="4">
        <f t="shared" si="2775"/>
        <v>12</v>
      </c>
      <c r="D1866" s="4">
        <f t="shared" si="2776"/>
        <v>14</v>
      </c>
      <c r="E1866" s="4">
        <f t="shared" si="2699"/>
        <v>20</v>
      </c>
      <c r="F1866" s="4">
        <f t="shared" si="2700"/>
        <v>22</v>
      </c>
      <c r="G1866" s="4">
        <f t="shared" si="2701"/>
        <v>29</v>
      </c>
      <c r="I1866" s="3">
        <f t="shared" si="2778"/>
        <v>-1.1060000000000001</v>
      </c>
      <c r="J1866" s="3">
        <f t="shared" si="2779"/>
        <v>3.7669999999999999</v>
      </c>
      <c r="K1866" s="3">
        <f t="shared" si="2784"/>
        <v>-1.756</v>
      </c>
      <c r="M1866">
        <f t="shared" si="2781"/>
        <v>4.30082096814085</v>
      </c>
    </row>
    <row r="1867" spans="1:16" x14ac:dyDescent="0.3">
      <c r="A1867" t="s">
        <v>1304</v>
      </c>
      <c r="B1867" s="4">
        <f t="shared" si="2774"/>
        <v>5</v>
      </c>
      <c r="C1867" s="4">
        <f t="shared" si="2775"/>
        <v>11</v>
      </c>
      <c r="D1867" s="4">
        <f t="shared" si="2776"/>
        <v>13</v>
      </c>
      <c r="E1867" s="4">
        <f t="shared" si="2699"/>
        <v>15</v>
      </c>
      <c r="F1867" s="4">
        <f t="shared" si="2700"/>
        <v>17</v>
      </c>
      <c r="G1867" s="4">
        <f t="shared" si="2701"/>
        <v>24</v>
      </c>
      <c r="I1867" s="3">
        <f t="shared" si="2778"/>
        <v>8.0000000000000002E-3</v>
      </c>
      <c r="J1867" s="3">
        <f t="shared" si="2779"/>
        <v>0</v>
      </c>
      <c r="K1867" s="3">
        <f t="shared" si="2784"/>
        <v>-4.0000000000000001E-3</v>
      </c>
      <c r="M1867">
        <f t="shared" si="2781"/>
        <v>8.9442719099991578E-3</v>
      </c>
    </row>
    <row r="1868" spans="1:16" x14ac:dyDescent="0.3">
      <c r="A1868" t="s">
        <v>1305</v>
      </c>
      <c r="B1868" s="4">
        <f t="shared" si="2774"/>
        <v>6</v>
      </c>
      <c r="C1868" s="4">
        <f t="shared" si="2775"/>
        <v>13</v>
      </c>
      <c r="D1868" s="4">
        <f t="shared" si="2776"/>
        <v>15</v>
      </c>
      <c r="E1868" s="4">
        <f t="shared" si="2699"/>
        <v>21</v>
      </c>
      <c r="F1868" s="4">
        <f t="shared" si="2700"/>
        <v>23</v>
      </c>
      <c r="G1868" s="4">
        <f t="shared" si="2701"/>
        <v>30</v>
      </c>
      <c r="I1868" s="3">
        <f t="shared" si="2778"/>
        <v>-2E-3</v>
      </c>
      <c r="J1868" s="3">
        <f t="shared" si="2779"/>
        <v>5.0000000000000001E-3</v>
      </c>
      <c r="K1868" s="3">
        <f t="shared" si="2784"/>
        <v>-7.0000000000000001E-3</v>
      </c>
      <c r="M1868">
        <f t="shared" si="2781"/>
        <v>8.8317608663278473E-3</v>
      </c>
    </row>
    <row r="1869" spans="1:16" x14ac:dyDescent="0.3">
      <c r="A1869" t="s">
        <v>1260</v>
      </c>
      <c r="B1869" s="4">
        <f t="shared" si="2774"/>
        <v>6</v>
      </c>
      <c r="C1869" s="4">
        <f t="shared" si="2775"/>
        <v>13</v>
      </c>
      <c r="D1869" s="4">
        <f t="shared" si="2776"/>
        <v>15</v>
      </c>
      <c r="E1869" s="4">
        <f t="shared" ref="E1869:E1932" si="2791">IFERROR(FIND(E$1,$A1869,D1869+1), LEN($A1869)-1)</f>
        <v>21</v>
      </c>
      <c r="F1869" s="4">
        <f t="shared" ref="F1869:F1932" si="2792">IFERROR(FIND(F$1,$A1869,E1869+1), LEN($A1869)-1)</f>
        <v>23</v>
      </c>
      <c r="G1869" s="4">
        <f t="shared" ref="G1869:G1932" si="2793">IFERROR(FIND(G$1,$A1869,F1869+1), LEN($A1869)-1)</f>
        <v>30</v>
      </c>
      <c r="I1869" s="3">
        <f t="shared" si="2778"/>
        <v>-0.25700000000000001</v>
      </c>
      <c r="J1869" s="3">
        <f t="shared" si="2779"/>
        <v>0.876</v>
      </c>
      <c r="K1869" s="3">
        <f t="shared" si="2784"/>
        <v>-0.40799999999999997</v>
      </c>
      <c r="M1869">
        <f t="shared" si="2781"/>
        <v>0.9999444984597895</v>
      </c>
      <c r="N1869">
        <f t="shared" ref="N1869:N1932" si="2794">SUM(I1869:K1869)</f>
        <v>0.21100000000000002</v>
      </c>
    </row>
    <row r="1870" spans="1:16" x14ac:dyDescent="0.3">
      <c r="A1870" t="s">
        <v>1301</v>
      </c>
      <c r="B1870" s="4">
        <f t="shared" si="2774"/>
        <v>2</v>
      </c>
      <c r="C1870" s="4">
        <f t="shared" si="2775"/>
        <v>8</v>
      </c>
      <c r="D1870" s="4">
        <f t="shared" si="2776"/>
        <v>12</v>
      </c>
      <c r="E1870" s="4">
        <f t="shared" si="2791"/>
        <v>18</v>
      </c>
      <c r="F1870" s="4">
        <f t="shared" si="2792"/>
        <v>22</v>
      </c>
      <c r="G1870" s="4">
        <f t="shared" si="2793"/>
        <v>28</v>
      </c>
      <c r="I1870" s="3">
        <f t="shared" si="2778"/>
        <v>25.72</v>
      </c>
      <c r="J1870" s="3">
        <f t="shared" si="2779"/>
        <v>87.59</v>
      </c>
      <c r="K1870" s="3">
        <f t="shared" si="2784"/>
        <v>40.83</v>
      </c>
      <c r="M1870">
        <f t="shared" si="2781"/>
        <v>100.00307695266181</v>
      </c>
    </row>
    <row r="1871" spans="1:16" x14ac:dyDescent="0.3">
      <c r="B1871" s="4">
        <f t="shared" si="2774"/>
        <v>0</v>
      </c>
      <c r="C1871" s="4">
        <f t="shared" si="2775"/>
        <v>0</v>
      </c>
      <c r="D1871" s="4">
        <f t="shared" si="2776"/>
        <v>-1</v>
      </c>
      <c r="E1871" s="4">
        <f t="shared" si="2791"/>
        <v>-1</v>
      </c>
      <c r="F1871" s="4">
        <f t="shared" si="2792"/>
        <v>-1</v>
      </c>
      <c r="G1871" s="4">
        <f t="shared" si="2793"/>
        <v>-1</v>
      </c>
      <c r="H1871" s="5"/>
      <c r="I1871" s="6"/>
      <c r="J1871" s="6"/>
      <c r="K1871" s="6"/>
      <c r="L1871" s="7"/>
      <c r="M1871" s="5"/>
      <c r="N1871" s="5"/>
    </row>
    <row r="1872" spans="1:16" x14ac:dyDescent="0.3">
      <c r="A1872" t="s">
        <v>1306</v>
      </c>
      <c r="B1872" s="4">
        <f t="shared" si="2774"/>
        <v>2</v>
      </c>
      <c r="C1872" s="4">
        <f t="shared" si="2775"/>
        <v>9</v>
      </c>
      <c r="D1872" s="4">
        <f t="shared" si="2776"/>
        <v>11</v>
      </c>
      <c r="E1872" s="4">
        <f t="shared" si="2791"/>
        <v>15</v>
      </c>
      <c r="F1872" s="4">
        <f t="shared" si="2792"/>
        <v>15</v>
      </c>
      <c r="G1872" s="4">
        <f t="shared" si="2793"/>
        <v>15</v>
      </c>
      <c r="I1872" s="3">
        <f t="shared" ref="I1872:I1880" si="2795">VALUE(SUBSTITUTE(SUBSTITUTE(MID($A1872,B1872+1,C1872-B1872),":","",1),".",",",1))</f>
        <v>426.45</v>
      </c>
      <c r="J1872" s="3">
        <f t="shared" ref="J1872:J1880" si="2796">VALUE(SUBSTITUTE(SUBSTITUTE(MID($A1872,D1872+1,E1872-D1872),":","",1),".",",",1))</f>
        <v>2.72</v>
      </c>
      <c r="K1872" s="3">
        <f t="shared" ref="K1872" si="2797">IFERROR(VALUE(SUBSTITUTE(SUBSTITUTE(MID($A1872,F1872+2,G1872-F1872-2),":","",1),".",",",1)), 0)</f>
        <v>0</v>
      </c>
      <c r="M1872">
        <f t="shared" ref="M1872:M1880" si="2798">SQRT(POWER(I1872,2)+POWER(J1872,2)+POWER(K1872,2))</f>
        <v>426.45867431675015</v>
      </c>
      <c r="N1872">
        <f t="shared" ref="N1872:N1935" si="2799">(I1872/M1874-1)-(M1874/M1875)</f>
        <v>2.2644986641117555</v>
      </c>
      <c r="O1872">
        <f t="shared" ref="O1872:O1935" si="2800">P1873/100</f>
        <v>-2.6830560182096411E-2</v>
      </c>
    </row>
    <row r="1873" spans="1:16" x14ac:dyDescent="0.3">
      <c r="A1873" t="s">
        <v>1278</v>
      </c>
      <c r="B1873" s="4">
        <f t="shared" si="2774"/>
        <v>5</v>
      </c>
      <c r="C1873" s="4">
        <f t="shared" si="2775"/>
        <v>11</v>
      </c>
      <c r="D1873" s="4">
        <f t="shared" si="2776"/>
        <v>14</v>
      </c>
      <c r="E1873" s="4">
        <f t="shared" si="2791"/>
        <v>22</v>
      </c>
      <c r="F1873" s="4">
        <f t="shared" si="2792"/>
        <v>22</v>
      </c>
      <c r="G1873" s="4">
        <f t="shared" si="2793"/>
        <v>22</v>
      </c>
      <c r="I1873" s="3">
        <f t="shared" si="2795"/>
        <v>23.25</v>
      </c>
      <c r="J1873" s="3">
        <f t="shared" si="2796"/>
        <v>1162.53</v>
      </c>
      <c r="K1873" s="3">
        <f t="shared" ref="K1873:K1880" si="2801">IFERROR(VALUE(SUBSTITUTE(SUBSTITUTE(MID($A1873,F1873+1,G1873-F1873-1),":","",1),".",",",1)), 0)</f>
        <v>0</v>
      </c>
      <c r="M1873">
        <f t="shared" si="2798"/>
        <v>1162.7624707566029</v>
      </c>
      <c r="O1873">
        <f t="shared" ref="O1873" si="2802">M1874/M1875</f>
        <v>0.99999627947958658</v>
      </c>
      <c r="P1873">
        <f t="shared" ref="P1873:P1936" si="2803">O1873/O1874-O1875</f>
        <v>-2.683056018209641</v>
      </c>
    </row>
    <row r="1874" spans="1:16" x14ac:dyDescent="0.3">
      <c r="A1874" t="s">
        <v>1279</v>
      </c>
      <c r="B1874" s="4">
        <f t="shared" si="2774"/>
        <v>4</v>
      </c>
      <c r="C1874" s="4">
        <f t="shared" si="2775"/>
        <v>11</v>
      </c>
      <c r="D1874" s="4">
        <f t="shared" si="2776"/>
        <v>13</v>
      </c>
      <c r="E1874" s="4">
        <f t="shared" si="2791"/>
        <v>20</v>
      </c>
      <c r="F1874" s="4">
        <f t="shared" si="2792"/>
        <v>22</v>
      </c>
      <c r="G1874" s="4">
        <f t="shared" si="2793"/>
        <v>29</v>
      </c>
      <c r="I1874" s="3">
        <f t="shared" si="2795"/>
        <v>54.591000000000001</v>
      </c>
      <c r="J1874" s="3">
        <f t="shared" si="2796"/>
        <v>72.792000000000002</v>
      </c>
      <c r="K1874" s="3">
        <f t="shared" si="2801"/>
        <v>41.487000000000002</v>
      </c>
      <c r="M1874">
        <f t="shared" si="2798"/>
        <v>100.00011856992973</v>
      </c>
      <c r="O1874">
        <f t="shared" ref="O1874:O1937" si="2804">M1874/M1876</f>
        <v>23.251402304513402</v>
      </c>
      <c r="P1874">
        <f t="shared" ref="P1874:P1937" si="2805">O1873/J1873</f>
        <v>8.6018965487306704E-4</v>
      </c>
    </row>
    <row r="1875" spans="1:16" x14ac:dyDescent="0.3">
      <c r="A1875" t="s">
        <v>1307</v>
      </c>
      <c r="B1875" s="4">
        <f t="shared" si="2774"/>
        <v>5</v>
      </c>
      <c r="C1875" s="4">
        <f t="shared" si="2775"/>
        <v>12</v>
      </c>
      <c r="D1875" s="4">
        <f t="shared" si="2776"/>
        <v>14</v>
      </c>
      <c r="E1875" s="4">
        <f t="shared" si="2791"/>
        <v>21</v>
      </c>
      <c r="F1875" s="4">
        <f t="shared" si="2792"/>
        <v>23</v>
      </c>
      <c r="G1875" s="4">
        <f t="shared" si="2793"/>
        <v>29</v>
      </c>
      <c r="I1875" s="3">
        <f t="shared" si="2795"/>
        <v>54.588999999999999</v>
      </c>
      <c r="J1875" s="3">
        <f t="shared" si="2796"/>
        <v>72.798000000000002</v>
      </c>
      <c r="K1875" s="3">
        <f t="shared" si="2801"/>
        <v>41.48</v>
      </c>
      <c r="M1875">
        <f t="shared" si="2798"/>
        <v>100.00049062379644</v>
      </c>
      <c r="O1875">
        <f t="shared" ref="O1875" si="2806">J1873/I1872</f>
        <v>2.7260640168835737</v>
      </c>
      <c r="P1875">
        <f t="shared" ref="P1875" si="2807">1-O1875</f>
        <v>-1.7260640168835737</v>
      </c>
    </row>
    <row r="1876" spans="1:16" x14ac:dyDescent="0.3">
      <c r="A1876" t="s">
        <v>1298</v>
      </c>
      <c r="B1876" s="4">
        <f t="shared" si="2774"/>
        <v>5</v>
      </c>
      <c r="C1876" s="4">
        <f t="shared" si="2775"/>
        <v>12</v>
      </c>
      <c r="D1876" s="4">
        <f t="shared" si="2776"/>
        <v>14</v>
      </c>
      <c r="E1876" s="4">
        <f t="shared" si="2791"/>
        <v>20</v>
      </c>
      <c r="F1876" s="4">
        <f t="shared" si="2792"/>
        <v>22</v>
      </c>
      <c r="G1876" s="4">
        <f t="shared" si="2793"/>
        <v>29</v>
      </c>
      <c r="I1876" s="3">
        <f t="shared" si="2795"/>
        <v>-1.1060000000000001</v>
      </c>
      <c r="J1876" s="3">
        <f t="shared" si="2796"/>
        <v>3.7669999999999999</v>
      </c>
      <c r="K1876" s="3">
        <f t="shared" si="2801"/>
        <v>-1.756</v>
      </c>
      <c r="M1876">
        <f t="shared" si="2798"/>
        <v>4.30082096814085</v>
      </c>
    </row>
    <row r="1877" spans="1:16" x14ac:dyDescent="0.3">
      <c r="A1877" t="s">
        <v>1308</v>
      </c>
      <c r="B1877" s="4">
        <f t="shared" si="2774"/>
        <v>5</v>
      </c>
      <c r="C1877" s="4">
        <f t="shared" si="2775"/>
        <v>11</v>
      </c>
      <c r="D1877" s="4">
        <f t="shared" si="2776"/>
        <v>13</v>
      </c>
      <c r="E1877" s="4">
        <f t="shared" si="2791"/>
        <v>15</v>
      </c>
      <c r="F1877" s="4">
        <f t="shared" si="2792"/>
        <v>17</v>
      </c>
      <c r="G1877" s="4">
        <f t="shared" si="2793"/>
        <v>24</v>
      </c>
      <c r="I1877" s="3">
        <f t="shared" si="2795"/>
        <v>8.0000000000000002E-3</v>
      </c>
      <c r="J1877" s="3">
        <f t="shared" si="2796"/>
        <v>0</v>
      </c>
      <c r="K1877" s="3">
        <f t="shared" si="2801"/>
        <v>-5.0000000000000001E-3</v>
      </c>
      <c r="M1877">
        <f t="shared" si="2798"/>
        <v>9.4339811320566028E-3</v>
      </c>
    </row>
    <row r="1878" spans="1:16" x14ac:dyDescent="0.3">
      <c r="A1878" t="s">
        <v>1309</v>
      </c>
      <c r="B1878" s="4">
        <f t="shared" si="2774"/>
        <v>6</v>
      </c>
      <c r="C1878" s="4">
        <f t="shared" si="2775"/>
        <v>13</v>
      </c>
      <c r="D1878" s="4">
        <f t="shared" si="2776"/>
        <v>15</v>
      </c>
      <c r="E1878" s="4">
        <f t="shared" si="2791"/>
        <v>21</v>
      </c>
      <c r="F1878" s="4">
        <f t="shared" si="2792"/>
        <v>23</v>
      </c>
      <c r="G1878" s="4">
        <f t="shared" si="2793"/>
        <v>30</v>
      </c>
      <c r="I1878" s="3">
        <f t="shared" si="2795"/>
        <v>-2E-3</v>
      </c>
      <c r="J1878" s="3">
        <f t="shared" si="2796"/>
        <v>6.0000000000000001E-3</v>
      </c>
      <c r="K1878" s="3">
        <f t="shared" si="2801"/>
        <v>-7.0000000000000001E-3</v>
      </c>
      <c r="M1878">
        <f t="shared" si="2798"/>
        <v>9.4339811320566045E-3</v>
      </c>
    </row>
    <row r="1879" spans="1:16" x14ac:dyDescent="0.3">
      <c r="A1879" t="s">
        <v>1260</v>
      </c>
      <c r="B1879" s="4">
        <f t="shared" si="2774"/>
        <v>6</v>
      </c>
      <c r="C1879" s="4">
        <f t="shared" si="2775"/>
        <v>13</v>
      </c>
      <c r="D1879" s="4">
        <f t="shared" si="2776"/>
        <v>15</v>
      </c>
      <c r="E1879" s="4">
        <f t="shared" si="2791"/>
        <v>21</v>
      </c>
      <c r="F1879" s="4">
        <f t="shared" si="2792"/>
        <v>23</v>
      </c>
      <c r="G1879" s="4">
        <f t="shared" si="2793"/>
        <v>30</v>
      </c>
      <c r="I1879" s="3">
        <f t="shared" si="2795"/>
        <v>-0.25700000000000001</v>
      </c>
      <c r="J1879" s="3">
        <f t="shared" si="2796"/>
        <v>0.876</v>
      </c>
      <c r="K1879" s="3">
        <f t="shared" si="2801"/>
        <v>-0.40799999999999997</v>
      </c>
      <c r="M1879">
        <f t="shared" si="2798"/>
        <v>0.9999444984597895</v>
      </c>
      <c r="N1879">
        <f t="shared" ref="N1879:N1942" si="2808">SUM(I1879:K1879)</f>
        <v>0.21100000000000002</v>
      </c>
    </row>
    <row r="1880" spans="1:16" x14ac:dyDescent="0.3">
      <c r="A1880" t="s">
        <v>1301</v>
      </c>
      <c r="B1880" s="4">
        <f t="shared" si="2774"/>
        <v>2</v>
      </c>
      <c r="C1880" s="4">
        <f t="shared" si="2775"/>
        <v>8</v>
      </c>
      <c r="D1880" s="4">
        <f t="shared" si="2776"/>
        <v>12</v>
      </c>
      <c r="E1880" s="4">
        <f t="shared" si="2791"/>
        <v>18</v>
      </c>
      <c r="F1880" s="4">
        <f t="shared" si="2792"/>
        <v>22</v>
      </c>
      <c r="G1880" s="4">
        <f t="shared" si="2793"/>
        <v>28</v>
      </c>
      <c r="I1880" s="3">
        <f t="shared" si="2795"/>
        <v>25.72</v>
      </c>
      <c r="J1880" s="3">
        <f t="shared" si="2796"/>
        <v>87.59</v>
      </c>
      <c r="K1880" s="3">
        <f t="shared" si="2801"/>
        <v>40.83</v>
      </c>
      <c r="M1880">
        <f t="shared" si="2798"/>
        <v>100.00307695266181</v>
      </c>
    </row>
    <row r="1881" spans="1:16" x14ac:dyDescent="0.3">
      <c r="B1881" s="4">
        <f t="shared" si="2774"/>
        <v>0</v>
      </c>
      <c r="C1881" s="4">
        <f t="shared" si="2775"/>
        <v>0</v>
      </c>
      <c r="D1881" s="4">
        <f t="shared" si="2776"/>
        <v>-1</v>
      </c>
      <c r="E1881" s="4">
        <f t="shared" si="2791"/>
        <v>-1</v>
      </c>
      <c r="F1881" s="4">
        <f t="shared" si="2792"/>
        <v>-1</v>
      </c>
      <c r="G1881" s="4">
        <f t="shared" si="2793"/>
        <v>-1</v>
      </c>
      <c r="H1881" s="5"/>
      <c r="I1881" s="6"/>
      <c r="J1881" s="6"/>
      <c r="K1881" s="6"/>
      <c r="L1881" s="7"/>
      <c r="M1881" s="5"/>
      <c r="N1881" s="5"/>
    </row>
    <row r="1882" spans="1:16" x14ac:dyDescent="0.3">
      <c r="A1882" t="s">
        <v>1310</v>
      </c>
      <c r="B1882" s="4">
        <f t="shared" si="2774"/>
        <v>2</v>
      </c>
      <c r="C1882" s="4">
        <f t="shared" si="2775"/>
        <v>9</v>
      </c>
      <c r="D1882" s="4">
        <f t="shared" si="2776"/>
        <v>11</v>
      </c>
      <c r="E1882" s="4">
        <f t="shared" si="2791"/>
        <v>15</v>
      </c>
      <c r="F1882" s="4">
        <f t="shared" si="2792"/>
        <v>15</v>
      </c>
      <c r="G1882" s="4">
        <f t="shared" si="2793"/>
        <v>15</v>
      </c>
      <c r="I1882" s="3">
        <f t="shared" ref="I1882:I1890" si="2809">VALUE(SUBSTITUTE(SUBSTITUTE(MID($A1882,B1882+1,C1882-B1882),":","",1),".",",",1))</f>
        <v>409.79</v>
      </c>
      <c r="J1882" s="3">
        <f t="shared" ref="J1882:J1890" si="2810">VALUE(SUBSTITUTE(SUBSTITUTE(MID($A1882,D1882+1,E1882-D1882),":","",1),".",",",1))</f>
        <v>2.83</v>
      </c>
      <c r="K1882" s="3">
        <f t="shared" ref="K1882" si="2811">IFERROR(VALUE(SUBSTITUTE(SUBSTITUTE(MID($A1882,F1882+2,G1882-F1882-2),":","",1),".",",",1)), 0)</f>
        <v>0</v>
      </c>
      <c r="M1882">
        <f t="shared" ref="M1882:M1890" si="2812">SQRT(POWER(I1882,2)+POWER(J1882,2)+POWER(K1882,2))</f>
        <v>409.79977183985841</v>
      </c>
      <c r="N1882">
        <f t="shared" ref="N1882:N1945" si="2813">(I1882/M1884-1)-(M1884/M1885)</f>
        <v>2.097893402828201</v>
      </c>
      <c r="O1882">
        <f t="shared" ref="O1882:O1945" si="2814">P1883/100</f>
        <v>-2.7938838332205281E-2</v>
      </c>
    </row>
    <row r="1883" spans="1:16" x14ac:dyDescent="0.3">
      <c r="A1883" t="s">
        <v>1278</v>
      </c>
      <c r="B1883" s="4">
        <f t="shared" si="2774"/>
        <v>5</v>
      </c>
      <c r="C1883" s="4">
        <f t="shared" si="2775"/>
        <v>11</v>
      </c>
      <c r="D1883" s="4">
        <f t="shared" si="2776"/>
        <v>14</v>
      </c>
      <c r="E1883" s="4">
        <f t="shared" si="2791"/>
        <v>22</v>
      </c>
      <c r="F1883" s="4">
        <f t="shared" si="2792"/>
        <v>22</v>
      </c>
      <c r="G1883" s="4">
        <f t="shared" si="2793"/>
        <v>22</v>
      </c>
      <c r="I1883" s="3">
        <f t="shared" si="2809"/>
        <v>23.25</v>
      </c>
      <c r="J1883" s="3">
        <f t="shared" si="2810"/>
        <v>1162.53</v>
      </c>
      <c r="K1883" s="3">
        <f t="shared" ref="K1883:K1890" si="2815">IFERROR(VALUE(SUBSTITUTE(SUBSTITUTE(MID($A1883,F1883+1,G1883-F1883-1),":","",1),".",",",1)), 0)</f>
        <v>0</v>
      </c>
      <c r="M1883">
        <f t="shared" si="2812"/>
        <v>1162.7624707566029</v>
      </c>
      <c r="O1883">
        <f t="shared" ref="O1883" si="2816">M1884/M1885</f>
        <v>1.0000017383004105</v>
      </c>
      <c r="P1883">
        <f t="shared" ref="P1883:P1946" si="2817">O1883/O1884-O1885</f>
        <v>-2.7938838332205282</v>
      </c>
    </row>
    <row r="1884" spans="1:16" x14ac:dyDescent="0.3">
      <c r="A1884" t="s">
        <v>1279</v>
      </c>
      <c r="B1884" s="4">
        <f t="shared" si="2774"/>
        <v>4</v>
      </c>
      <c r="C1884" s="4">
        <f t="shared" si="2775"/>
        <v>11</v>
      </c>
      <c r="D1884" s="4">
        <f t="shared" si="2776"/>
        <v>13</v>
      </c>
      <c r="E1884" s="4">
        <f t="shared" si="2791"/>
        <v>20</v>
      </c>
      <c r="F1884" s="4">
        <f t="shared" si="2792"/>
        <v>22</v>
      </c>
      <c r="G1884" s="4">
        <f t="shared" si="2793"/>
        <v>29</v>
      </c>
      <c r="I1884" s="3">
        <f t="shared" si="2809"/>
        <v>54.591000000000001</v>
      </c>
      <c r="J1884" s="3">
        <f t="shared" si="2810"/>
        <v>72.792000000000002</v>
      </c>
      <c r="K1884" s="3">
        <f t="shared" si="2815"/>
        <v>41.487000000000002</v>
      </c>
      <c r="M1884">
        <f t="shared" si="2812"/>
        <v>100.00011856992973</v>
      </c>
      <c r="O1884">
        <f t="shared" ref="O1884:O1947" si="2818">M1884/M1886</f>
        <v>23.251402304513402</v>
      </c>
      <c r="P1884">
        <f t="shared" ref="P1884:P1947" si="2819">O1883/J1883</f>
        <v>8.601943505117378E-4</v>
      </c>
    </row>
    <row r="1885" spans="1:16" x14ac:dyDescent="0.3">
      <c r="A1885" t="s">
        <v>1311</v>
      </c>
      <c r="B1885" s="4">
        <f t="shared" si="2774"/>
        <v>5</v>
      </c>
      <c r="C1885" s="4">
        <f t="shared" si="2775"/>
        <v>12</v>
      </c>
      <c r="D1885" s="4">
        <f t="shared" si="2776"/>
        <v>14</v>
      </c>
      <c r="E1885" s="4">
        <f t="shared" si="2791"/>
        <v>21</v>
      </c>
      <c r="F1885" s="4">
        <f t="shared" si="2792"/>
        <v>23</v>
      </c>
      <c r="G1885" s="4">
        <f t="shared" si="2793"/>
        <v>29</v>
      </c>
      <c r="I1885" s="3">
        <f t="shared" si="2809"/>
        <v>54.588000000000001</v>
      </c>
      <c r="J1885" s="3">
        <f t="shared" si="2810"/>
        <v>72.798000000000002</v>
      </c>
      <c r="K1885" s="3">
        <f t="shared" si="2815"/>
        <v>41.48</v>
      </c>
      <c r="M1885">
        <f t="shared" si="2812"/>
        <v>99.999944739984727</v>
      </c>
      <c r="O1885">
        <f t="shared" ref="O1885" si="2820">J1883/I1882</f>
        <v>2.8368920666682933</v>
      </c>
      <c r="P1885">
        <f t="shared" ref="P1885" si="2821">1-O1885</f>
        <v>-1.8368920666682933</v>
      </c>
    </row>
    <row r="1886" spans="1:16" x14ac:dyDescent="0.3">
      <c r="A1886" t="s">
        <v>1298</v>
      </c>
      <c r="B1886" s="4">
        <f t="shared" si="2774"/>
        <v>5</v>
      </c>
      <c r="C1886" s="4">
        <f t="shared" si="2775"/>
        <v>12</v>
      </c>
      <c r="D1886" s="4">
        <f t="shared" si="2776"/>
        <v>14</v>
      </c>
      <c r="E1886" s="4">
        <f t="shared" si="2791"/>
        <v>20</v>
      </c>
      <c r="F1886" s="4">
        <f t="shared" si="2792"/>
        <v>22</v>
      </c>
      <c r="G1886" s="4">
        <f t="shared" si="2793"/>
        <v>29</v>
      </c>
      <c r="I1886" s="3">
        <f t="shared" si="2809"/>
        <v>-1.1060000000000001</v>
      </c>
      <c r="J1886" s="3">
        <f t="shared" si="2810"/>
        <v>3.7669999999999999</v>
      </c>
      <c r="K1886" s="3">
        <f t="shared" si="2815"/>
        <v>-1.756</v>
      </c>
      <c r="M1886">
        <f t="shared" si="2812"/>
        <v>4.30082096814085</v>
      </c>
    </row>
    <row r="1887" spans="1:16" x14ac:dyDescent="0.3">
      <c r="A1887" t="s">
        <v>1308</v>
      </c>
      <c r="B1887" s="4">
        <f t="shared" si="2774"/>
        <v>5</v>
      </c>
      <c r="C1887" s="4">
        <f t="shared" si="2775"/>
        <v>11</v>
      </c>
      <c r="D1887" s="4">
        <f t="shared" si="2776"/>
        <v>13</v>
      </c>
      <c r="E1887" s="4">
        <f t="shared" si="2791"/>
        <v>15</v>
      </c>
      <c r="F1887" s="4">
        <f t="shared" si="2792"/>
        <v>17</v>
      </c>
      <c r="G1887" s="4">
        <f t="shared" si="2793"/>
        <v>24</v>
      </c>
      <c r="I1887" s="3">
        <f t="shared" si="2809"/>
        <v>8.0000000000000002E-3</v>
      </c>
      <c r="J1887" s="3">
        <f t="shared" si="2810"/>
        <v>0</v>
      </c>
      <c r="K1887" s="3">
        <f t="shared" si="2815"/>
        <v>-5.0000000000000001E-3</v>
      </c>
      <c r="M1887">
        <f t="shared" si="2812"/>
        <v>9.4339811320566028E-3</v>
      </c>
    </row>
    <row r="1888" spans="1:16" x14ac:dyDescent="0.3">
      <c r="A1888" t="s">
        <v>1312</v>
      </c>
      <c r="B1888" s="4">
        <f t="shared" si="2774"/>
        <v>6</v>
      </c>
      <c r="C1888" s="4">
        <f t="shared" si="2775"/>
        <v>13</v>
      </c>
      <c r="D1888" s="4">
        <f t="shared" si="2776"/>
        <v>15</v>
      </c>
      <c r="E1888" s="4">
        <f t="shared" si="2791"/>
        <v>21</v>
      </c>
      <c r="F1888" s="4">
        <f t="shared" si="2792"/>
        <v>23</v>
      </c>
      <c r="G1888" s="4">
        <f t="shared" si="2793"/>
        <v>30</v>
      </c>
      <c r="I1888" s="3">
        <f t="shared" si="2809"/>
        <v>-3.0000000000000001E-3</v>
      </c>
      <c r="J1888" s="3">
        <f t="shared" si="2810"/>
        <v>6.0000000000000001E-3</v>
      </c>
      <c r="K1888" s="3">
        <f t="shared" si="2815"/>
        <v>-7.0000000000000001E-3</v>
      </c>
      <c r="M1888">
        <f t="shared" si="2812"/>
        <v>9.695359714832659E-3</v>
      </c>
    </row>
    <row r="1889" spans="1:16" x14ac:dyDescent="0.3">
      <c r="A1889" t="s">
        <v>1260</v>
      </c>
      <c r="B1889" s="4">
        <f t="shared" si="2774"/>
        <v>6</v>
      </c>
      <c r="C1889" s="4">
        <f t="shared" si="2775"/>
        <v>13</v>
      </c>
      <c r="D1889" s="4">
        <f t="shared" si="2776"/>
        <v>15</v>
      </c>
      <c r="E1889" s="4">
        <f t="shared" si="2791"/>
        <v>21</v>
      </c>
      <c r="F1889" s="4">
        <f t="shared" si="2792"/>
        <v>23</v>
      </c>
      <c r="G1889" s="4">
        <f t="shared" si="2793"/>
        <v>30</v>
      </c>
      <c r="I1889" s="3">
        <f t="shared" si="2809"/>
        <v>-0.25700000000000001</v>
      </c>
      <c r="J1889" s="3">
        <f t="shared" si="2810"/>
        <v>0.876</v>
      </c>
      <c r="K1889" s="3">
        <f t="shared" si="2815"/>
        <v>-0.40799999999999997</v>
      </c>
      <c r="M1889">
        <f t="shared" si="2812"/>
        <v>0.9999444984597895</v>
      </c>
      <c r="N1889">
        <f t="shared" ref="N1889:N1952" si="2822">SUM(I1889:K1889)</f>
        <v>0.21100000000000002</v>
      </c>
    </row>
    <row r="1890" spans="1:16" x14ac:dyDescent="0.3">
      <c r="A1890" t="s">
        <v>1301</v>
      </c>
      <c r="B1890" s="4">
        <f t="shared" si="2774"/>
        <v>2</v>
      </c>
      <c r="C1890" s="4">
        <f t="shared" si="2775"/>
        <v>8</v>
      </c>
      <c r="D1890" s="4">
        <f t="shared" si="2776"/>
        <v>12</v>
      </c>
      <c r="E1890" s="4">
        <f t="shared" si="2791"/>
        <v>18</v>
      </c>
      <c r="F1890" s="4">
        <f t="shared" si="2792"/>
        <v>22</v>
      </c>
      <c r="G1890" s="4">
        <f t="shared" si="2793"/>
        <v>28</v>
      </c>
      <c r="I1890" s="3">
        <f t="shared" si="2809"/>
        <v>25.72</v>
      </c>
      <c r="J1890" s="3">
        <f t="shared" si="2810"/>
        <v>87.59</v>
      </c>
      <c r="K1890" s="3">
        <f t="shared" si="2815"/>
        <v>40.83</v>
      </c>
      <c r="M1890">
        <f t="shared" si="2812"/>
        <v>100.00307695266181</v>
      </c>
    </row>
    <row r="1891" spans="1:16" x14ac:dyDescent="0.3">
      <c r="B1891" s="4">
        <f t="shared" si="2774"/>
        <v>0</v>
      </c>
      <c r="C1891" s="4">
        <f t="shared" si="2775"/>
        <v>0</v>
      </c>
      <c r="D1891" s="4">
        <f t="shared" si="2776"/>
        <v>-1</v>
      </c>
      <c r="E1891" s="4">
        <f t="shared" si="2791"/>
        <v>-1</v>
      </c>
      <c r="F1891" s="4">
        <f t="shared" si="2792"/>
        <v>-1</v>
      </c>
      <c r="G1891" s="4">
        <f t="shared" si="2793"/>
        <v>-1</v>
      </c>
      <c r="H1891" s="5"/>
      <c r="I1891" s="6"/>
      <c r="J1891" s="6"/>
      <c r="K1891" s="6"/>
      <c r="L1891" s="7"/>
      <c r="M1891" s="5"/>
      <c r="N1891" s="5"/>
    </row>
    <row r="1892" spans="1:16" x14ac:dyDescent="0.3">
      <c r="A1892" t="s">
        <v>1313</v>
      </c>
      <c r="B1892" s="4">
        <f t="shared" si="2774"/>
        <v>2</v>
      </c>
      <c r="C1892" s="4">
        <f t="shared" si="2775"/>
        <v>9</v>
      </c>
      <c r="D1892" s="4">
        <f t="shared" si="2776"/>
        <v>11</v>
      </c>
      <c r="E1892" s="4">
        <f t="shared" si="2791"/>
        <v>15</v>
      </c>
      <c r="F1892" s="4">
        <f t="shared" si="2792"/>
        <v>15</v>
      </c>
      <c r="G1892" s="4">
        <f t="shared" si="2793"/>
        <v>15</v>
      </c>
      <c r="I1892" s="3">
        <f t="shared" ref="I1892:I1900" si="2823">VALUE(SUBSTITUTE(SUBSTITUTE(MID($A1892,B1892+1,C1892-B1892),":","",1),".",",",1))</f>
        <v>393.12</v>
      </c>
      <c r="J1892" s="3">
        <f t="shared" ref="J1892:J1900" si="2824">VALUE(SUBSTITUTE(SUBSTITUTE(MID($A1892,D1892+1,E1892-D1892),":","",1),".",",",1))</f>
        <v>2.95</v>
      </c>
      <c r="K1892" s="3">
        <f t="shared" ref="K1892" si="2825">IFERROR(VALUE(SUBSTITUTE(SUBSTITUTE(MID($A1892,F1892+2,G1892-F1892-2),":","",1),".",",",1)), 0)</f>
        <v>0</v>
      </c>
      <c r="M1892">
        <f t="shared" ref="M1892:M1900" si="2826">SQRT(POWER(I1892,2)+POWER(J1892,2)+POWER(K1892,2))</f>
        <v>393.13106834744059</v>
      </c>
      <c r="N1892">
        <f t="shared" ref="N1892:N1955" si="2827">(I1892/M1894-1)-(M1894/M1895)</f>
        <v>1.9311936004840391</v>
      </c>
      <c r="O1892">
        <f t="shared" ref="O1892:O1955" si="2828">P1893/100</f>
        <v>-2.9141804112408794E-2</v>
      </c>
    </row>
    <row r="1893" spans="1:16" x14ac:dyDescent="0.3">
      <c r="A1893" t="s">
        <v>1278</v>
      </c>
      <c r="B1893" s="4">
        <f t="shared" si="2774"/>
        <v>5</v>
      </c>
      <c r="C1893" s="4">
        <f t="shared" si="2775"/>
        <v>11</v>
      </c>
      <c r="D1893" s="4">
        <f t="shared" si="2776"/>
        <v>14</v>
      </c>
      <c r="E1893" s="4">
        <f t="shared" si="2791"/>
        <v>22</v>
      </c>
      <c r="F1893" s="4">
        <f t="shared" si="2792"/>
        <v>22</v>
      </c>
      <c r="G1893" s="4">
        <f t="shared" si="2793"/>
        <v>22</v>
      </c>
      <c r="I1893" s="3">
        <f t="shared" si="2823"/>
        <v>23.25</v>
      </c>
      <c r="J1893" s="3">
        <f t="shared" si="2824"/>
        <v>1162.53</v>
      </c>
      <c r="K1893" s="3">
        <f t="shared" ref="K1893:K1900" si="2829">IFERROR(VALUE(SUBSTITUTE(SUBSTITUTE(MID($A1893,F1893+1,G1893-F1893-1),":","",1),".",",",1)), 0)</f>
        <v>0</v>
      </c>
      <c r="M1893">
        <f t="shared" si="2826"/>
        <v>1162.7624707566029</v>
      </c>
      <c r="O1893">
        <f t="shared" ref="O1893" si="2830">M1894/M1895</f>
        <v>1.0000017383004105</v>
      </c>
      <c r="P1893">
        <f t="shared" ref="P1893:P1956" si="2831">O1893/O1894-O1895</f>
        <v>-2.9141804112408796</v>
      </c>
    </row>
    <row r="1894" spans="1:16" x14ac:dyDescent="0.3">
      <c r="A1894" t="s">
        <v>1279</v>
      </c>
      <c r="B1894" s="4">
        <f t="shared" si="2774"/>
        <v>4</v>
      </c>
      <c r="C1894" s="4">
        <f t="shared" si="2775"/>
        <v>11</v>
      </c>
      <c r="D1894" s="4">
        <f t="shared" si="2776"/>
        <v>13</v>
      </c>
      <c r="E1894" s="4">
        <f t="shared" si="2791"/>
        <v>20</v>
      </c>
      <c r="F1894" s="4">
        <f t="shared" si="2792"/>
        <v>22</v>
      </c>
      <c r="G1894" s="4">
        <f t="shared" si="2793"/>
        <v>29</v>
      </c>
      <c r="I1894" s="3">
        <f t="shared" si="2823"/>
        <v>54.591000000000001</v>
      </c>
      <c r="J1894" s="3">
        <f t="shared" si="2824"/>
        <v>72.792000000000002</v>
      </c>
      <c r="K1894" s="3">
        <f t="shared" si="2829"/>
        <v>41.487000000000002</v>
      </c>
      <c r="M1894">
        <f t="shared" si="2826"/>
        <v>100.00011856992973</v>
      </c>
      <c r="O1894">
        <f t="shared" ref="O1894:O1957" si="2832">M1894/M1896</f>
        <v>23.251402304513402</v>
      </c>
      <c r="P1894">
        <f t="shared" ref="P1894:P1957" si="2833">O1893/J1893</f>
        <v>8.601943505117378E-4</v>
      </c>
    </row>
    <row r="1895" spans="1:16" x14ac:dyDescent="0.3">
      <c r="A1895" t="s">
        <v>1311</v>
      </c>
      <c r="B1895" s="4">
        <f t="shared" si="2774"/>
        <v>5</v>
      </c>
      <c r="C1895" s="4">
        <f t="shared" si="2775"/>
        <v>12</v>
      </c>
      <c r="D1895" s="4">
        <f t="shared" si="2776"/>
        <v>14</v>
      </c>
      <c r="E1895" s="4">
        <f t="shared" si="2791"/>
        <v>21</v>
      </c>
      <c r="F1895" s="4">
        <f t="shared" si="2792"/>
        <v>23</v>
      </c>
      <c r="G1895" s="4">
        <f t="shared" si="2793"/>
        <v>29</v>
      </c>
      <c r="I1895" s="3">
        <f t="shared" si="2823"/>
        <v>54.588000000000001</v>
      </c>
      <c r="J1895" s="3">
        <f t="shared" si="2824"/>
        <v>72.798000000000002</v>
      </c>
      <c r="K1895" s="3">
        <f t="shared" si="2829"/>
        <v>41.48</v>
      </c>
      <c r="M1895">
        <f t="shared" si="2826"/>
        <v>99.999944739984727</v>
      </c>
      <c r="O1895">
        <f t="shared" ref="O1895" si="2834">J1893/I1892</f>
        <v>2.9571886446886446</v>
      </c>
      <c r="P1895">
        <f t="shared" ref="P1895" si="2835">1-O1895</f>
        <v>-1.9571886446886446</v>
      </c>
    </row>
    <row r="1896" spans="1:16" x14ac:dyDescent="0.3">
      <c r="A1896" t="s">
        <v>1298</v>
      </c>
      <c r="B1896" s="4">
        <f t="shared" si="2774"/>
        <v>5</v>
      </c>
      <c r="C1896" s="4">
        <f t="shared" si="2775"/>
        <v>12</v>
      </c>
      <c r="D1896" s="4">
        <f t="shared" si="2776"/>
        <v>14</v>
      </c>
      <c r="E1896" s="4">
        <f t="shared" si="2791"/>
        <v>20</v>
      </c>
      <c r="F1896" s="4">
        <f t="shared" si="2792"/>
        <v>22</v>
      </c>
      <c r="G1896" s="4">
        <f t="shared" si="2793"/>
        <v>29</v>
      </c>
      <c r="I1896" s="3">
        <f t="shared" si="2823"/>
        <v>-1.1060000000000001</v>
      </c>
      <c r="J1896" s="3">
        <f t="shared" si="2824"/>
        <v>3.7669999999999999</v>
      </c>
      <c r="K1896" s="3">
        <f t="shared" si="2829"/>
        <v>-1.756</v>
      </c>
      <c r="M1896">
        <f t="shared" si="2826"/>
        <v>4.30082096814085</v>
      </c>
    </row>
    <row r="1897" spans="1:16" x14ac:dyDescent="0.3">
      <c r="A1897" t="s">
        <v>1314</v>
      </c>
      <c r="B1897" s="4">
        <f t="shared" si="2774"/>
        <v>5</v>
      </c>
      <c r="C1897" s="4">
        <f t="shared" si="2775"/>
        <v>11</v>
      </c>
      <c r="D1897" s="4">
        <f t="shared" si="2776"/>
        <v>13</v>
      </c>
      <c r="E1897" s="4">
        <f t="shared" si="2791"/>
        <v>15</v>
      </c>
      <c r="F1897" s="4">
        <f t="shared" si="2792"/>
        <v>17</v>
      </c>
      <c r="G1897" s="4">
        <f t="shared" si="2793"/>
        <v>24</v>
      </c>
      <c r="I1897" s="3">
        <f t="shared" si="2823"/>
        <v>8.9999999999999993E-3</v>
      </c>
      <c r="J1897" s="3">
        <f t="shared" si="2824"/>
        <v>0</v>
      </c>
      <c r="K1897" s="3">
        <f t="shared" si="2829"/>
        <v>-6.0000000000000001E-3</v>
      </c>
      <c r="M1897">
        <f t="shared" si="2826"/>
        <v>1.0816653826391968E-2</v>
      </c>
    </row>
    <row r="1898" spans="1:16" x14ac:dyDescent="0.3">
      <c r="A1898" t="s">
        <v>1312</v>
      </c>
      <c r="B1898" s="4">
        <f t="shared" si="2774"/>
        <v>6</v>
      </c>
      <c r="C1898" s="4">
        <f t="shared" si="2775"/>
        <v>13</v>
      </c>
      <c r="D1898" s="4">
        <f t="shared" si="2776"/>
        <v>15</v>
      </c>
      <c r="E1898" s="4">
        <f t="shared" si="2791"/>
        <v>21</v>
      </c>
      <c r="F1898" s="4">
        <f t="shared" si="2792"/>
        <v>23</v>
      </c>
      <c r="G1898" s="4">
        <f t="shared" si="2793"/>
        <v>30</v>
      </c>
      <c r="I1898" s="3">
        <f t="shared" si="2823"/>
        <v>-3.0000000000000001E-3</v>
      </c>
      <c r="J1898" s="3">
        <f t="shared" si="2824"/>
        <v>6.0000000000000001E-3</v>
      </c>
      <c r="K1898" s="3">
        <f t="shared" si="2829"/>
        <v>-7.0000000000000001E-3</v>
      </c>
      <c r="M1898">
        <f t="shared" si="2826"/>
        <v>9.695359714832659E-3</v>
      </c>
    </row>
    <row r="1899" spans="1:16" x14ac:dyDescent="0.3">
      <c r="A1899" t="s">
        <v>1260</v>
      </c>
      <c r="B1899" s="4">
        <f t="shared" si="2774"/>
        <v>6</v>
      </c>
      <c r="C1899" s="4">
        <f t="shared" si="2775"/>
        <v>13</v>
      </c>
      <c r="D1899" s="4">
        <f t="shared" si="2776"/>
        <v>15</v>
      </c>
      <c r="E1899" s="4">
        <f t="shared" si="2791"/>
        <v>21</v>
      </c>
      <c r="F1899" s="4">
        <f t="shared" si="2792"/>
        <v>23</v>
      </c>
      <c r="G1899" s="4">
        <f t="shared" si="2793"/>
        <v>30</v>
      </c>
      <c r="I1899" s="3">
        <f t="shared" si="2823"/>
        <v>-0.25700000000000001</v>
      </c>
      <c r="J1899" s="3">
        <f t="shared" si="2824"/>
        <v>0.876</v>
      </c>
      <c r="K1899" s="3">
        <f t="shared" si="2829"/>
        <v>-0.40799999999999997</v>
      </c>
      <c r="M1899">
        <f t="shared" si="2826"/>
        <v>0.9999444984597895</v>
      </c>
      <c r="N1899">
        <f t="shared" ref="N1899:N1961" si="2836">SUM(I1899:K1899)</f>
        <v>0.21100000000000002</v>
      </c>
    </row>
    <row r="1900" spans="1:16" x14ac:dyDescent="0.3">
      <c r="A1900" t="s">
        <v>1315</v>
      </c>
      <c r="B1900" s="4">
        <f t="shared" si="2774"/>
        <v>2</v>
      </c>
      <c r="C1900" s="4">
        <f t="shared" si="2775"/>
        <v>8</v>
      </c>
      <c r="D1900" s="4">
        <f t="shared" si="2776"/>
        <v>12</v>
      </c>
      <c r="E1900" s="4">
        <f t="shared" si="2791"/>
        <v>18</v>
      </c>
      <c r="F1900" s="4">
        <f t="shared" si="2792"/>
        <v>22</v>
      </c>
      <c r="G1900" s="4">
        <f t="shared" si="2793"/>
        <v>28</v>
      </c>
      <c r="I1900" s="3">
        <f t="shared" si="2823"/>
        <v>25.71</v>
      </c>
      <c r="J1900" s="3">
        <f t="shared" si="2824"/>
        <v>87.59</v>
      </c>
      <c r="K1900" s="3">
        <f t="shared" si="2829"/>
        <v>40.83</v>
      </c>
      <c r="M1900">
        <f t="shared" si="2826"/>
        <v>100.00050549872236</v>
      </c>
    </row>
    <row r="1901" spans="1:16" x14ac:dyDescent="0.3">
      <c r="B1901" s="4">
        <f t="shared" si="2774"/>
        <v>0</v>
      </c>
      <c r="C1901" s="4">
        <f t="shared" si="2775"/>
        <v>0</v>
      </c>
      <c r="D1901" s="4">
        <f t="shared" si="2776"/>
        <v>-1</v>
      </c>
      <c r="E1901" s="4">
        <f t="shared" si="2791"/>
        <v>-1</v>
      </c>
      <c r="F1901" s="4">
        <f t="shared" si="2792"/>
        <v>-1</v>
      </c>
      <c r="G1901" s="4">
        <f t="shared" si="2793"/>
        <v>-1</v>
      </c>
      <c r="H1901" s="5"/>
      <c r="I1901" s="6"/>
      <c r="J1901" s="6"/>
      <c r="K1901" s="6"/>
      <c r="L1901" s="7"/>
      <c r="M1901" s="5"/>
      <c r="N1901" s="5"/>
    </row>
    <row r="1902" spans="1:16" x14ac:dyDescent="0.3">
      <c r="A1902" t="s">
        <v>1316</v>
      </c>
      <c r="B1902" s="4">
        <f t="shared" si="2774"/>
        <v>2</v>
      </c>
      <c r="C1902" s="4">
        <f t="shared" si="2775"/>
        <v>9</v>
      </c>
      <c r="D1902" s="4">
        <f t="shared" si="2776"/>
        <v>11</v>
      </c>
      <c r="E1902" s="4">
        <f t="shared" si="2791"/>
        <v>15</v>
      </c>
      <c r="F1902" s="4">
        <f t="shared" si="2792"/>
        <v>15</v>
      </c>
      <c r="G1902" s="4">
        <f t="shared" si="2793"/>
        <v>15</v>
      </c>
      <c r="I1902" s="3">
        <f t="shared" ref="I1902:I1910" si="2837">VALUE(SUBSTITUTE(SUBSTITUTE(MID($A1902,B1902+1,C1902-B1902),":","",1),".",",",1))</f>
        <v>376.45</v>
      </c>
      <c r="J1902" s="3">
        <f t="shared" ref="J1902:J1910" si="2838">VALUE(SUBSTITUTE(SUBSTITUTE(MID($A1902,D1902+1,E1902-D1902),":","",1),".",",",1))</f>
        <v>3.08</v>
      </c>
      <c r="K1902" s="3">
        <f t="shared" ref="K1902" si="2839">IFERROR(VALUE(SUBSTITUTE(SUBSTITUTE(MID($A1902,F1902+2,G1902-F1902-2),":","",1),".",",",1)), 0)</f>
        <v>0</v>
      </c>
      <c r="M1902">
        <f t="shared" ref="M1902:M1910" si="2840">SQRT(POWER(I1902,2)+POWER(J1902,2)+POWER(K1902,2))</f>
        <v>376.46259960320094</v>
      </c>
      <c r="N1902">
        <f t="shared" ref="N1902:N1961" si="2841">(I1902/M1904-1)-(M1904/M1905)</f>
        <v>1.7644969300340696</v>
      </c>
      <c r="O1902">
        <f t="shared" ref="O1902:O1965" si="2842">P1903/100</f>
        <v>-3.0451045324087538E-2</v>
      </c>
    </row>
    <row r="1903" spans="1:16" x14ac:dyDescent="0.3">
      <c r="A1903" t="s">
        <v>1317</v>
      </c>
      <c r="B1903" s="4">
        <f t="shared" si="2774"/>
        <v>5</v>
      </c>
      <c r="C1903" s="4">
        <f t="shared" si="2775"/>
        <v>11</v>
      </c>
      <c r="D1903" s="4">
        <f t="shared" si="2776"/>
        <v>14</v>
      </c>
      <c r="E1903" s="4">
        <f t="shared" si="2791"/>
        <v>22</v>
      </c>
      <c r="F1903" s="4">
        <f t="shared" si="2792"/>
        <v>22</v>
      </c>
      <c r="G1903" s="4">
        <f t="shared" si="2793"/>
        <v>22</v>
      </c>
      <c r="I1903" s="3">
        <f t="shared" si="2837"/>
        <v>23.25</v>
      </c>
      <c r="J1903" s="3">
        <f t="shared" si="2838"/>
        <v>1162.52</v>
      </c>
      <c r="K1903" s="3">
        <f t="shared" ref="K1903:K1910" si="2843">IFERROR(VALUE(SUBSTITUTE(SUBSTITUTE(MID($A1903,F1903+1,G1903-F1903-1),":","",1),".",",",1)), 0)</f>
        <v>0</v>
      </c>
      <c r="M1903">
        <f t="shared" si="2840"/>
        <v>1162.7524727559173</v>
      </c>
      <c r="O1903">
        <f t="shared" ref="O1903" si="2844">M1904/M1905</f>
        <v>0.99999860640621818</v>
      </c>
      <c r="P1903">
        <f t="shared" ref="P1903:P1966" si="2845">O1903/O1904-O1905</f>
        <v>-3.0451045324087538</v>
      </c>
    </row>
    <row r="1904" spans="1:16" x14ac:dyDescent="0.3">
      <c r="A1904" t="s">
        <v>1279</v>
      </c>
      <c r="B1904" s="4">
        <f t="shared" si="2774"/>
        <v>4</v>
      </c>
      <c r="C1904" s="4">
        <f t="shared" si="2775"/>
        <v>11</v>
      </c>
      <c r="D1904" s="4">
        <f t="shared" si="2776"/>
        <v>13</v>
      </c>
      <c r="E1904" s="4">
        <f t="shared" si="2791"/>
        <v>20</v>
      </c>
      <c r="F1904" s="4">
        <f t="shared" si="2792"/>
        <v>22</v>
      </c>
      <c r="G1904" s="4">
        <f t="shared" si="2793"/>
        <v>29</v>
      </c>
      <c r="I1904" s="3">
        <f t="shared" si="2837"/>
        <v>54.591000000000001</v>
      </c>
      <c r="J1904" s="3">
        <f t="shared" si="2838"/>
        <v>72.792000000000002</v>
      </c>
      <c r="K1904" s="3">
        <f t="shared" si="2843"/>
        <v>41.487000000000002</v>
      </c>
      <c r="M1904">
        <f t="shared" si="2840"/>
        <v>100.00011856992973</v>
      </c>
      <c r="O1904">
        <f t="shared" ref="O1904:O1967" si="2846">M1904/M1906</f>
        <v>23.251402304513402</v>
      </c>
      <c r="P1904">
        <f t="shared" ref="P1904:P1967" si="2847">O1903/J1903</f>
        <v>8.6019905584954945E-4</v>
      </c>
    </row>
    <row r="1905" spans="1:16" x14ac:dyDescent="0.3">
      <c r="A1905" t="s">
        <v>1318</v>
      </c>
      <c r="B1905" s="4">
        <f t="shared" si="2774"/>
        <v>5</v>
      </c>
      <c r="C1905" s="4">
        <f t="shared" si="2775"/>
        <v>12</v>
      </c>
      <c r="D1905" s="4">
        <f t="shared" si="2776"/>
        <v>14</v>
      </c>
      <c r="E1905" s="4">
        <f t="shared" si="2791"/>
        <v>21</v>
      </c>
      <c r="F1905" s="4">
        <f t="shared" si="2792"/>
        <v>23</v>
      </c>
      <c r="G1905" s="4">
        <f t="shared" si="2793"/>
        <v>30</v>
      </c>
      <c r="I1905" s="3">
        <f t="shared" si="2837"/>
        <v>54.588000000000001</v>
      </c>
      <c r="J1905" s="3">
        <f t="shared" si="2838"/>
        <v>72.799000000000007</v>
      </c>
      <c r="K1905" s="3">
        <f t="shared" si="2843"/>
        <v>41.478999999999999</v>
      </c>
      <c r="M1905">
        <f t="shared" si="2840"/>
        <v>100.00025792966736</v>
      </c>
      <c r="O1905">
        <f t="shared" ref="O1905" si="2848">J1903/I1902</f>
        <v>3.0881126311595164</v>
      </c>
      <c r="P1905">
        <f t="shared" ref="P1905" si="2849">1-O1905</f>
        <v>-2.0881126311595164</v>
      </c>
    </row>
    <row r="1906" spans="1:16" x14ac:dyDescent="0.3">
      <c r="A1906" t="s">
        <v>1298</v>
      </c>
      <c r="B1906" s="4">
        <f t="shared" si="2774"/>
        <v>5</v>
      </c>
      <c r="C1906" s="4">
        <f t="shared" si="2775"/>
        <v>12</v>
      </c>
      <c r="D1906" s="4">
        <f t="shared" si="2776"/>
        <v>14</v>
      </c>
      <c r="E1906" s="4">
        <f t="shared" si="2791"/>
        <v>20</v>
      </c>
      <c r="F1906" s="4">
        <f t="shared" si="2792"/>
        <v>22</v>
      </c>
      <c r="G1906" s="4">
        <f t="shared" si="2793"/>
        <v>29</v>
      </c>
      <c r="I1906" s="3">
        <f t="shared" si="2837"/>
        <v>-1.1060000000000001</v>
      </c>
      <c r="J1906" s="3">
        <f t="shared" si="2838"/>
        <v>3.7669999999999999</v>
      </c>
      <c r="K1906" s="3">
        <f t="shared" si="2843"/>
        <v>-1.756</v>
      </c>
      <c r="M1906">
        <f t="shared" si="2840"/>
        <v>4.30082096814085</v>
      </c>
    </row>
    <row r="1907" spans="1:16" x14ac:dyDescent="0.3">
      <c r="A1907" t="s">
        <v>1314</v>
      </c>
      <c r="B1907" s="4">
        <f t="shared" si="2774"/>
        <v>5</v>
      </c>
      <c r="C1907" s="4">
        <f t="shared" si="2775"/>
        <v>11</v>
      </c>
      <c r="D1907" s="4">
        <f t="shared" si="2776"/>
        <v>13</v>
      </c>
      <c r="E1907" s="4">
        <f t="shared" si="2791"/>
        <v>15</v>
      </c>
      <c r="F1907" s="4">
        <f t="shared" si="2792"/>
        <v>17</v>
      </c>
      <c r="G1907" s="4">
        <f t="shared" si="2793"/>
        <v>24</v>
      </c>
      <c r="I1907" s="3">
        <f t="shared" si="2837"/>
        <v>8.9999999999999993E-3</v>
      </c>
      <c r="J1907" s="3">
        <f t="shared" si="2838"/>
        <v>0</v>
      </c>
      <c r="K1907" s="3">
        <f t="shared" si="2843"/>
        <v>-6.0000000000000001E-3</v>
      </c>
      <c r="M1907">
        <f t="shared" si="2840"/>
        <v>1.0816653826391968E-2</v>
      </c>
    </row>
    <row r="1908" spans="1:16" x14ac:dyDescent="0.3">
      <c r="A1908" t="s">
        <v>1319</v>
      </c>
      <c r="B1908" s="4">
        <f t="shared" si="2774"/>
        <v>6</v>
      </c>
      <c r="C1908" s="4">
        <f t="shared" si="2775"/>
        <v>13</v>
      </c>
      <c r="D1908" s="4">
        <f t="shared" si="2776"/>
        <v>15</v>
      </c>
      <c r="E1908" s="4">
        <f t="shared" si="2791"/>
        <v>21</v>
      </c>
      <c r="F1908" s="4">
        <f t="shared" si="2792"/>
        <v>23</v>
      </c>
      <c r="G1908" s="4">
        <f t="shared" si="2793"/>
        <v>30</v>
      </c>
      <c r="I1908" s="3">
        <f t="shared" si="2837"/>
        <v>-3.0000000000000001E-3</v>
      </c>
      <c r="J1908" s="3">
        <f t="shared" si="2838"/>
        <v>7.0000000000000001E-3</v>
      </c>
      <c r="K1908" s="3">
        <f t="shared" si="2843"/>
        <v>-8.0000000000000002E-3</v>
      </c>
      <c r="M1908">
        <f t="shared" si="2840"/>
        <v>1.1045361017187262E-2</v>
      </c>
    </row>
    <row r="1909" spans="1:16" x14ac:dyDescent="0.3">
      <c r="A1909" t="s">
        <v>1260</v>
      </c>
      <c r="B1909" s="4">
        <f t="shared" si="2774"/>
        <v>6</v>
      </c>
      <c r="C1909" s="4">
        <f t="shared" si="2775"/>
        <v>13</v>
      </c>
      <c r="D1909" s="4">
        <f t="shared" si="2776"/>
        <v>15</v>
      </c>
      <c r="E1909" s="4">
        <f t="shared" si="2791"/>
        <v>21</v>
      </c>
      <c r="F1909" s="4">
        <f t="shared" si="2792"/>
        <v>23</v>
      </c>
      <c r="G1909" s="4">
        <f t="shared" si="2793"/>
        <v>30</v>
      </c>
      <c r="I1909" s="3">
        <f t="shared" si="2837"/>
        <v>-0.25700000000000001</v>
      </c>
      <c r="J1909" s="3">
        <f t="shared" si="2838"/>
        <v>0.876</v>
      </c>
      <c r="K1909" s="3">
        <f t="shared" si="2843"/>
        <v>-0.40799999999999997</v>
      </c>
      <c r="M1909">
        <f t="shared" si="2840"/>
        <v>0.9999444984597895</v>
      </c>
      <c r="N1909">
        <f t="shared" ref="N1909:N1961" si="2850">SUM(I1909:K1909)</f>
        <v>0.21100000000000002</v>
      </c>
    </row>
    <row r="1910" spans="1:16" x14ac:dyDescent="0.3">
      <c r="A1910" t="s">
        <v>1315</v>
      </c>
      <c r="B1910" s="4">
        <f t="shared" si="2774"/>
        <v>2</v>
      </c>
      <c r="C1910" s="4">
        <f t="shared" si="2775"/>
        <v>8</v>
      </c>
      <c r="D1910" s="4">
        <f t="shared" si="2776"/>
        <v>12</v>
      </c>
      <c r="E1910" s="4">
        <f t="shared" si="2791"/>
        <v>18</v>
      </c>
      <c r="F1910" s="4">
        <f t="shared" si="2792"/>
        <v>22</v>
      </c>
      <c r="G1910" s="4">
        <f t="shared" si="2793"/>
        <v>28</v>
      </c>
      <c r="I1910" s="3">
        <f t="shared" si="2837"/>
        <v>25.71</v>
      </c>
      <c r="J1910" s="3">
        <f t="shared" si="2838"/>
        <v>87.59</v>
      </c>
      <c r="K1910" s="3">
        <f t="shared" si="2843"/>
        <v>40.83</v>
      </c>
      <c r="M1910">
        <f t="shared" si="2840"/>
        <v>100.00050549872236</v>
      </c>
    </row>
    <row r="1911" spans="1:16" x14ac:dyDescent="0.3">
      <c r="B1911" s="4">
        <f t="shared" si="2774"/>
        <v>0</v>
      </c>
      <c r="C1911" s="4">
        <f t="shared" si="2775"/>
        <v>0</v>
      </c>
      <c r="D1911" s="4">
        <f t="shared" si="2776"/>
        <v>-1</v>
      </c>
      <c r="E1911" s="4">
        <f t="shared" si="2791"/>
        <v>-1</v>
      </c>
      <c r="F1911" s="4">
        <f t="shared" si="2792"/>
        <v>-1</v>
      </c>
      <c r="G1911" s="4">
        <f t="shared" si="2793"/>
        <v>-1</v>
      </c>
      <c r="H1911" s="5"/>
      <c r="I1911" s="6"/>
      <c r="J1911" s="6"/>
      <c r="K1911" s="6"/>
      <c r="L1911" s="7"/>
      <c r="M1911" s="5"/>
      <c r="N1911" s="5"/>
    </row>
    <row r="1912" spans="1:16" x14ac:dyDescent="0.3">
      <c r="A1912" t="s">
        <v>1320</v>
      </c>
      <c r="B1912" s="4">
        <f t="shared" si="2774"/>
        <v>2</v>
      </c>
      <c r="C1912" s="4">
        <f t="shared" si="2775"/>
        <v>9</v>
      </c>
      <c r="D1912" s="4">
        <f t="shared" si="2776"/>
        <v>11</v>
      </c>
      <c r="E1912" s="4">
        <f t="shared" si="2791"/>
        <v>15</v>
      </c>
      <c r="F1912" s="4">
        <f t="shared" si="2792"/>
        <v>15</v>
      </c>
      <c r="G1912" s="4">
        <f t="shared" si="2793"/>
        <v>15</v>
      </c>
      <c r="I1912" s="3">
        <f t="shared" ref="I1912:I1920" si="2851">VALUE(SUBSTITUTE(SUBSTITUTE(MID($A1912,B1912+1,C1912-B1912),":","",1),".",",",1))</f>
        <v>359.79</v>
      </c>
      <c r="J1912" s="3">
        <f t="shared" ref="J1912:J1920" si="2852">VALUE(SUBSTITUTE(SUBSTITUTE(MID($A1912,D1912+1,E1912-D1912),":","",1),".",",",1))</f>
        <v>3.23</v>
      </c>
      <c r="K1912" s="3">
        <f t="shared" ref="K1912" si="2853">IFERROR(VALUE(SUBSTITUTE(SUBSTITUTE(MID($A1912,F1912+2,G1912-F1912-2),":","",1),".",",",1)), 0)</f>
        <v>0</v>
      </c>
      <c r="M1912">
        <f t="shared" ref="M1912:M1920" si="2854">SQRT(POWER(I1912,2)+POWER(J1912,2)+POWER(K1912,2))</f>
        <v>359.80449830428751</v>
      </c>
      <c r="N1912">
        <f t="shared" ref="N1912:N1961" si="2855">(I1912/M1914-1)-(M1914/M1915)</f>
        <v>1.5978916688124085</v>
      </c>
      <c r="O1912">
        <f t="shared" ref="O1912:O1975" si="2856">P1913/100</f>
        <v>-3.1880987011371736E-2</v>
      </c>
    </row>
    <row r="1913" spans="1:16" x14ac:dyDescent="0.3">
      <c r="A1913" t="s">
        <v>1317</v>
      </c>
      <c r="B1913" s="4">
        <f t="shared" si="2774"/>
        <v>5</v>
      </c>
      <c r="C1913" s="4">
        <f t="shared" si="2775"/>
        <v>11</v>
      </c>
      <c r="D1913" s="4">
        <f t="shared" si="2776"/>
        <v>14</v>
      </c>
      <c r="E1913" s="4">
        <f t="shared" si="2791"/>
        <v>22</v>
      </c>
      <c r="F1913" s="4">
        <f t="shared" si="2792"/>
        <v>22</v>
      </c>
      <c r="G1913" s="4">
        <f t="shared" si="2793"/>
        <v>22</v>
      </c>
      <c r="I1913" s="3">
        <f t="shared" si="2851"/>
        <v>23.25</v>
      </c>
      <c r="J1913" s="3">
        <f t="shared" si="2852"/>
        <v>1162.52</v>
      </c>
      <c r="K1913" s="3">
        <f t="shared" ref="K1913:K1920" si="2857">IFERROR(VALUE(SUBSTITUTE(SUBSTITUTE(MID($A1913,F1913+1,G1913-F1913-1),":","",1),".",",",1)), 0)</f>
        <v>0</v>
      </c>
      <c r="M1913">
        <f t="shared" si="2854"/>
        <v>1162.7524727559173</v>
      </c>
      <c r="O1913">
        <f t="shared" ref="O1913" si="2858">M1914/M1915</f>
        <v>1.0000040651651483</v>
      </c>
      <c r="P1913">
        <f t="shared" ref="P1913:P1976" si="2859">O1913/O1914-O1915</f>
        <v>-3.1880987011371738</v>
      </c>
    </row>
    <row r="1914" spans="1:16" x14ac:dyDescent="0.3">
      <c r="A1914" t="s">
        <v>1279</v>
      </c>
      <c r="B1914" s="4">
        <f t="shared" si="2774"/>
        <v>4</v>
      </c>
      <c r="C1914" s="4">
        <f t="shared" si="2775"/>
        <v>11</v>
      </c>
      <c r="D1914" s="4">
        <f t="shared" si="2776"/>
        <v>13</v>
      </c>
      <c r="E1914" s="4">
        <f t="shared" si="2791"/>
        <v>20</v>
      </c>
      <c r="F1914" s="4">
        <f t="shared" si="2792"/>
        <v>22</v>
      </c>
      <c r="G1914" s="4">
        <f t="shared" si="2793"/>
        <v>29</v>
      </c>
      <c r="I1914" s="3">
        <f t="shared" si="2851"/>
        <v>54.591000000000001</v>
      </c>
      <c r="J1914" s="3">
        <f t="shared" si="2852"/>
        <v>72.792000000000002</v>
      </c>
      <c r="K1914" s="3">
        <f t="shared" si="2857"/>
        <v>41.487000000000002</v>
      </c>
      <c r="M1914">
        <f t="shared" si="2854"/>
        <v>100.00011856992973</v>
      </c>
      <c r="O1914">
        <f t="shared" ref="O1914:O1977" si="2860">M1914/M1916</f>
        <v>23.251402304513402</v>
      </c>
      <c r="P1914">
        <f t="shared" ref="P1914:P1977" si="2861">O1913/J1913</f>
        <v>8.60203751475371E-4</v>
      </c>
    </row>
    <row r="1915" spans="1:16" x14ac:dyDescent="0.3">
      <c r="A1915" t="s">
        <v>1321</v>
      </c>
      <c r="B1915" s="4">
        <f t="shared" si="2774"/>
        <v>5</v>
      </c>
      <c r="C1915" s="4">
        <f t="shared" si="2775"/>
        <v>12</v>
      </c>
      <c r="D1915" s="4">
        <f t="shared" si="2776"/>
        <v>14</v>
      </c>
      <c r="E1915" s="4">
        <f t="shared" si="2791"/>
        <v>21</v>
      </c>
      <c r="F1915" s="4">
        <f t="shared" si="2792"/>
        <v>23</v>
      </c>
      <c r="G1915" s="4">
        <f t="shared" si="2793"/>
        <v>30</v>
      </c>
      <c r="I1915" s="3">
        <f t="shared" si="2851"/>
        <v>54.587000000000003</v>
      </c>
      <c r="J1915" s="3">
        <f t="shared" si="2852"/>
        <v>72.799000000000007</v>
      </c>
      <c r="K1915" s="3">
        <f t="shared" si="2857"/>
        <v>41.478999999999999</v>
      </c>
      <c r="M1915">
        <f t="shared" si="2854"/>
        <v>99.999712054585444</v>
      </c>
      <c r="O1915">
        <f t="shared" ref="O1915" si="2862">J1913/I1912</f>
        <v>3.2311070346591064</v>
      </c>
      <c r="P1915">
        <f t="shared" ref="P1915" si="2863">1-O1915</f>
        <v>-2.2311070346591064</v>
      </c>
    </row>
    <row r="1916" spans="1:16" x14ac:dyDescent="0.3">
      <c r="A1916" t="s">
        <v>1298</v>
      </c>
      <c r="B1916" s="4">
        <f t="shared" si="2774"/>
        <v>5</v>
      </c>
      <c r="C1916" s="4">
        <f t="shared" si="2775"/>
        <v>12</v>
      </c>
      <c r="D1916" s="4">
        <f t="shared" si="2776"/>
        <v>14</v>
      </c>
      <c r="E1916" s="4">
        <f t="shared" si="2791"/>
        <v>20</v>
      </c>
      <c r="F1916" s="4">
        <f t="shared" si="2792"/>
        <v>22</v>
      </c>
      <c r="G1916" s="4">
        <f t="shared" si="2793"/>
        <v>29</v>
      </c>
      <c r="I1916" s="3">
        <f t="shared" si="2851"/>
        <v>-1.1060000000000001</v>
      </c>
      <c r="J1916" s="3">
        <f t="shared" si="2852"/>
        <v>3.7669999999999999</v>
      </c>
      <c r="K1916" s="3">
        <f t="shared" si="2857"/>
        <v>-1.756</v>
      </c>
      <c r="M1916">
        <f t="shared" si="2854"/>
        <v>4.30082096814085</v>
      </c>
    </row>
    <row r="1917" spans="1:16" x14ac:dyDescent="0.3">
      <c r="A1917" t="s">
        <v>1322</v>
      </c>
      <c r="B1917" s="4">
        <f t="shared" si="2774"/>
        <v>5</v>
      </c>
      <c r="C1917" s="4">
        <f t="shared" si="2775"/>
        <v>11</v>
      </c>
      <c r="D1917" s="4">
        <f t="shared" si="2776"/>
        <v>13</v>
      </c>
      <c r="E1917" s="4">
        <f t="shared" si="2791"/>
        <v>15</v>
      </c>
      <c r="F1917" s="4">
        <f t="shared" si="2792"/>
        <v>17</v>
      </c>
      <c r="G1917" s="4">
        <f t="shared" si="2793"/>
        <v>24</v>
      </c>
      <c r="I1917" s="3">
        <f t="shared" si="2851"/>
        <v>8.9999999999999993E-3</v>
      </c>
      <c r="J1917" s="3">
        <f t="shared" si="2852"/>
        <v>0</v>
      </c>
      <c r="K1917" s="3">
        <f t="shared" si="2857"/>
        <v>-7.0000000000000001E-3</v>
      </c>
      <c r="M1917">
        <f t="shared" si="2854"/>
        <v>1.1401754250991379E-2</v>
      </c>
    </row>
    <row r="1918" spans="1:16" x14ac:dyDescent="0.3">
      <c r="A1918" t="s">
        <v>1323</v>
      </c>
      <c r="B1918" s="4">
        <f t="shared" si="2774"/>
        <v>6</v>
      </c>
      <c r="C1918" s="4">
        <f t="shared" si="2775"/>
        <v>13</v>
      </c>
      <c r="D1918" s="4">
        <f t="shared" si="2776"/>
        <v>15</v>
      </c>
      <c r="E1918" s="4">
        <f t="shared" si="2791"/>
        <v>21</v>
      </c>
      <c r="F1918" s="4">
        <f t="shared" si="2792"/>
        <v>23</v>
      </c>
      <c r="G1918" s="4">
        <f t="shared" si="2793"/>
        <v>30</v>
      </c>
      <c r="I1918" s="3">
        <f t="shared" si="2851"/>
        <v>-4.0000000000000001E-3</v>
      </c>
      <c r="J1918" s="3">
        <f t="shared" si="2852"/>
        <v>7.0000000000000001E-3</v>
      </c>
      <c r="K1918" s="3">
        <f t="shared" si="2857"/>
        <v>-8.0000000000000002E-3</v>
      </c>
      <c r="M1918">
        <f t="shared" si="2854"/>
        <v>1.1357816691600547E-2</v>
      </c>
    </row>
    <row r="1919" spans="1:16" x14ac:dyDescent="0.3">
      <c r="A1919" t="s">
        <v>1260</v>
      </c>
      <c r="B1919" s="4">
        <f t="shared" si="2774"/>
        <v>6</v>
      </c>
      <c r="C1919" s="4">
        <f t="shared" si="2775"/>
        <v>13</v>
      </c>
      <c r="D1919" s="4">
        <f t="shared" si="2776"/>
        <v>15</v>
      </c>
      <c r="E1919" s="4">
        <f t="shared" si="2791"/>
        <v>21</v>
      </c>
      <c r="F1919" s="4">
        <f t="shared" si="2792"/>
        <v>23</v>
      </c>
      <c r="G1919" s="4">
        <f t="shared" si="2793"/>
        <v>30</v>
      </c>
      <c r="I1919" s="3">
        <f t="shared" si="2851"/>
        <v>-0.25700000000000001</v>
      </c>
      <c r="J1919" s="3">
        <f t="shared" si="2852"/>
        <v>0.876</v>
      </c>
      <c r="K1919" s="3">
        <f t="shared" si="2857"/>
        <v>-0.40799999999999997</v>
      </c>
      <c r="M1919">
        <f t="shared" si="2854"/>
        <v>0.9999444984597895</v>
      </c>
      <c r="N1919">
        <f t="shared" ref="N1919:N1961" si="2864">SUM(I1919:K1919)</f>
        <v>0.21100000000000002</v>
      </c>
    </row>
    <row r="1920" spans="1:16" x14ac:dyDescent="0.3">
      <c r="A1920" t="s">
        <v>1315</v>
      </c>
      <c r="B1920" s="4">
        <f t="shared" si="2774"/>
        <v>2</v>
      </c>
      <c r="C1920" s="4">
        <f t="shared" si="2775"/>
        <v>8</v>
      </c>
      <c r="D1920" s="4">
        <f t="shared" si="2776"/>
        <v>12</v>
      </c>
      <c r="E1920" s="4">
        <f t="shared" si="2791"/>
        <v>18</v>
      </c>
      <c r="F1920" s="4">
        <f t="shared" si="2792"/>
        <v>22</v>
      </c>
      <c r="G1920" s="4">
        <f t="shared" si="2793"/>
        <v>28</v>
      </c>
      <c r="I1920" s="3">
        <f t="shared" si="2851"/>
        <v>25.71</v>
      </c>
      <c r="J1920" s="3">
        <f t="shared" si="2852"/>
        <v>87.59</v>
      </c>
      <c r="K1920" s="3">
        <f t="shared" si="2857"/>
        <v>40.83</v>
      </c>
      <c r="M1920">
        <f t="shared" si="2854"/>
        <v>100.00050549872236</v>
      </c>
    </row>
    <row r="1921" spans="1:16" x14ac:dyDescent="0.3">
      <c r="B1921" s="4">
        <f t="shared" si="2774"/>
        <v>0</v>
      </c>
      <c r="C1921" s="4">
        <f t="shared" si="2775"/>
        <v>0</v>
      </c>
      <c r="D1921" s="4">
        <f t="shared" si="2776"/>
        <v>-1</v>
      </c>
      <c r="E1921" s="4">
        <f t="shared" si="2791"/>
        <v>-1</v>
      </c>
      <c r="F1921" s="4">
        <f t="shared" si="2792"/>
        <v>-1</v>
      </c>
      <c r="G1921" s="4">
        <f t="shared" si="2793"/>
        <v>-1</v>
      </c>
      <c r="H1921" s="5"/>
      <c r="I1921" s="6"/>
      <c r="J1921" s="6"/>
      <c r="K1921" s="6"/>
      <c r="L1921" s="7"/>
      <c r="M1921" s="5"/>
      <c r="N1921" s="5"/>
    </row>
    <row r="1922" spans="1:16" x14ac:dyDescent="0.3">
      <c r="A1922" t="s">
        <v>1324</v>
      </c>
      <c r="B1922" s="4">
        <f t="shared" si="2774"/>
        <v>2</v>
      </c>
      <c r="C1922" s="4">
        <f t="shared" si="2775"/>
        <v>9</v>
      </c>
      <c r="D1922" s="4">
        <f t="shared" si="2776"/>
        <v>11</v>
      </c>
      <c r="E1922" s="4">
        <f t="shared" si="2791"/>
        <v>15</v>
      </c>
      <c r="F1922" s="4">
        <f t="shared" si="2792"/>
        <v>15</v>
      </c>
      <c r="G1922" s="4">
        <f t="shared" si="2793"/>
        <v>15</v>
      </c>
      <c r="I1922" s="3">
        <f t="shared" ref="I1922:I1930" si="2865">VALUE(SUBSTITUTE(SUBSTITUTE(MID($A1922,B1922+1,C1922-B1922),":","",1),".",",",1))</f>
        <v>343.12</v>
      </c>
      <c r="J1922" s="3">
        <f t="shared" ref="J1922:J1930" si="2866">VALUE(SUBSTITUTE(SUBSTITUTE(MID($A1922,D1922+1,E1922-D1922),":","",1),".",",",1))</f>
        <v>3.38</v>
      </c>
      <c r="K1922" s="3">
        <f t="shared" ref="K1922" si="2867">IFERROR(VALUE(SUBSTITUTE(SUBSTITUTE(MID($A1922,F1922+2,G1922-F1922-2),":","",1),".",",",1)), 0)</f>
        <v>0</v>
      </c>
      <c r="M1922">
        <f t="shared" ref="M1922:M1930" si="2868">SQRT(POWER(I1922,2)+POWER(J1922,2)+POWER(K1922,2))</f>
        <v>343.13664741615696</v>
      </c>
      <c r="N1922">
        <f t="shared" ref="N1922:N1961" si="2869">(I1922/M1924-1)-(M1924/M1925)</f>
        <v>1.4311991464102691</v>
      </c>
      <c r="O1922">
        <f t="shared" ref="O1922:O1985" si="2870">P1923/100</f>
        <v>-3.3450777804609561E-2</v>
      </c>
    </row>
    <row r="1923" spans="1:16" x14ac:dyDescent="0.3">
      <c r="A1923" t="s">
        <v>1317</v>
      </c>
      <c r="B1923" s="4">
        <f t="shared" ref="B1923:B1986" si="2871">IFERROR(FIND(B$1,$A1923,1),)</f>
        <v>5</v>
      </c>
      <c r="C1923" s="4">
        <f t="shared" ref="C1923:C1986" si="2872">IFERROR(SEARCH(C$1,$A1923,B1923+1),)</f>
        <v>11</v>
      </c>
      <c r="D1923" s="4">
        <f t="shared" ref="D1923:D1986" si="2873">IFERROR(FIND(D$1,$A1923,C1923+1), LEN($A1923)-1)</f>
        <v>14</v>
      </c>
      <c r="E1923" s="4">
        <f t="shared" si="2791"/>
        <v>22</v>
      </c>
      <c r="F1923" s="4">
        <f t="shared" si="2792"/>
        <v>22</v>
      </c>
      <c r="G1923" s="4">
        <f t="shared" si="2793"/>
        <v>22</v>
      </c>
      <c r="I1923" s="3">
        <f t="shared" si="2865"/>
        <v>23.25</v>
      </c>
      <c r="J1923" s="3">
        <f t="shared" si="2866"/>
        <v>1162.52</v>
      </c>
      <c r="K1923" s="3">
        <f t="shared" ref="K1923:K1930" si="2874">IFERROR(VALUE(SUBSTITUTE(SUBSTITUTE(MID($A1923,F1923+1,G1923-F1923-1),":","",1),".",",",1)), 0)</f>
        <v>0</v>
      </c>
      <c r="M1923">
        <f t="shared" si="2868"/>
        <v>1162.7524727559173</v>
      </c>
      <c r="O1923">
        <f t="shared" ref="O1923" si="2875">M1924/M1925</f>
        <v>0.99999678522312607</v>
      </c>
      <c r="P1923">
        <f t="shared" ref="P1923:P1986" si="2876">O1923/O1924-O1925</f>
        <v>-3.3450777804609562</v>
      </c>
    </row>
    <row r="1924" spans="1:16" x14ac:dyDescent="0.3">
      <c r="A1924" t="s">
        <v>1279</v>
      </c>
      <c r="B1924" s="4">
        <f t="shared" si="2871"/>
        <v>4</v>
      </c>
      <c r="C1924" s="4">
        <f t="shared" si="2872"/>
        <v>11</v>
      </c>
      <c r="D1924" s="4">
        <f t="shared" si="2873"/>
        <v>13</v>
      </c>
      <c r="E1924" s="4">
        <f t="shared" si="2791"/>
        <v>20</v>
      </c>
      <c r="F1924" s="4">
        <f t="shared" si="2792"/>
        <v>22</v>
      </c>
      <c r="G1924" s="4">
        <f t="shared" si="2793"/>
        <v>29</v>
      </c>
      <c r="I1924" s="3">
        <f t="shared" si="2865"/>
        <v>54.591000000000001</v>
      </c>
      <c r="J1924" s="3">
        <f t="shared" si="2866"/>
        <v>72.792000000000002</v>
      </c>
      <c r="K1924" s="3">
        <f t="shared" si="2874"/>
        <v>41.487000000000002</v>
      </c>
      <c r="M1924">
        <f t="shared" si="2868"/>
        <v>100.00011856992973</v>
      </c>
      <c r="O1924">
        <f t="shared" ref="O1924:O1987" si="2877">M1924/M1926</f>
        <v>23.251402304513402</v>
      </c>
      <c r="P1924">
        <f t="shared" ref="P1924:P1987" si="2878">O1923/J1923</f>
        <v>8.6019748926738989E-4</v>
      </c>
    </row>
    <row r="1925" spans="1:16" x14ac:dyDescent="0.3">
      <c r="A1925" t="s">
        <v>1325</v>
      </c>
      <c r="B1925" s="4">
        <f t="shared" si="2871"/>
        <v>5</v>
      </c>
      <c r="C1925" s="4">
        <f t="shared" si="2872"/>
        <v>12</v>
      </c>
      <c r="D1925" s="4">
        <f t="shared" si="2873"/>
        <v>14</v>
      </c>
      <c r="E1925" s="4">
        <f t="shared" si="2791"/>
        <v>19</v>
      </c>
      <c r="F1925" s="4">
        <f t="shared" si="2792"/>
        <v>21</v>
      </c>
      <c r="G1925" s="4">
        <f t="shared" si="2793"/>
        <v>28</v>
      </c>
      <c r="I1925" s="3">
        <f t="shared" si="2865"/>
        <v>54.587000000000003</v>
      </c>
      <c r="J1925" s="3">
        <f t="shared" si="2866"/>
        <v>72.8</v>
      </c>
      <c r="K1925" s="3">
        <f t="shared" si="2874"/>
        <v>41.478999999999999</v>
      </c>
      <c r="M1925">
        <f t="shared" si="2868"/>
        <v>100.00044004903178</v>
      </c>
      <c r="O1925">
        <f t="shared" ref="O1925" si="2879">J1923/I1922</f>
        <v>3.3880858008859871</v>
      </c>
      <c r="P1925">
        <f t="shared" ref="P1925" si="2880">1-O1925</f>
        <v>-2.3880858008859871</v>
      </c>
    </row>
    <row r="1926" spans="1:16" x14ac:dyDescent="0.3">
      <c r="A1926" t="s">
        <v>1298</v>
      </c>
      <c r="B1926" s="4">
        <f t="shared" si="2871"/>
        <v>5</v>
      </c>
      <c r="C1926" s="4">
        <f t="shared" si="2872"/>
        <v>12</v>
      </c>
      <c r="D1926" s="4">
        <f t="shared" si="2873"/>
        <v>14</v>
      </c>
      <c r="E1926" s="4">
        <f t="shared" si="2791"/>
        <v>20</v>
      </c>
      <c r="F1926" s="4">
        <f t="shared" si="2792"/>
        <v>22</v>
      </c>
      <c r="G1926" s="4">
        <f t="shared" si="2793"/>
        <v>29</v>
      </c>
      <c r="I1926" s="3">
        <f t="shared" si="2865"/>
        <v>-1.1060000000000001</v>
      </c>
      <c r="J1926" s="3">
        <f t="shared" si="2866"/>
        <v>3.7669999999999999</v>
      </c>
      <c r="K1926" s="3">
        <f t="shared" si="2874"/>
        <v>-1.756</v>
      </c>
      <c r="M1926">
        <f t="shared" si="2868"/>
        <v>4.30082096814085</v>
      </c>
    </row>
    <row r="1927" spans="1:16" x14ac:dyDescent="0.3">
      <c r="A1927" t="s">
        <v>1326</v>
      </c>
      <c r="B1927" s="4">
        <f t="shared" si="2871"/>
        <v>5</v>
      </c>
      <c r="C1927" s="4">
        <f t="shared" si="2872"/>
        <v>10</v>
      </c>
      <c r="D1927" s="4">
        <f t="shared" si="2873"/>
        <v>12</v>
      </c>
      <c r="E1927" s="4">
        <f t="shared" si="2791"/>
        <v>19</v>
      </c>
      <c r="F1927" s="4">
        <f t="shared" si="2792"/>
        <v>21</v>
      </c>
      <c r="G1927" s="4">
        <f t="shared" si="2793"/>
        <v>28</v>
      </c>
      <c r="I1927" s="3">
        <f t="shared" si="2865"/>
        <v>0.01</v>
      </c>
      <c r="J1927" s="3">
        <f t="shared" si="2866"/>
        <v>-1E-3</v>
      </c>
      <c r="K1927" s="3">
        <f t="shared" si="2874"/>
        <v>-7.0000000000000001E-3</v>
      </c>
      <c r="M1927">
        <f t="shared" si="2868"/>
        <v>1.2247448713915891E-2</v>
      </c>
    </row>
    <row r="1928" spans="1:16" x14ac:dyDescent="0.3">
      <c r="A1928" t="s">
        <v>1327</v>
      </c>
      <c r="B1928" s="4">
        <f t="shared" si="2871"/>
        <v>6</v>
      </c>
      <c r="C1928" s="4">
        <f t="shared" si="2872"/>
        <v>13</v>
      </c>
      <c r="D1928" s="4">
        <f t="shared" si="2873"/>
        <v>15</v>
      </c>
      <c r="E1928" s="4">
        <f t="shared" si="2791"/>
        <v>21</v>
      </c>
      <c r="F1928" s="4">
        <f t="shared" si="2792"/>
        <v>23</v>
      </c>
      <c r="G1928" s="4">
        <f t="shared" si="2793"/>
        <v>30</v>
      </c>
      <c r="I1928" s="3">
        <f t="shared" si="2865"/>
        <v>-4.0000000000000001E-3</v>
      </c>
      <c r="J1928" s="3">
        <f t="shared" si="2866"/>
        <v>8.0000000000000002E-3</v>
      </c>
      <c r="K1928" s="3">
        <f t="shared" si="2874"/>
        <v>-8.0000000000000002E-3</v>
      </c>
      <c r="M1928">
        <f t="shared" si="2868"/>
        <v>1.1999999999999999E-2</v>
      </c>
    </row>
    <row r="1929" spans="1:16" x14ac:dyDescent="0.3">
      <c r="A1929" t="s">
        <v>1260</v>
      </c>
      <c r="B1929" s="4">
        <f t="shared" si="2871"/>
        <v>6</v>
      </c>
      <c r="C1929" s="4">
        <f t="shared" si="2872"/>
        <v>13</v>
      </c>
      <c r="D1929" s="4">
        <f t="shared" si="2873"/>
        <v>15</v>
      </c>
      <c r="E1929" s="4">
        <f t="shared" si="2791"/>
        <v>21</v>
      </c>
      <c r="F1929" s="4">
        <f t="shared" si="2792"/>
        <v>23</v>
      </c>
      <c r="G1929" s="4">
        <f t="shared" si="2793"/>
        <v>30</v>
      </c>
      <c r="I1929" s="3">
        <f t="shared" si="2865"/>
        <v>-0.25700000000000001</v>
      </c>
      <c r="J1929" s="3">
        <f t="shared" si="2866"/>
        <v>0.876</v>
      </c>
      <c r="K1929" s="3">
        <f t="shared" si="2874"/>
        <v>-0.40799999999999997</v>
      </c>
      <c r="M1929">
        <f t="shared" si="2868"/>
        <v>0.9999444984597895</v>
      </c>
      <c r="N1929">
        <f t="shared" ref="N1929:N1961" si="2881">SUM(I1929:K1929)</f>
        <v>0.21100000000000002</v>
      </c>
    </row>
    <row r="1930" spans="1:16" x14ac:dyDescent="0.3">
      <c r="A1930" t="s">
        <v>1328</v>
      </c>
      <c r="B1930" s="4">
        <f t="shared" si="2871"/>
        <v>2</v>
      </c>
      <c r="C1930" s="4">
        <f t="shared" si="2872"/>
        <v>8</v>
      </c>
      <c r="D1930" s="4">
        <f t="shared" si="2873"/>
        <v>12</v>
      </c>
      <c r="E1930" s="4">
        <f t="shared" si="2791"/>
        <v>18</v>
      </c>
      <c r="F1930" s="4">
        <f t="shared" si="2792"/>
        <v>22</v>
      </c>
      <c r="G1930" s="4">
        <f t="shared" si="2793"/>
        <v>28</v>
      </c>
      <c r="I1930" s="3">
        <f t="shared" si="2865"/>
        <v>25.71</v>
      </c>
      <c r="J1930" s="3">
        <f t="shared" si="2866"/>
        <v>87.59</v>
      </c>
      <c r="K1930" s="3">
        <f t="shared" si="2874"/>
        <v>40.840000000000003</v>
      </c>
      <c r="M1930">
        <f t="shared" si="2868"/>
        <v>100.00458889471024</v>
      </c>
    </row>
    <row r="1931" spans="1:16" x14ac:dyDescent="0.3">
      <c r="B1931" s="4">
        <f t="shared" si="2871"/>
        <v>0</v>
      </c>
      <c r="C1931" s="4">
        <f t="shared" si="2872"/>
        <v>0</v>
      </c>
      <c r="D1931" s="4">
        <f t="shared" si="2873"/>
        <v>-1</v>
      </c>
      <c r="E1931" s="4">
        <f t="shared" si="2791"/>
        <v>-1</v>
      </c>
      <c r="F1931" s="4">
        <f t="shared" si="2792"/>
        <v>-1</v>
      </c>
      <c r="G1931" s="4">
        <f t="shared" si="2793"/>
        <v>-1</v>
      </c>
      <c r="H1931" s="5"/>
      <c r="I1931" s="6"/>
      <c r="J1931" s="6"/>
      <c r="K1931" s="6"/>
      <c r="L1931" s="7"/>
      <c r="M1931" s="5"/>
      <c r="N1931" s="5"/>
    </row>
    <row r="1932" spans="1:16" x14ac:dyDescent="0.3">
      <c r="A1932" t="s">
        <v>1329</v>
      </c>
      <c r="B1932" s="4">
        <f t="shared" si="2871"/>
        <v>2</v>
      </c>
      <c r="C1932" s="4">
        <f t="shared" si="2872"/>
        <v>9</v>
      </c>
      <c r="D1932" s="4">
        <f t="shared" si="2873"/>
        <v>11</v>
      </c>
      <c r="E1932" s="4">
        <f t="shared" si="2791"/>
        <v>15</v>
      </c>
      <c r="F1932" s="4">
        <f t="shared" si="2792"/>
        <v>15</v>
      </c>
      <c r="G1932" s="4">
        <f t="shared" si="2793"/>
        <v>15</v>
      </c>
      <c r="I1932" s="3">
        <f t="shared" ref="I1932:I1940" si="2882">VALUE(SUBSTITUTE(SUBSTITUTE(MID($A1932,B1932+1,C1932-B1932),":","",1),".",",",1))</f>
        <v>326.45</v>
      </c>
      <c r="J1932" s="3">
        <f t="shared" ref="J1932:J1940" si="2883">VALUE(SUBSTITUTE(SUBSTITUTE(MID($A1932,D1932+1,E1932-D1932),":","",1),".",",",1))</f>
        <v>3.56</v>
      </c>
      <c r="K1932" s="3">
        <f t="shared" ref="K1932" si="2884">IFERROR(VALUE(SUBSTITUTE(SUBSTITUTE(MID($A1932,F1932+2,G1932-F1932-2),":","",1),".",",",1)), 0)</f>
        <v>0</v>
      </c>
      <c r="M1932">
        <f t="shared" ref="M1932:M1940" si="2885">SQRT(POWER(I1932,2)+POWER(J1932,2)+POWER(K1932,2))</f>
        <v>326.46941066507287</v>
      </c>
      <c r="N1932">
        <f t="shared" ref="N1932:N1961" si="2886">(I1932/M1934-1)-(M1934/M1935)</f>
        <v>1.2644897375431092</v>
      </c>
      <c r="O1932">
        <f t="shared" ref="O1932:O1995" si="2887">P1933/100</f>
        <v>-3.5180882121505191E-2</v>
      </c>
    </row>
    <row r="1933" spans="1:16" x14ac:dyDescent="0.3">
      <c r="A1933" t="s">
        <v>1317</v>
      </c>
      <c r="B1933" s="4">
        <f t="shared" si="2871"/>
        <v>5</v>
      </c>
      <c r="C1933" s="4">
        <f t="shared" si="2872"/>
        <v>11</v>
      </c>
      <c r="D1933" s="4">
        <f t="shared" si="2873"/>
        <v>14</v>
      </c>
      <c r="E1933" s="4">
        <f t="shared" ref="E1933:E1996" si="2888">IFERROR(FIND(E$1,$A1933,D1933+1), LEN($A1933)-1)</f>
        <v>22</v>
      </c>
      <c r="F1933" s="4">
        <f t="shared" ref="F1933:F1996" si="2889">IFERROR(FIND(F$1,$A1933,E1933+1), LEN($A1933)-1)</f>
        <v>22</v>
      </c>
      <c r="G1933" s="4">
        <f t="shared" ref="G1933:G1996" si="2890">IFERROR(FIND(G$1,$A1933,F1933+1), LEN($A1933)-1)</f>
        <v>22</v>
      </c>
      <c r="I1933" s="3">
        <f t="shared" si="2882"/>
        <v>23.25</v>
      </c>
      <c r="J1933" s="3">
        <f t="shared" si="2883"/>
        <v>1162.52</v>
      </c>
      <c r="K1933" s="3">
        <f t="shared" ref="K1933:K1940" si="2891">IFERROR(VALUE(SUBSTITUTE(SUBSTITUTE(MID($A1933,F1933+1,G1933-F1933-1),":","",1),".",",",1)), 0)</f>
        <v>0</v>
      </c>
      <c r="M1933">
        <f t="shared" si="2885"/>
        <v>1162.7524727559173</v>
      </c>
      <c r="O1933">
        <f t="shared" ref="O1933" si="2892">M1934/M1935</f>
        <v>1.0000063917461242</v>
      </c>
      <c r="P1933">
        <f t="shared" ref="P1933:P1996" si="2893">O1933/O1934-O1935</f>
        <v>-3.518088212150519</v>
      </c>
    </row>
    <row r="1934" spans="1:16" x14ac:dyDescent="0.3">
      <c r="A1934" t="s">
        <v>1279</v>
      </c>
      <c r="B1934" s="4">
        <f t="shared" si="2871"/>
        <v>4</v>
      </c>
      <c r="C1934" s="4">
        <f t="shared" si="2872"/>
        <v>11</v>
      </c>
      <c r="D1934" s="4">
        <f t="shared" si="2873"/>
        <v>13</v>
      </c>
      <c r="E1934" s="4">
        <f t="shared" si="2888"/>
        <v>20</v>
      </c>
      <c r="F1934" s="4">
        <f t="shared" si="2889"/>
        <v>22</v>
      </c>
      <c r="G1934" s="4">
        <f t="shared" si="2890"/>
        <v>29</v>
      </c>
      <c r="I1934" s="3">
        <f t="shared" si="2882"/>
        <v>54.591000000000001</v>
      </c>
      <c r="J1934" s="3">
        <f t="shared" si="2883"/>
        <v>72.792000000000002</v>
      </c>
      <c r="K1934" s="3">
        <f t="shared" si="2891"/>
        <v>41.487000000000002</v>
      </c>
      <c r="M1934">
        <f t="shared" si="2885"/>
        <v>100.00011856992973</v>
      </c>
      <c r="O1934">
        <f t="shared" ref="O1934:O1997" si="2894">M1934/M1936</f>
        <v>23.251402304513402</v>
      </c>
      <c r="P1934">
        <f t="shared" ref="P1934:P1997" si="2895">O1933/J1933</f>
        <v>8.6020575280091889E-4</v>
      </c>
    </row>
    <row r="1935" spans="1:16" x14ac:dyDescent="0.3">
      <c r="A1935" t="s">
        <v>1330</v>
      </c>
      <c r="B1935" s="4">
        <f t="shared" si="2871"/>
        <v>5</v>
      </c>
      <c r="C1935" s="4">
        <f t="shared" si="2872"/>
        <v>12</v>
      </c>
      <c r="D1935" s="4">
        <f t="shared" si="2873"/>
        <v>14</v>
      </c>
      <c r="E1935" s="4">
        <f t="shared" si="2888"/>
        <v>19</v>
      </c>
      <c r="F1935" s="4">
        <f t="shared" si="2889"/>
        <v>21</v>
      </c>
      <c r="G1935" s="4">
        <f t="shared" si="2890"/>
        <v>28</v>
      </c>
      <c r="I1935" s="3">
        <f t="shared" si="2882"/>
        <v>54.585999999999999</v>
      </c>
      <c r="J1935" s="3">
        <f t="shared" si="2883"/>
        <v>72.8</v>
      </c>
      <c r="K1935" s="3">
        <f t="shared" si="2891"/>
        <v>41.478000000000002</v>
      </c>
      <c r="M1935">
        <f t="shared" si="2885"/>
        <v>99.999479398644866</v>
      </c>
      <c r="O1935">
        <f t="shared" ref="O1935" si="2896">J1933/I1932</f>
        <v>3.5610966457344158</v>
      </c>
      <c r="P1935">
        <f t="shared" ref="P1935" si="2897">1-O1935</f>
        <v>-2.5610966457344158</v>
      </c>
    </row>
    <row r="1936" spans="1:16" x14ac:dyDescent="0.3">
      <c r="A1936" t="s">
        <v>1298</v>
      </c>
      <c r="B1936" s="4">
        <f t="shared" si="2871"/>
        <v>5</v>
      </c>
      <c r="C1936" s="4">
        <f t="shared" si="2872"/>
        <v>12</v>
      </c>
      <c r="D1936" s="4">
        <f t="shared" si="2873"/>
        <v>14</v>
      </c>
      <c r="E1936" s="4">
        <f t="shared" si="2888"/>
        <v>20</v>
      </c>
      <c r="F1936" s="4">
        <f t="shared" si="2889"/>
        <v>22</v>
      </c>
      <c r="G1936" s="4">
        <f t="shared" si="2890"/>
        <v>29</v>
      </c>
      <c r="I1936" s="3">
        <f t="shared" si="2882"/>
        <v>-1.1060000000000001</v>
      </c>
      <c r="J1936" s="3">
        <f t="shared" si="2883"/>
        <v>3.7669999999999999</v>
      </c>
      <c r="K1936" s="3">
        <f t="shared" si="2891"/>
        <v>-1.756</v>
      </c>
      <c r="M1936">
        <f t="shared" si="2885"/>
        <v>4.30082096814085</v>
      </c>
    </row>
    <row r="1937" spans="1:16" x14ac:dyDescent="0.3">
      <c r="A1937" t="s">
        <v>1331</v>
      </c>
      <c r="B1937" s="4">
        <f t="shared" si="2871"/>
        <v>5</v>
      </c>
      <c r="C1937" s="4">
        <f t="shared" si="2872"/>
        <v>10</v>
      </c>
      <c r="D1937" s="4">
        <f t="shared" si="2873"/>
        <v>12</v>
      </c>
      <c r="E1937" s="4">
        <f t="shared" si="2888"/>
        <v>19</v>
      </c>
      <c r="F1937" s="4">
        <f t="shared" si="2889"/>
        <v>21</v>
      </c>
      <c r="G1937" s="4">
        <f t="shared" si="2890"/>
        <v>28</v>
      </c>
      <c r="I1937" s="3">
        <f t="shared" si="2882"/>
        <v>0.01</v>
      </c>
      <c r="J1937" s="3">
        <f t="shared" si="2883"/>
        <v>-1E-3</v>
      </c>
      <c r="K1937" s="3">
        <f t="shared" si="2891"/>
        <v>-8.0000000000000002E-3</v>
      </c>
      <c r="M1937">
        <f t="shared" si="2885"/>
        <v>1.284523257866513E-2</v>
      </c>
    </row>
    <row r="1938" spans="1:16" x14ac:dyDescent="0.3">
      <c r="A1938" t="s">
        <v>1332</v>
      </c>
      <c r="B1938" s="4">
        <f t="shared" si="2871"/>
        <v>6</v>
      </c>
      <c r="C1938" s="4">
        <f t="shared" si="2872"/>
        <v>13</v>
      </c>
      <c r="D1938" s="4">
        <f t="shared" si="2873"/>
        <v>15</v>
      </c>
      <c r="E1938" s="4">
        <f t="shared" si="2888"/>
        <v>21</v>
      </c>
      <c r="F1938" s="4">
        <f t="shared" si="2889"/>
        <v>23</v>
      </c>
      <c r="G1938" s="4">
        <f t="shared" si="2890"/>
        <v>30</v>
      </c>
      <c r="I1938" s="3">
        <f t="shared" si="2882"/>
        <v>-5.0000000000000001E-3</v>
      </c>
      <c r="J1938" s="3">
        <f t="shared" si="2883"/>
        <v>8.0000000000000002E-3</v>
      </c>
      <c r="K1938" s="3">
        <f t="shared" si="2891"/>
        <v>-8.9999999999999993E-3</v>
      </c>
      <c r="M1938">
        <f t="shared" si="2885"/>
        <v>1.3038404810405297E-2</v>
      </c>
    </row>
    <row r="1939" spans="1:16" x14ac:dyDescent="0.3">
      <c r="A1939" t="s">
        <v>1260</v>
      </c>
      <c r="B1939" s="4">
        <f t="shared" si="2871"/>
        <v>6</v>
      </c>
      <c r="C1939" s="4">
        <f t="shared" si="2872"/>
        <v>13</v>
      </c>
      <c r="D1939" s="4">
        <f t="shared" si="2873"/>
        <v>15</v>
      </c>
      <c r="E1939" s="4">
        <f t="shared" si="2888"/>
        <v>21</v>
      </c>
      <c r="F1939" s="4">
        <f t="shared" si="2889"/>
        <v>23</v>
      </c>
      <c r="G1939" s="4">
        <f t="shared" si="2890"/>
        <v>30</v>
      </c>
      <c r="I1939" s="3">
        <f t="shared" si="2882"/>
        <v>-0.25700000000000001</v>
      </c>
      <c r="J1939" s="3">
        <f t="shared" si="2883"/>
        <v>0.876</v>
      </c>
      <c r="K1939" s="3">
        <f t="shared" si="2891"/>
        <v>-0.40799999999999997</v>
      </c>
      <c r="M1939">
        <f t="shared" si="2885"/>
        <v>0.9999444984597895</v>
      </c>
      <c r="N1939">
        <f t="shared" ref="N1939:N1961" si="2898">SUM(I1939:K1939)</f>
        <v>0.21100000000000002</v>
      </c>
    </row>
    <row r="1940" spans="1:16" x14ac:dyDescent="0.3">
      <c r="A1940" t="s">
        <v>1328</v>
      </c>
      <c r="B1940" s="4">
        <f t="shared" si="2871"/>
        <v>2</v>
      </c>
      <c r="C1940" s="4">
        <f t="shared" si="2872"/>
        <v>8</v>
      </c>
      <c r="D1940" s="4">
        <f t="shared" si="2873"/>
        <v>12</v>
      </c>
      <c r="E1940" s="4">
        <f t="shared" si="2888"/>
        <v>18</v>
      </c>
      <c r="F1940" s="4">
        <f t="shared" si="2889"/>
        <v>22</v>
      </c>
      <c r="G1940" s="4">
        <f t="shared" si="2890"/>
        <v>28</v>
      </c>
      <c r="I1940" s="3">
        <f t="shared" si="2882"/>
        <v>25.71</v>
      </c>
      <c r="J1940" s="3">
        <f t="shared" si="2883"/>
        <v>87.59</v>
      </c>
      <c r="K1940" s="3">
        <f t="shared" si="2891"/>
        <v>40.840000000000003</v>
      </c>
      <c r="M1940">
        <f t="shared" si="2885"/>
        <v>100.00458889471024</v>
      </c>
    </row>
    <row r="1941" spans="1:16" x14ac:dyDescent="0.3">
      <c r="B1941" s="4">
        <f t="shared" si="2871"/>
        <v>0</v>
      </c>
      <c r="C1941" s="4">
        <f t="shared" si="2872"/>
        <v>0</v>
      </c>
      <c r="D1941" s="4">
        <f t="shared" si="2873"/>
        <v>-1</v>
      </c>
      <c r="E1941" s="4">
        <f t="shared" si="2888"/>
        <v>-1</v>
      </c>
      <c r="F1941" s="4">
        <f t="shared" si="2889"/>
        <v>-1</v>
      </c>
      <c r="G1941" s="4">
        <f t="shared" si="2890"/>
        <v>-1</v>
      </c>
      <c r="H1941" s="5"/>
      <c r="I1941" s="6"/>
      <c r="J1941" s="6"/>
      <c r="K1941" s="6"/>
      <c r="L1941" s="7"/>
      <c r="M1941" s="5"/>
      <c r="N1941" s="5"/>
    </row>
    <row r="1942" spans="1:16" x14ac:dyDescent="0.3">
      <c r="A1942" t="s">
        <v>1333</v>
      </c>
      <c r="B1942" s="4">
        <f t="shared" si="2871"/>
        <v>2</v>
      </c>
      <c r="C1942" s="4">
        <f t="shared" si="2872"/>
        <v>9</v>
      </c>
      <c r="D1942" s="4">
        <f t="shared" si="2873"/>
        <v>11</v>
      </c>
      <c r="E1942" s="4">
        <f t="shared" si="2888"/>
        <v>15</v>
      </c>
      <c r="F1942" s="4">
        <f t="shared" si="2889"/>
        <v>15</v>
      </c>
      <c r="G1942" s="4">
        <f t="shared" si="2890"/>
        <v>15</v>
      </c>
      <c r="I1942" s="3">
        <f t="shared" ref="I1942:I1950" si="2899">VALUE(SUBSTITUTE(SUBSTITUTE(MID($A1942,B1942+1,C1942-B1942),":","",1),".",",",1))</f>
        <v>309.79000000000002</v>
      </c>
      <c r="J1942" s="3">
        <f t="shared" ref="J1942:J1950" si="2900">VALUE(SUBSTITUTE(SUBSTITUTE(MID($A1942,D1942+1,E1942-D1942),":","",1),".",",",1))</f>
        <v>3.75</v>
      </c>
      <c r="K1942" s="3">
        <f t="shared" ref="K1942" si="2901">IFERROR(VALUE(SUBSTITUTE(SUBSTITUTE(MID($A1942,F1942+2,G1942-F1942-2),":","",1),".",",",1)), 0)</f>
        <v>0</v>
      </c>
      <c r="M1942">
        <f t="shared" ref="M1942:M1950" si="2902">SQRT(POWER(I1942,2)+POWER(J1942,2)+POWER(K1942,2))</f>
        <v>309.81269599549984</v>
      </c>
      <c r="N1942">
        <f t="shared" ref="N1942:N1961" si="2903">(I1942/M1944-1)-(M1944/M1945)</f>
        <v>1.0978972151732123</v>
      </c>
      <c r="O1942">
        <f t="shared" ref="O1942:O2005" si="2904">P1943/100</f>
        <v>-3.709594400091884E-2</v>
      </c>
    </row>
    <row r="1943" spans="1:16" x14ac:dyDescent="0.3">
      <c r="A1943" t="s">
        <v>1317</v>
      </c>
      <c r="B1943" s="4">
        <f t="shared" si="2871"/>
        <v>5</v>
      </c>
      <c r="C1943" s="4">
        <f t="shared" si="2872"/>
        <v>11</v>
      </c>
      <c r="D1943" s="4">
        <f t="shared" si="2873"/>
        <v>14</v>
      </c>
      <c r="E1943" s="4">
        <f t="shared" si="2888"/>
        <v>22</v>
      </c>
      <c r="F1943" s="4">
        <f t="shared" si="2889"/>
        <v>22</v>
      </c>
      <c r="G1943" s="4">
        <f t="shared" si="2890"/>
        <v>22</v>
      </c>
      <c r="I1943" s="3">
        <f t="shared" si="2899"/>
        <v>23.25</v>
      </c>
      <c r="J1943" s="3">
        <f t="shared" si="2900"/>
        <v>1162.52</v>
      </c>
      <c r="K1943" s="3">
        <f t="shared" ref="K1943:K1950" si="2905">IFERROR(VALUE(SUBSTITUTE(SUBSTITUTE(MID($A1943,F1943+1,G1943-F1943-1),":","",1),".",",",1)), 0)</f>
        <v>0</v>
      </c>
      <c r="M1943">
        <f t="shared" si="2902"/>
        <v>1162.7524727559173</v>
      </c>
      <c r="O1943">
        <f t="shared" ref="O1943" si="2906">M1944/M1945</f>
        <v>0.99999911165329058</v>
      </c>
      <c r="P1943">
        <f t="shared" ref="P1943:P2006" si="2907">O1943/O1944-O1945</f>
        <v>-3.7095944000918841</v>
      </c>
    </row>
    <row r="1944" spans="1:16" x14ac:dyDescent="0.3">
      <c r="A1944" t="s">
        <v>1279</v>
      </c>
      <c r="B1944" s="4">
        <f t="shared" si="2871"/>
        <v>4</v>
      </c>
      <c r="C1944" s="4">
        <f t="shared" si="2872"/>
        <v>11</v>
      </c>
      <c r="D1944" s="4">
        <f t="shared" si="2873"/>
        <v>13</v>
      </c>
      <c r="E1944" s="4">
        <f t="shared" si="2888"/>
        <v>20</v>
      </c>
      <c r="F1944" s="4">
        <f t="shared" si="2889"/>
        <v>22</v>
      </c>
      <c r="G1944" s="4">
        <f t="shared" si="2890"/>
        <v>29</v>
      </c>
      <c r="I1944" s="3">
        <f t="shared" si="2899"/>
        <v>54.591000000000001</v>
      </c>
      <c r="J1944" s="3">
        <f t="shared" si="2900"/>
        <v>72.792000000000002</v>
      </c>
      <c r="K1944" s="3">
        <f t="shared" si="2905"/>
        <v>41.487000000000002</v>
      </c>
      <c r="M1944">
        <f t="shared" si="2902"/>
        <v>100.00011856992973</v>
      </c>
      <c r="O1944">
        <f t="shared" ref="O1944:O2007" si="2908">M1944/M1946</f>
        <v>23.249194641814952</v>
      </c>
      <c r="P1944">
        <f t="shared" ref="P1944:P2007" si="2909">O1943/J1943</f>
        <v>8.6019949046320973E-4</v>
      </c>
    </row>
    <row r="1945" spans="1:16" x14ac:dyDescent="0.3">
      <c r="A1945" t="s">
        <v>1334</v>
      </c>
      <c r="B1945" s="4">
        <f t="shared" si="2871"/>
        <v>5</v>
      </c>
      <c r="C1945" s="4">
        <f t="shared" si="2872"/>
        <v>12</v>
      </c>
      <c r="D1945" s="4">
        <f t="shared" si="2873"/>
        <v>14</v>
      </c>
      <c r="E1945" s="4">
        <f t="shared" si="2888"/>
        <v>21</v>
      </c>
      <c r="F1945" s="4">
        <f t="shared" si="2889"/>
        <v>23</v>
      </c>
      <c r="G1945" s="4">
        <f t="shared" si="2890"/>
        <v>30</v>
      </c>
      <c r="I1945" s="3">
        <f t="shared" si="2899"/>
        <v>54.585999999999999</v>
      </c>
      <c r="J1945" s="3">
        <f t="shared" si="2900"/>
        <v>72.801000000000002</v>
      </c>
      <c r="K1945" s="3">
        <f t="shared" si="2905"/>
        <v>41.478000000000002</v>
      </c>
      <c r="M1945">
        <f t="shared" si="2902"/>
        <v>100.00020740478492</v>
      </c>
      <c r="O1945">
        <f t="shared" ref="O1945" si="2910">J1943/I1942</f>
        <v>3.7526066044739981</v>
      </c>
      <c r="P1945">
        <f t="shared" ref="P1945" si="2911">1-O1945</f>
        <v>-2.7526066044739981</v>
      </c>
    </row>
    <row r="1946" spans="1:16" x14ac:dyDescent="0.3">
      <c r="A1946" t="s">
        <v>1335</v>
      </c>
      <c r="B1946" s="4">
        <f t="shared" si="2871"/>
        <v>5</v>
      </c>
      <c r="C1946" s="4">
        <f t="shared" si="2872"/>
        <v>12</v>
      </c>
      <c r="D1946" s="4">
        <f t="shared" si="2873"/>
        <v>14</v>
      </c>
      <c r="E1946" s="4">
        <f t="shared" si="2888"/>
        <v>20</v>
      </c>
      <c r="F1946" s="4">
        <f t="shared" si="2889"/>
        <v>22</v>
      </c>
      <c r="G1946" s="4">
        <f t="shared" si="2890"/>
        <v>29</v>
      </c>
      <c r="I1946" s="3">
        <f t="shared" si="2899"/>
        <v>-1.1060000000000001</v>
      </c>
      <c r="J1946" s="3">
        <f t="shared" si="2900"/>
        <v>3.7669999999999999</v>
      </c>
      <c r="K1946" s="3">
        <f t="shared" si="2905"/>
        <v>-1.7569999999999999</v>
      </c>
      <c r="M1946">
        <f t="shared" si="2902"/>
        <v>4.3012293591483823</v>
      </c>
    </row>
    <row r="1947" spans="1:16" x14ac:dyDescent="0.3">
      <c r="A1947" t="s">
        <v>1336</v>
      </c>
      <c r="B1947" s="4">
        <f t="shared" si="2871"/>
        <v>5</v>
      </c>
      <c r="C1947" s="4">
        <f t="shared" si="2872"/>
        <v>11</v>
      </c>
      <c r="D1947" s="4">
        <f t="shared" si="2873"/>
        <v>13</v>
      </c>
      <c r="E1947" s="4">
        <f t="shared" si="2888"/>
        <v>20</v>
      </c>
      <c r="F1947" s="4">
        <f t="shared" si="2889"/>
        <v>22</v>
      </c>
      <c r="G1947" s="4">
        <f t="shared" si="2890"/>
        <v>29</v>
      </c>
      <c r="I1947" s="3">
        <f t="shared" si="2899"/>
        <v>1.0999999999999999E-2</v>
      </c>
      <c r="J1947" s="3">
        <f t="shared" si="2900"/>
        <v>-1E-3</v>
      </c>
      <c r="K1947" s="3">
        <f t="shared" si="2905"/>
        <v>-8.0000000000000002E-3</v>
      </c>
      <c r="M1947">
        <f t="shared" si="2902"/>
        <v>1.3638181696985855E-2</v>
      </c>
    </row>
    <row r="1948" spans="1:16" x14ac:dyDescent="0.3">
      <c r="A1948" t="s">
        <v>1337</v>
      </c>
      <c r="B1948" s="4">
        <f t="shared" si="2871"/>
        <v>6</v>
      </c>
      <c r="C1948" s="4">
        <f t="shared" si="2872"/>
        <v>13</v>
      </c>
      <c r="D1948" s="4">
        <f t="shared" si="2873"/>
        <v>15</v>
      </c>
      <c r="E1948" s="4">
        <f t="shared" si="2888"/>
        <v>21</v>
      </c>
      <c r="F1948" s="4">
        <f t="shared" si="2889"/>
        <v>23</v>
      </c>
      <c r="G1948" s="4">
        <f t="shared" si="2890"/>
        <v>30</v>
      </c>
      <c r="I1948" s="3">
        <f t="shared" si="2899"/>
        <v>-5.0000000000000001E-3</v>
      </c>
      <c r="J1948" s="3">
        <f t="shared" si="2900"/>
        <v>8.9999999999999993E-3</v>
      </c>
      <c r="K1948" s="3">
        <f t="shared" si="2905"/>
        <v>-8.9999999999999993E-3</v>
      </c>
      <c r="M1948">
        <f t="shared" si="2902"/>
        <v>1.3674794331177343E-2</v>
      </c>
    </row>
    <row r="1949" spans="1:16" x14ac:dyDescent="0.3">
      <c r="A1949" t="s">
        <v>1260</v>
      </c>
      <c r="B1949" s="4">
        <f t="shared" si="2871"/>
        <v>6</v>
      </c>
      <c r="C1949" s="4">
        <f t="shared" si="2872"/>
        <v>13</v>
      </c>
      <c r="D1949" s="4">
        <f t="shared" si="2873"/>
        <v>15</v>
      </c>
      <c r="E1949" s="4">
        <f t="shared" si="2888"/>
        <v>21</v>
      </c>
      <c r="F1949" s="4">
        <f t="shared" si="2889"/>
        <v>23</v>
      </c>
      <c r="G1949" s="4">
        <f t="shared" si="2890"/>
        <v>30</v>
      </c>
      <c r="I1949" s="3">
        <f t="shared" si="2899"/>
        <v>-0.25700000000000001</v>
      </c>
      <c r="J1949" s="3">
        <f t="shared" si="2900"/>
        <v>0.876</v>
      </c>
      <c r="K1949" s="3">
        <f t="shared" si="2905"/>
        <v>-0.40799999999999997</v>
      </c>
      <c r="M1949">
        <f t="shared" si="2902"/>
        <v>0.9999444984597895</v>
      </c>
      <c r="N1949">
        <f t="shared" ref="N1949:N1961" si="2912">SUM(I1949:K1949)</f>
        <v>0.21100000000000002</v>
      </c>
    </row>
    <row r="1950" spans="1:16" x14ac:dyDescent="0.3">
      <c r="A1950" t="s">
        <v>1338</v>
      </c>
      <c r="B1950" s="4">
        <f t="shared" si="2871"/>
        <v>2</v>
      </c>
      <c r="C1950" s="4">
        <f t="shared" si="2872"/>
        <v>8</v>
      </c>
      <c r="D1950" s="4">
        <f t="shared" si="2873"/>
        <v>12</v>
      </c>
      <c r="E1950" s="4">
        <f t="shared" si="2888"/>
        <v>18</v>
      </c>
      <c r="F1950" s="4">
        <f t="shared" si="2889"/>
        <v>22</v>
      </c>
      <c r="G1950" s="4">
        <f t="shared" si="2890"/>
        <v>28</v>
      </c>
      <c r="I1950" s="3">
        <f t="shared" si="2899"/>
        <v>25.7</v>
      </c>
      <c r="J1950" s="3">
        <f t="shared" si="2900"/>
        <v>87.59</v>
      </c>
      <c r="K1950" s="3">
        <f t="shared" si="2905"/>
        <v>40.840000000000003</v>
      </c>
      <c r="M1950">
        <f t="shared" si="2902"/>
        <v>100.0020184796287</v>
      </c>
    </row>
    <row r="1951" spans="1:16" x14ac:dyDescent="0.3">
      <c r="B1951" s="4">
        <f t="shared" si="2871"/>
        <v>0</v>
      </c>
      <c r="C1951" s="4">
        <f t="shared" si="2872"/>
        <v>0</v>
      </c>
      <c r="D1951" s="4">
        <f t="shared" si="2873"/>
        <v>-1</v>
      </c>
      <c r="E1951" s="4">
        <f t="shared" si="2888"/>
        <v>-1</v>
      </c>
      <c r="F1951" s="4">
        <f t="shared" si="2889"/>
        <v>-1</v>
      </c>
      <c r="G1951" s="4">
        <f t="shared" si="2890"/>
        <v>-1</v>
      </c>
      <c r="H1951" s="5"/>
      <c r="I1951" s="6"/>
      <c r="J1951" s="6"/>
      <c r="K1951" s="6"/>
      <c r="L1951" s="7"/>
      <c r="M1951" s="5"/>
      <c r="N1951" s="5"/>
    </row>
    <row r="1952" spans="1:16" x14ac:dyDescent="0.3">
      <c r="A1952" t="s">
        <v>1339</v>
      </c>
      <c r="B1952" s="4">
        <f t="shared" si="2871"/>
        <v>2</v>
      </c>
      <c r="C1952" s="4">
        <f t="shared" si="2872"/>
        <v>9</v>
      </c>
      <c r="D1952" s="4">
        <f t="shared" si="2873"/>
        <v>11</v>
      </c>
      <c r="E1952" s="4">
        <f t="shared" si="2888"/>
        <v>15</v>
      </c>
      <c r="F1952" s="4">
        <f t="shared" si="2889"/>
        <v>15</v>
      </c>
      <c r="G1952" s="4">
        <f t="shared" si="2890"/>
        <v>15</v>
      </c>
      <c r="I1952" s="3">
        <f t="shared" ref="I1952:I1960" si="2913">VALUE(SUBSTITUTE(SUBSTITUTE(MID($A1952,B1952+1,C1952-B1952),":","",1),".",",",1))</f>
        <v>293.12</v>
      </c>
      <c r="J1952" s="3">
        <f t="shared" ref="J1952:J1960" si="2914">VALUE(SUBSTITUTE(SUBSTITUTE(MID($A1952,D1952+1,E1952-D1952),":","",1),".",",",1))</f>
        <v>3.96</v>
      </c>
      <c r="K1952" s="3">
        <f t="shared" ref="K1952" si="2915">IFERROR(VALUE(SUBSTITUTE(SUBSTITUTE(MID($A1952,F1952+2,G1952-F1952-2),":","",1),".",",",1)), 0)</f>
        <v>0</v>
      </c>
      <c r="M1952">
        <f t="shared" ref="M1952:M1960" si="2916">SQRT(POWER(I1952,2)+POWER(J1952,2)+POWER(K1952,2))</f>
        <v>293.14674823371314</v>
      </c>
      <c r="N1952">
        <f t="shared" ref="N1952:N1961" si="2917">(I1952/M1954-1)-(M1954/M1955)</f>
        <v>0.93119195426184853</v>
      </c>
      <c r="O1952">
        <f t="shared" ref="O1952:O2015" si="2918">P1953/100</f>
        <v>-3.9229767577511385E-2</v>
      </c>
    </row>
    <row r="1953" spans="1:16" x14ac:dyDescent="0.3">
      <c r="A1953" t="s">
        <v>1340</v>
      </c>
      <c r="B1953" s="4">
        <f t="shared" si="2871"/>
        <v>5</v>
      </c>
      <c r="C1953" s="4">
        <f t="shared" si="2872"/>
        <v>11</v>
      </c>
      <c r="D1953" s="4">
        <f t="shared" si="2873"/>
        <v>14</v>
      </c>
      <c r="E1953" s="4">
        <f t="shared" si="2888"/>
        <v>22</v>
      </c>
      <c r="F1953" s="4">
        <f t="shared" si="2889"/>
        <v>22</v>
      </c>
      <c r="G1953" s="4">
        <f t="shared" si="2890"/>
        <v>22</v>
      </c>
      <c r="I1953" s="3">
        <f t="shared" si="2913"/>
        <v>23.25</v>
      </c>
      <c r="J1953" s="3">
        <f t="shared" si="2914"/>
        <v>1162.51</v>
      </c>
      <c r="K1953" s="3">
        <f t="shared" ref="K1953:K1960" si="2919">IFERROR(VALUE(SUBSTITUTE(SUBSTITUTE(MID($A1953,F1953+1,G1953-F1953-1),":","",1),".",",",1)), 0)</f>
        <v>0</v>
      </c>
      <c r="M1953">
        <f t="shared" si="2916"/>
        <v>1162.7424747552659</v>
      </c>
      <c r="O1953">
        <f t="shared" ref="O1953" si="2920">M1954/M1955</f>
        <v>1.0000045702204925</v>
      </c>
      <c r="P1953">
        <f t="shared" ref="P1953:P2016" si="2921">O1953/O1954-O1955</f>
        <v>-3.9229767577511385</v>
      </c>
    </row>
    <row r="1954" spans="1:16" x14ac:dyDescent="0.3">
      <c r="A1954" t="s">
        <v>1279</v>
      </c>
      <c r="B1954" s="4">
        <f t="shared" si="2871"/>
        <v>4</v>
      </c>
      <c r="C1954" s="4">
        <f t="shared" si="2872"/>
        <v>11</v>
      </c>
      <c r="D1954" s="4">
        <f t="shared" si="2873"/>
        <v>13</v>
      </c>
      <c r="E1954" s="4">
        <f t="shared" si="2888"/>
        <v>20</v>
      </c>
      <c r="F1954" s="4">
        <f t="shared" si="2889"/>
        <v>22</v>
      </c>
      <c r="G1954" s="4">
        <f t="shared" si="2890"/>
        <v>29</v>
      </c>
      <c r="I1954" s="3">
        <f t="shared" si="2913"/>
        <v>54.591000000000001</v>
      </c>
      <c r="J1954" s="3">
        <f t="shared" si="2914"/>
        <v>72.792000000000002</v>
      </c>
      <c r="K1954" s="3">
        <f t="shared" si="2919"/>
        <v>41.487000000000002</v>
      </c>
      <c r="M1954">
        <f t="shared" si="2916"/>
        <v>100.00011856992973</v>
      </c>
      <c r="O1954">
        <f t="shared" ref="O1954:O2017" si="2922">M1954/M1956</f>
        <v>23.250584019714008</v>
      </c>
      <c r="P1954">
        <f t="shared" ref="P1954:P2017" si="2923">O1953/J1953</f>
        <v>8.6021158546635513E-4</v>
      </c>
    </row>
    <row r="1955" spans="1:16" x14ac:dyDescent="0.3">
      <c r="A1955" t="s">
        <v>1341</v>
      </c>
      <c r="B1955" s="4">
        <f t="shared" si="2871"/>
        <v>5</v>
      </c>
      <c r="C1955" s="4">
        <f t="shared" si="2872"/>
        <v>12</v>
      </c>
      <c r="D1955" s="4">
        <f t="shared" si="2873"/>
        <v>14</v>
      </c>
      <c r="E1955" s="4">
        <f t="shared" si="2888"/>
        <v>21</v>
      </c>
      <c r="F1955" s="4">
        <f t="shared" si="2889"/>
        <v>23</v>
      </c>
      <c r="G1955" s="4">
        <f t="shared" si="2890"/>
        <v>30</v>
      </c>
      <c r="I1955" s="3">
        <f t="shared" si="2913"/>
        <v>54.585000000000001</v>
      </c>
      <c r="J1955" s="3">
        <f t="shared" si="2914"/>
        <v>72.801000000000002</v>
      </c>
      <c r="K1955" s="3">
        <f t="shared" si="2919"/>
        <v>41.478000000000002</v>
      </c>
      <c r="M1955">
        <f t="shared" si="2916"/>
        <v>99.999661549427259</v>
      </c>
      <c r="O1955">
        <f t="shared" ref="O1955" si="2924">J1953/I1952</f>
        <v>3.9659866266375543</v>
      </c>
      <c r="P1955">
        <f t="shared" ref="P1955" si="2925">1-O1955</f>
        <v>-2.9659866266375543</v>
      </c>
    </row>
    <row r="1956" spans="1:16" x14ac:dyDescent="0.3">
      <c r="A1956" t="s">
        <v>1342</v>
      </c>
      <c r="B1956" s="4">
        <f t="shared" si="2871"/>
        <v>5</v>
      </c>
      <c r="C1956" s="4">
        <f t="shared" si="2872"/>
        <v>12</v>
      </c>
      <c r="D1956" s="4">
        <f t="shared" si="2873"/>
        <v>14</v>
      </c>
      <c r="E1956" s="4">
        <f t="shared" si="2888"/>
        <v>20</v>
      </c>
      <c r="F1956" s="4">
        <f t="shared" si="2889"/>
        <v>22</v>
      </c>
      <c r="G1956" s="4">
        <f t="shared" si="2890"/>
        <v>29</v>
      </c>
      <c r="I1956" s="3">
        <f t="shared" si="2913"/>
        <v>-1.105</v>
      </c>
      <c r="J1956" s="3">
        <f t="shared" si="2914"/>
        <v>3.7669999999999999</v>
      </c>
      <c r="K1956" s="3">
        <f t="shared" si="2919"/>
        <v>-1.7569999999999999</v>
      </c>
      <c r="M1956">
        <f t="shared" si="2916"/>
        <v>4.3009723319268165</v>
      </c>
    </row>
    <row r="1957" spans="1:16" x14ac:dyDescent="0.3">
      <c r="A1957" t="s">
        <v>1343</v>
      </c>
      <c r="B1957" s="4">
        <f t="shared" si="2871"/>
        <v>5</v>
      </c>
      <c r="C1957" s="4">
        <f t="shared" si="2872"/>
        <v>11</v>
      </c>
      <c r="D1957" s="4">
        <f t="shared" si="2873"/>
        <v>13</v>
      </c>
      <c r="E1957" s="4">
        <f t="shared" si="2888"/>
        <v>20</v>
      </c>
      <c r="F1957" s="4">
        <f t="shared" si="2889"/>
        <v>22</v>
      </c>
      <c r="G1957" s="4">
        <f t="shared" si="2890"/>
        <v>29</v>
      </c>
      <c r="I1957" s="3">
        <f t="shared" si="2913"/>
        <v>1.0999999999999999E-2</v>
      </c>
      <c r="J1957" s="3">
        <f t="shared" si="2914"/>
        <v>-1E-3</v>
      </c>
      <c r="K1957" s="3">
        <f t="shared" si="2919"/>
        <v>-8.9999999999999993E-3</v>
      </c>
      <c r="M1957">
        <f t="shared" si="2916"/>
        <v>1.4247806848775007E-2</v>
      </c>
    </row>
    <row r="1958" spans="1:16" x14ac:dyDescent="0.3">
      <c r="A1958" t="s">
        <v>1344</v>
      </c>
      <c r="B1958" s="4">
        <f t="shared" si="2871"/>
        <v>6</v>
      </c>
      <c r="C1958" s="4">
        <f t="shared" si="2872"/>
        <v>13</v>
      </c>
      <c r="D1958" s="4">
        <f t="shared" si="2873"/>
        <v>15</v>
      </c>
      <c r="E1958" s="4">
        <f t="shared" si="2888"/>
        <v>20</v>
      </c>
      <c r="F1958" s="4">
        <f t="shared" si="2889"/>
        <v>22</v>
      </c>
      <c r="G1958" s="4">
        <f t="shared" si="2890"/>
        <v>29</v>
      </c>
      <c r="I1958" s="3">
        <f t="shared" si="2913"/>
        <v>-6.0000000000000001E-3</v>
      </c>
      <c r="J1958" s="3">
        <f t="shared" si="2914"/>
        <v>0.01</v>
      </c>
      <c r="K1958" s="3">
        <f t="shared" si="2919"/>
        <v>-8.9999999999999993E-3</v>
      </c>
      <c r="M1958">
        <f t="shared" si="2916"/>
        <v>1.4730919862656235E-2</v>
      </c>
    </row>
    <row r="1959" spans="1:16" x14ac:dyDescent="0.3">
      <c r="A1959" t="s">
        <v>1260</v>
      </c>
      <c r="B1959" s="4">
        <f t="shared" si="2871"/>
        <v>6</v>
      </c>
      <c r="C1959" s="4">
        <f t="shared" si="2872"/>
        <v>13</v>
      </c>
      <c r="D1959" s="4">
        <f t="shared" si="2873"/>
        <v>15</v>
      </c>
      <c r="E1959" s="4">
        <f t="shared" si="2888"/>
        <v>21</v>
      </c>
      <c r="F1959" s="4">
        <f t="shared" si="2889"/>
        <v>23</v>
      </c>
      <c r="G1959" s="4">
        <f t="shared" si="2890"/>
        <v>30</v>
      </c>
      <c r="I1959" s="3">
        <f t="shared" si="2913"/>
        <v>-0.25700000000000001</v>
      </c>
      <c r="J1959" s="3">
        <f t="shared" si="2914"/>
        <v>0.876</v>
      </c>
      <c r="K1959" s="3">
        <f t="shared" si="2919"/>
        <v>-0.40799999999999997</v>
      </c>
      <c r="M1959">
        <f t="shared" si="2916"/>
        <v>0.9999444984597895</v>
      </c>
      <c r="N1959">
        <f t="shared" ref="N1959:N1961" si="2926">SUM(I1959:K1959)</f>
        <v>0.21100000000000002</v>
      </c>
    </row>
    <row r="1960" spans="1:16" x14ac:dyDescent="0.3">
      <c r="A1960" t="s">
        <v>1338</v>
      </c>
      <c r="B1960" s="4">
        <f t="shared" si="2871"/>
        <v>2</v>
      </c>
      <c r="C1960" s="4">
        <f t="shared" si="2872"/>
        <v>8</v>
      </c>
      <c r="D1960" s="4">
        <f t="shared" si="2873"/>
        <v>12</v>
      </c>
      <c r="E1960" s="4">
        <f t="shared" si="2888"/>
        <v>18</v>
      </c>
      <c r="F1960" s="4">
        <f t="shared" si="2889"/>
        <v>22</v>
      </c>
      <c r="G1960" s="4">
        <f t="shared" si="2890"/>
        <v>28</v>
      </c>
      <c r="I1960" s="3">
        <f t="shared" si="2913"/>
        <v>25.7</v>
      </c>
      <c r="J1960" s="3">
        <f t="shared" si="2914"/>
        <v>87.59</v>
      </c>
      <c r="K1960" s="3">
        <f t="shared" si="2919"/>
        <v>40.840000000000003</v>
      </c>
      <c r="M1960">
        <f t="shared" si="2916"/>
        <v>100.0020184796287</v>
      </c>
    </row>
    <row r="1961" spans="1:16" x14ac:dyDescent="0.3">
      <c r="B1961" s="4">
        <f t="shared" si="2871"/>
        <v>0</v>
      </c>
      <c r="C1961" s="4">
        <f t="shared" si="2872"/>
        <v>0</v>
      </c>
      <c r="D1961" s="4">
        <f t="shared" si="2873"/>
        <v>-1</v>
      </c>
      <c r="E1961" s="4">
        <f t="shared" si="2888"/>
        <v>-1</v>
      </c>
      <c r="F1961" s="4">
        <f t="shared" si="2889"/>
        <v>-1</v>
      </c>
      <c r="G1961" s="4">
        <f t="shared" si="2890"/>
        <v>-1</v>
      </c>
      <c r="H1961" s="5"/>
      <c r="I1961" s="6"/>
      <c r="J1961" s="6"/>
      <c r="K1961" s="6"/>
      <c r="L1961" s="7"/>
      <c r="M1961" s="5"/>
      <c r="N1961" s="5"/>
    </row>
    <row r="1962" spans="1:16" x14ac:dyDescent="0.3">
      <c r="A1962" t="s">
        <v>1345</v>
      </c>
      <c r="B1962" s="4">
        <f t="shared" si="2871"/>
        <v>2</v>
      </c>
      <c r="C1962" s="4">
        <f t="shared" si="2872"/>
        <v>9</v>
      </c>
      <c r="D1962" s="4">
        <f t="shared" si="2873"/>
        <v>11</v>
      </c>
      <c r="E1962" s="4">
        <f t="shared" si="2888"/>
        <v>15</v>
      </c>
      <c r="F1962" s="4">
        <f t="shared" si="2889"/>
        <v>15</v>
      </c>
      <c r="G1962" s="4">
        <f t="shared" si="2890"/>
        <v>15</v>
      </c>
      <c r="I1962" s="3">
        <f t="shared" ref="I1962:I1970" si="2927">VALUE(SUBSTITUTE(SUBSTITUTE(MID($A1962,B1962+1,C1962-B1962),":","",1),".",",",1))</f>
        <v>276.45</v>
      </c>
      <c r="J1962" s="3">
        <f t="shared" ref="J1962:J1970" si="2928">VALUE(SUBSTITUTE(SUBSTITUTE(MID($A1962,D1962+1,E1962-D1962),":","",1),".",",",1))</f>
        <v>4.2</v>
      </c>
      <c r="K1962" s="3">
        <f t="shared" ref="K1962" si="2929">IFERROR(VALUE(SUBSTITUTE(SUBSTITUTE(MID($A1962,F1962+2,G1962-F1962-2),":","",1),".",",",1)), 0)</f>
        <v>0</v>
      </c>
      <c r="M1962">
        <f t="shared" ref="M1962:M1970" si="2930">SQRT(POWER(I1962,2)+POWER(J1962,2)+POWER(K1962,2))</f>
        <v>276.481902662724</v>
      </c>
      <c r="N1962">
        <f t="shared" ref="N1962" si="2931">(I1962/M1964-1)-(M1964/M1965)</f>
        <v>0.76449528433848779</v>
      </c>
      <c r="O1962">
        <f t="shared" ref="O1962:O2025" si="2932">P1963/100</f>
        <v>-4.1621268185599886E-2</v>
      </c>
    </row>
    <row r="1963" spans="1:16" x14ac:dyDescent="0.3">
      <c r="A1963" t="s">
        <v>1340</v>
      </c>
      <c r="B1963" s="4">
        <f t="shared" si="2871"/>
        <v>5</v>
      </c>
      <c r="C1963" s="4">
        <f t="shared" si="2872"/>
        <v>11</v>
      </c>
      <c r="D1963" s="4">
        <f t="shared" si="2873"/>
        <v>14</v>
      </c>
      <c r="E1963" s="4">
        <f t="shared" si="2888"/>
        <v>22</v>
      </c>
      <c r="F1963" s="4">
        <f t="shared" si="2889"/>
        <v>22</v>
      </c>
      <c r="G1963" s="4">
        <f t="shared" si="2890"/>
        <v>22</v>
      </c>
      <c r="I1963" s="3">
        <f t="shared" si="2927"/>
        <v>23.25</v>
      </c>
      <c r="J1963" s="3">
        <f t="shared" si="2928"/>
        <v>1162.51</v>
      </c>
      <c r="K1963" s="3">
        <f t="shared" ref="K1963:K1970" si="2933">IFERROR(VALUE(SUBSTITUTE(SUBSTITUTE(MID($A1963,F1963+1,G1963-F1963-1),":","",1),".",",",1)), 0)</f>
        <v>0</v>
      </c>
      <c r="M1963">
        <f t="shared" si="2930"/>
        <v>1162.7424747552659</v>
      </c>
      <c r="O1963">
        <f t="shared" ref="O1963" si="2934">M1964/M1965</f>
        <v>1.0000014377996915</v>
      </c>
      <c r="P1963">
        <f t="shared" ref="P1963:P2026" si="2935">O1963/O1964-O1965</f>
        <v>-4.1621268185599885</v>
      </c>
    </row>
    <row r="1964" spans="1:16" x14ac:dyDescent="0.3">
      <c r="A1964" t="s">
        <v>1279</v>
      </c>
      <c r="B1964" s="4">
        <f t="shared" si="2871"/>
        <v>4</v>
      </c>
      <c r="C1964" s="4">
        <f t="shared" si="2872"/>
        <v>11</v>
      </c>
      <c r="D1964" s="4">
        <f t="shared" si="2873"/>
        <v>13</v>
      </c>
      <c r="E1964" s="4">
        <f t="shared" si="2888"/>
        <v>20</v>
      </c>
      <c r="F1964" s="4">
        <f t="shared" si="2889"/>
        <v>22</v>
      </c>
      <c r="G1964" s="4">
        <f t="shared" si="2890"/>
        <v>29</v>
      </c>
      <c r="I1964" s="3">
        <f t="shared" si="2927"/>
        <v>54.591000000000001</v>
      </c>
      <c r="J1964" s="3">
        <f t="shared" si="2928"/>
        <v>72.792000000000002</v>
      </c>
      <c r="K1964" s="3">
        <f t="shared" si="2933"/>
        <v>41.487000000000002</v>
      </c>
      <c r="M1964">
        <f t="shared" si="2930"/>
        <v>100.00011856992973</v>
      </c>
      <c r="O1964">
        <f t="shared" ref="O1964:O2027" si="2936">M1964/M1966</f>
        <v>23.250584019714008</v>
      </c>
      <c r="P1964">
        <f t="shared" ref="P1964:P2027" si="2937">O1963/J1963</f>
        <v>8.6020889093400615E-4</v>
      </c>
    </row>
    <row r="1965" spans="1:16" x14ac:dyDescent="0.3">
      <c r="A1965" t="s">
        <v>1346</v>
      </c>
      <c r="B1965" s="4">
        <f t="shared" si="2871"/>
        <v>5</v>
      </c>
      <c r="C1965" s="4">
        <f t="shared" si="2872"/>
        <v>12</v>
      </c>
      <c r="D1965" s="4">
        <f t="shared" si="2873"/>
        <v>14</v>
      </c>
      <c r="E1965" s="4">
        <f t="shared" si="2888"/>
        <v>21</v>
      </c>
      <c r="F1965" s="4">
        <f t="shared" si="2889"/>
        <v>23</v>
      </c>
      <c r="G1965" s="4">
        <f t="shared" si="2890"/>
        <v>30</v>
      </c>
      <c r="I1965" s="3">
        <f t="shared" si="2927"/>
        <v>54.585000000000001</v>
      </c>
      <c r="J1965" s="3">
        <f t="shared" si="2928"/>
        <v>72.802000000000007</v>
      </c>
      <c r="K1965" s="3">
        <f t="shared" si="2933"/>
        <v>41.476999999999997</v>
      </c>
      <c r="M1965">
        <f t="shared" si="2930"/>
        <v>99.999974789996827</v>
      </c>
      <c r="O1965">
        <f t="shared" ref="O1965" si="2938">J1963/I1962</f>
        <v>4.2051365527220117</v>
      </c>
      <c r="P1965">
        <f t="shared" ref="P1965" si="2939">1-O1965</f>
        <v>-3.2051365527220117</v>
      </c>
    </row>
    <row r="1966" spans="1:16" x14ac:dyDescent="0.3">
      <c r="A1966" t="s">
        <v>1342</v>
      </c>
      <c r="B1966" s="4">
        <f t="shared" si="2871"/>
        <v>5</v>
      </c>
      <c r="C1966" s="4">
        <f t="shared" si="2872"/>
        <v>12</v>
      </c>
      <c r="D1966" s="4">
        <f t="shared" si="2873"/>
        <v>14</v>
      </c>
      <c r="E1966" s="4">
        <f t="shared" si="2888"/>
        <v>20</v>
      </c>
      <c r="F1966" s="4">
        <f t="shared" si="2889"/>
        <v>22</v>
      </c>
      <c r="G1966" s="4">
        <f t="shared" si="2890"/>
        <v>29</v>
      </c>
      <c r="I1966" s="3">
        <f t="shared" si="2927"/>
        <v>-1.105</v>
      </c>
      <c r="J1966" s="3">
        <f t="shared" si="2928"/>
        <v>3.7669999999999999</v>
      </c>
      <c r="K1966" s="3">
        <f t="shared" si="2933"/>
        <v>-1.7569999999999999</v>
      </c>
      <c r="M1966">
        <f t="shared" si="2930"/>
        <v>4.3009723319268165</v>
      </c>
    </row>
    <row r="1967" spans="1:16" x14ac:dyDescent="0.3">
      <c r="A1967" t="s">
        <v>1347</v>
      </c>
      <c r="B1967" s="4">
        <f t="shared" si="2871"/>
        <v>5</v>
      </c>
      <c r="C1967" s="4">
        <f t="shared" si="2872"/>
        <v>11</v>
      </c>
      <c r="D1967" s="4">
        <f t="shared" si="2873"/>
        <v>13</v>
      </c>
      <c r="E1967" s="4">
        <f t="shared" si="2888"/>
        <v>20</v>
      </c>
      <c r="F1967" s="4">
        <f t="shared" si="2889"/>
        <v>22</v>
      </c>
      <c r="G1967" s="4">
        <f t="shared" si="2890"/>
        <v>28</v>
      </c>
      <c r="I1967" s="3">
        <f t="shared" si="2927"/>
        <v>1.2E-2</v>
      </c>
      <c r="J1967" s="3">
        <f t="shared" si="2928"/>
        <v>-1E-3</v>
      </c>
      <c r="K1967" s="3">
        <f t="shared" si="2933"/>
        <v>-0.01</v>
      </c>
      <c r="M1967">
        <f t="shared" si="2930"/>
        <v>1.5652475842498528E-2</v>
      </c>
    </row>
    <row r="1968" spans="1:16" x14ac:dyDescent="0.3">
      <c r="A1968" t="s">
        <v>1348</v>
      </c>
      <c r="B1968" s="4">
        <f t="shared" si="2871"/>
        <v>6</v>
      </c>
      <c r="C1968" s="4">
        <f t="shared" si="2872"/>
        <v>13</v>
      </c>
      <c r="D1968" s="4">
        <f t="shared" si="2873"/>
        <v>15</v>
      </c>
      <c r="E1968" s="4">
        <f t="shared" si="2888"/>
        <v>20</v>
      </c>
      <c r="F1968" s="4">
        <f t="shared" si="2889"/>
        <v>22</v>
      </c>
      <c r="G1968" s="4">
        <f t="shared" si="2890"/>
        <v>28</v>
      </c>
      <c r="I1968" s="3">
        <f t="shared" si="2927"/>
        <v>-6.0000000000000001E-3</v>
      </c>
      <c r="J1968" s="3">
        <f t="shared" si="2928"/>
        <v>0.01</v>
      </c>
      <c r="K1968" s="3">
        <f t="shared" si="2933"/>
        <v>-0.01</v>
      </c>
      <c r="M1968">
        <f t="shared" si="2930"/>
        <v>1.5362291495737215E-2</v>
      </c>
    </row>
    <row r="1969" spans="1:16" x14ac:dyDescent="0.3">
      <c r="A1969" t="s">
        <v>1260</v>
      </c>
      <c r="B1969" s="4">
        <f t="shared" si="2871"/>
        <v>6</v>
      </c>
      <c r="C1969" s="4">
        <f t="shared" si="2872"/>
        <v>13</v>
      </c>
      <c r="D1969" s="4">
        <f t="shared" si="2873"/>
        <v>15</v>
      </c>
      <c r="E1969" s="4">
        <f t="shared" si="2888"/>
        <v>21</v>
      </c>
      <c r="F1969" s="4">
        <f t="shared" si="2889"/>
        <v>23</v>
      </c>
      <c r="G1969" s="4">
        <f t="shared" si="2890"/>
        <v>30</v>
      </c>
      <c r="I1969" s="3">
        <f t="shared" si="2927"/>
        <v>-0.25700000000000001</v>
      </c>
      <c r="J1969" s="3">
        <f t="shared" si="2928"/>
        <v>0.876</v>
      </c>
      <c r="K1969" s="3">
        <f t="shared" si="2933"/>
        <v>-0.40799999999999997</v>
      </c>
      <c r="M1969">
        <f t="shared" si="2930"/>
        <v>0.9999444984597895</v>
      </c>
      <c r="N1969">
        <f t="shared" ref="N1969" si="2940">SUM(I1969:K1969)</f>
        <v>0.21100000000000002</v>
      </c>
    </row>
    <row r="1970" spans="1:16" x14ac:dyDescent="0.3">
      <c r="A1970" t="s">
        <v>1338</v>
      </c>
      <c r="B1970" s="4">
        <f t="shared" si="2871"/>
        <v>2</v>
      </c>
      <c r="C1970" s="4">
        <f t="shared" si="2872"/>
        <v>8</v>
      </c>
      <c r="D1970" s="4">
        <f t="shared" si="2873"/>
        <v>12</v>
      </c>
      <c r="E1970" s="4">
        <f t="shared" si="2888"/>
        <v>18</v>
      </c>
      <c r="F1970" s="4">
        <f t="shared" si="2889"/>
        <v>22</v>
      </c>
      <c r="G1970" s="4">
        <f t="shared" si="2890"/>
        <v>28</v>
      </c>
      <c r="I1970" s="3">
        <f t="shared" si="2927"/>
        <v>25.7</v>
      </c>
      <c r="J1970" s="3">
        <f t="shared" si="2928"/>
        <v>87.59</v>
      </c>
      <c r="K1970" s="3">
        <f t="shared" si="2933"/>
        <v>40.840000000000003</v>
      </c>
      <c r="M1970">
        <f t="shared" si="2930"/>
        <v>100.0020184796287</v>
      </c>
    </row>
    <row r="1971" spans="1:16" x14ac:dyDescent="0.3">
      <c r="B1971" s="4">
        <f t="shared" si="2871"/>
        <v>0</v>
      </c>
      <c r="C1971" s="4">
        <f t="shared" si="2872"/>
        <v>0</v>
      </c>
      <c r="D1971" s="4">
        <f t="shared" si="2873"/>
        <v>-1</v>
      </c>
      <c r="E1971" s="4">
        <f t="shared" si="2888"/>
        <v>-1</v>
      </c>
      <c r="F1971" s="4">
        <f t="shared" si="2889"/>
        <v>-1</v>
      </c>
      <c r="G1971" s="4">
        <f t="shared" si="2890"/>
        <v>-1</v>
      </c>
      <c r="H1971" s="5"/>
      <c r="I1971" s="6"/>
      <c r="J1971" s="6"/>
      <c r="K1971" s="6"/>
      <c r="L1971" s="7"/>
      <c r="M1971" s="5"/>
      <c r="N1971" s="5"/>
    </row>
    <row r="1972" spans="1:16" x14ac:dyDescent="0.3">
      <c r="A1972" t="s">
        <v>1349</v>
      </c>
      <c r="B1972" s="4">
        <f t="shared" si="2871"/>
        <v>2</v>
      </c>
      <c r="C1972" s="4">
        <f t="shared" si="2872"/>
        <v>9</v>
      </c>
      <c r="D1972" s="4">
        <f t="shared" si="2873"/>
        <v>11</v>
      </c>
      <c r="E1972" s="4">
        <f t="shared" si="2888"/>
        <v>15</v>
      </c>
      <c r="F1972" s="4">
        <f t="shared" si="2889"/>
        <v>15</v>
      </c>
      <c r="G1972" s="4">
        <f t="shared" si="2890"/>
        <v>15</v>
      </c>
      <c r="I1972" s="3">
        <f t="shared" ref="I1972:I1980" si="2941">VALUE(SUBSTITUTE(SUBSTITUTE(MID($A1972,B1972+1,C1972-B1972),":","",1),".",",",1))</f>
        <v>259.79000000000002</v>
      </c>
      <c r="J1972" s="3">
        <f t="shared" ref="J1972:J1980" si="2942">VALUE(SUBSTITUTE(SUBSTITUTE(MID($A1972,D1972+1,E1972-D1972),":","",1),".",",",1))</f>
        <v>4.47</v>
      </c>
      <c r="K1972" s="3">
        <f t="shared" ref="K1972" si="2943">IFERROR(VALUE(SUBSTITUTE(SUBSTITUTE(MID($A1972,F1972+2,G1972-F1972-2),":","",1),".",",",1)), 0)</f>
        <v>0</v>
      </c>
      <c r="M1972">
        <f t="shared" ref="M1972:M1980" si="2944">SQRT(POWER(I1972,2)+POWER(J1972,2)+POWER(K1972,2))</f>
        <v>259.82845302237399</v>
      </c>
      <c r="N1972">
        <f t="shared" ref="N1972" si="2945">(I1972/M1974-1)-(M1974/M1975)</f>
        <v>0.59789730367431615</v>
      </c>
      <c r="O1972">
        <f t="shared" ref="O1972:O2035" si="2946">P1973/100</f>
        <v>-4.4317969187339108E-2</v>
      </c>
    </row>
    <row r="1973" spans="1:16" x14ac:dyDescent="0.3">
      <c r="A1973" t="s">
        <v>1340</v>
      </c>
      <c r="B1973" s="4">
        <f t="shared" si="2871"/>
        <v>5</v>
      </c>
      <c r="C1973" s="4">
        <f t="shared" si="2872"/>
        <v>11</v>
      </c>
      <c r="D1973" s="4">
        <f t="shared" si="2873"/>
        <v>14</v>
      </c>
      <c r="E1973" s="4">
        <f t="shared" si="2888"/>
        <v>22</v>
      </c>
      <c r="F1973" s="4">
        <f t="shared" si="2889"/>
        <v>22</v>
      </c>
      <c r="G1973" s="4">
        <f t="shared" si="2890"/>
        <v>22</v>
      </c>
      <c r="I1973" s="3">
        <f t="shared" si="2941"/>
        <v>23.25</v>
      </c>
      <c r="J1973" s="3">
        <f t="shared" si="2942"/>
        <v>1162.51</v>
      </c>
      <c r="K1973" s="3">
        <f t="shared" ref="K1973:K1980" si="2947">IFERROR(VALUE(SUBSTITUTE(SUBSTITUTE(MID($A1973,F1973+1,G1973-F1973-1),":","",1),".",",",1)), 0)</f>
        <v>0</v>
      </c>
      <c r="M1973">
        <f t="shared" si="2944"/>
        <v>1162.7424747552659</v>
      </c>
      <c r="O1973">
        <f t="shared" ref="O1973" si="2948">M1974/M1975</f>
        <v>0.99999961600113207</v>
      </c>
      <c r="P1973">
        <f t="shared" ref="P1973:P2036" si="2949">O1973/O1974-O1975</f>
        <v>-4.4317969187339106</v>
      </c>
    </row>
    <row r="1974" spans="1:16" x14ac:dyDescent="0.3">
      <c r="A1974" t="s">
        <v>1279</v>
      </c>
      <c r="B1974" s="4">
        <f t="shared" si="2871"/>
        <v>4</v>
      </c>
      <c r="C1974" s="4">
        <f t="shared" si="2872"/>
        <v>11</v>
      </c>
      <c r="D1974" s="4">
        <f t="shared" si="2873"/>
        <v>13</v>
      </c>
      <c r="E1974" s="4">
        <f t="shared" si="2888"/>
        <v>20</v>
      </c>
      <c r="F1974" s="4">
        <f t="shared" si="2889"/>
        <v>22</v>
      </c>
      <c r="G1974" s="4">
        <f t="shared" si="2890"/>
        <v>29</v>
      </c>
      <c r="I1974" s="3">
        <f t="shared" si="2941"/>
        <v>54.591000000000001</v>
      </c>
      <c r="J1974" s="3">
        <f t="shared" si="2942"/>
        <v>72.792000000000002</v>
      </c>
      <c r="K1974" s="3">
        <f t="shared" si="2947"/>
        <v>41.487000000000002</v>
      </c>
      <c r="M1974">
        <f t="shared" si="2944"/>
        <v>100.00011856992973</v>
      </c>
      <c r="O1974">
        <f t="shared" ref="O1974:O2037" si="2950">M1974/M1976</f>
        <v>23.250584019714008</v>
      </c>
      <c r="P1974">
        <f t="shared" ref="P1974:P2037" si="2951">O1973/J1973</f>
        <v>8.6020732380894102E-4</v>
      </c>
    </row>
    <row r="1975" spans="1:16" x14ac:dyDescent="0.3">
      <c r="A1975" t="s">
        <v>1350</v>
      </c>
      <c r="B1975" s="4">
        <f t="shared" si="2871"/>
        <v>5</v>
      </c>
      <c r="C1975" s="4">
        <f t="shared" si="2872"/>
        <v>12</v>
      </c>
      <c r="D1975" s="4">
        <f t="shared" si="2873"/>
        <v>14</v>
      </c>
      <c r="E1975" s="4">
        <f t="shared" si="2888"/>
        <v>21</v>
      </c>
      <c r="F1975" s="4">
        <f t="shared" si="2889"/>
        <v>23</v>
      </c>
      <c r="G1975" s="4">
        <f t="shared" si="2890"/>
        <v>30</v>
      </c>
      <c r="I1975" s="3">
        <f t="shared" si="2941"/>
        <v>54.584000000000003</v>
      </c>
      <c r="J1975" s="3">
        <f t="shared" si="2942"/>
        <v>72.802999999999997</v>
      </c>
      <c r="K1975" s="3">
        <f t="shared" si="2947"/>
        <v>41.476999999999997</v>
      </c>
      <c r="M1975">
        <f t="shared" si="2944"/>
        <v>100.0001569698768</v>
      </c>
      <c r="O1975">
        <f t="shared" ref="O1975" si="2952">J1973/I1972</f>
        <v>4.4748065745409749</v>
      </c>
      <c r="P1975">
        <f t="shared" ref="P1975" si="2953">1-O1975</f>
        <v>-3.4748065745409749</v>
      </c>
    </row>
    <row r="1976" spans="1:16" x14ac:dyDescent="0.3">
      <c r="A1976" t="s">
        <v>1342</v>
      </c>
      <c r="B1976" s="4">
        <f t="shared" si="2871"/>
        <v>5</v>
      </c>
      <c r="C1976" s="4">
        <f t="shared" si="2872"/>
        <v>12</v>
      </c>
      <c r="D1976" s="4">
        <f t="shared" si="2873"/>
        <v>14</v>
      </c>
      <c r="E1976" s="4">
        <f t="shared" si="2888"/>
        <v>20</v>
      </c>
      <c r="F1976" s="4">
        <f t="shared" si="2889"/>
        <v>22</v>
      </c>
      <c r="G1976" s="4">
        <f t="shared" si="2890"/>
        <v>29</v>
      </c>
      <c r="I1976" s="3">
        <f t="shared" si="2941"/>
        <v>-1.105</v>
      </c>
      <c r="J1976" s="3">
        <f t="shared" si="2942"/>
        <v>3.7669999999999999</v>
      </c>
      <c r="K1976" s="3">
        <f t="shared" si="2947"/>
        <v>-1.7569999999999999</v>
      </c>
      <c r="M1976">
        <f t="shared" si="2944"/>
        <v>4.3009723319268165</v>
      </c>
    </row>
    <row r="1977" spans="1:16" x14ac:dyDescent="0.3">
      <c r="A1977" t="s">
        <v>1351</v>
      </c>
      <c r="B1977" s="4">
        <f t="shared" si="2871"/>
        <v>5</v>
      </c>
      <c r="C1977" s="4">
        <f t="shared" si="2872"/>
        <v>11</v>
      </c>
      <c r="D1977" s="4">
        <f t="shared" si="2873"/>
        <v>13</v>
      </c>
      <c r="E1977" s="4">
        <f t="shared" si="2888"/>
        <v>20</v>
      </c>
      <c r="F1977" s="4">
        <f t="shared" si="2889"/>
        <v>22</v>
      </c>
      <c r="G1977" s="4">
        <f t="shared" si="2890"/>
        <v>29</v>
      </c>
      <c r="I1977" s="3">
        <f t="shared" si="2941"/>
        <v>1.2E-2</v>
      </c>
      <c r="J1977" s="3">
        <f t="shared" si="2942"/>
        <v>-2E-3</v>
      </c>
      <c r="K1977" s="3">
        <f t="shared" si="2947"/>
        <v>-1.0999999999999999E-2</v>
      </c>
      <c r="M1977">
        <f t="shared" si="2944"/>
        <v>1.6401219466856725E-2</v>
      </c>
    </row>
    <row r="1978" spans="1:16" x14ac:dyDescent="0.3">
      <c r="A1978" t="s">
        <v>1352</v>
      </c>
      <c r="B1978" s="4">
        <f t="shared" si="2871"/>
        <v>6</v>
      </c>
      <c r="C1978" s="4">
        <f t="shared" si="2872"/>
        <v>13</v>
      </c>
      <c r="D1978" s="4">
        <f t="shared" si="2873"/>
        <v>15</v>
      </c>
      <c r="E1978" s="4">
        <f t="shared" si="2888"/>
        <v>21</v>
      </c>
      <c r="F1978" s="4">
        <f t="shared" si="2889"/>
        <v>23</v>
      </c>
      <c r="G1978" s="4">
        <f t="shared" si="2890"/>
        <v>29</v>
      </c>
      <c r="I1978" s="3">
        <f t="shared" si="2941"/>
        <v>-7.0000000000000001E-3</v>
      </c>
      <c r="J1978" s="3">
        <f t="shared" si="2942"/>
        <v>1.0999999999999999E-2</v>
      </c>
      <c r="K1978" s="3">
        <f t="shared" si="2947"/>
        <v>-0.01</v>
      </c>
      <c r="M1978">
        <f t="shared" si="2944"/>
        <v>1.6431676725154984E-2</v>
      </c>
    </row>
    <row r="1979" spans="1:16" x14ac:dyDescent="0.3">
      <c r="A1979" t="s">
        <v>1260</v>
      </c>
      <c r="B1979" s="4">
        <f t="shared" si="2871"/>
        <v>6</v>
      </c>
      <c r="C1979" s="4">
        <f t="shared" si="2872"/>
        <v>13</v>
      </c>
      <c r="D1979" s="4">
        <f t="shared" si="2873"/>
        <v>15</v>
      </c>
      <c r="E1979" s="4">
        <f t="shared" si="2888"/>
        <v>21</v>
      </c>
      <c r="F1979" s="4">
        <f t="shared" si="2889"/>
        <v>23</v>
      </c>
      <c r="G1979" s="4">
        <f t="shared" si="2890"/>
        <v>30</v>
      </c>
      <c r="I1979" s="3">
        <f t="shared" si="2941"/>
        <v>-0.25700000000000001</v>
      </c>
      <c r="J1979" s="3">
        <f t="shared" si="2942"/>
        <v>0.876</v>
      </c>
      <c r="K1979" s="3">
        <f t="shared" si="2947"/>
        <v>-0.40799999999999997</v>
      </c>
      <c r="M1979">
        <f t="shared" si="2944"/>
        <v>0.9999444984597895</v>
      </c>
      <c r="N1979">
        <f t="shared" ref="N1979" si="2954">SUM(I1979:K1979)</f>
        <v>0.21100000000000002</v>
      </c>
    </row>
    <row r="1980" spans="1:16" x14ac:dyDescent="0.3">
      <c r="A1980" t="s">
        <v>1338</v>
      </c>
      <c r="B1980" s="4">
        <f t="shared" si="2871"/>
        <v>2</v>
      </c>
      <c r="C1980" s="4">
        <f t="shared" si="2872"/>
        <v>8</v>
      </c>
      <c r="D1980" s="4">
        <f t="shared" si="2873"/>
        <v>12</v>
      </c>
      <c r="E1980" s="4">
        <f t="shared" si="2888"/>
        <v>18</v>
      </c>
      <c r="F1980" s="4">
        <f t="shared" si="2889"/>
        <v>22</v>
      </c>
      <c r="G1980" s="4">
        <f t="shared" si="2890"/>
        <v>28</v>
      </c>
      <c r="I1980" s="3">
        <f t="shared" si="2941"/>
        <v>25.7</v>
      </c>
      <c r="J1980" s="3">
        <f t="shared" si="2942"/>
        <v>87.59</v>
      </c>
      <c r="K1980" s="3">
        <f t="shared" si="2947"/>
        <v>40.840000000000003</v>
      </c>
      <c r="M1980">
        <f t="shared" si="2944"/>
        <v>100.0020184796287</v>
      </c>
    </row>
    <row r="1981" spans="1:16" x14ac:dyDescent="0.3">
      <c r="B1981" s="4">
        <f t="shared" si="2871"/>
        <v>0</v>
      </c>
      <c r="C1981" s="4">
        <f t="shared" si="2872"/>
        <v>0</v>
      </c>
      <c r="D1981" s="4">
        <f t="shared" si="2873"/>
        <v>-1</v>
      </c>
      <c r="E1981" s="4">
        <f t="shared" si="2888"/>
        <v>-1</v>
      </c>
      <c r="F1981" s="4">
        <f t="shared" si="2889"/>
        <v>-1</v>
      </c>
      <c r="G1981" s="4">
        <f t="shared" si="2890"/>
        <v>-1</v>
      </c>
      <c r="H1981" s="5"/>
      <c r="I1981" s="6"/>
      <c r="J1981" s="6"/>
      <c r="K1981" s="6"/>
      <c r="L1981" s="7"/>
      <c r="M1981" s="5"/>
      <c r="N1981" s="5"/>
    </row>
    <row r="1982" spans="1:16" x14ac:dyDescent="0.3">
      <c r="A1982" t="s">
        <v>1353</v>
      </c>
      <c r="B1982" s="4">
        <f t="shared" si="2871"/>
        <v>2</v>
      </c>
      <c r="C1982" s="4">
        <f t="shared" si="2872"/>
        <v>9</v>
      </c>
      <c r="D1982" s="4">
        <f t="shared" si="2873"/>
        <v>11</v>
      </c>
      <c r="E1982" s="4">
        <f t="shared" si="2888"/>
        <v>15</v>
      </c>
      <c r="F1982" s="4">
        <f t="shared" si="2889"/>
        <v>15</v>
      </c>
      <c r="G1982" s="4">
        <f t="shared" si="2890"/>
        <v>15</v>
      </c>
      <c r="I1982" s="3">
        <f t="shared" ref="I1982:I1990" si="2955">VALUE(SUBSTITUTE(SUBSTITUTE(MID($A1982,B1982+1,C1982-B1982),":","",1),".",",",1))</f>
        <v>243.12</v>
      </c>
      <c r="J1982" s="3">
        <f t="shared" ref="J1982:J1990" si="2956">VALUE(SUBSTITUTE(SUBSTITUTE(MID($A1982,D1982+1,E1982-D1982),":","",1),".",",",1))</f>
        <v>4.78</v>
      </c>
      <c r="K1982" s="3">
        <f t="shared" ref="K1982" si="2957">IFERROR(VALUE(SUBSTITUTE(SUBSTITUTE(MID($A1982,F1982+2,G1982-F1982-2),":","",1),".",",",1)), 0)</f>
        <v>0</v>
      </c>
      <c r="M1982">
        <f t="shared" ref="M1982:M1990" si="2958">SQRT(POWER(I1982,2)+POWER(J1982,2)+POWER(K1982,2))</f>
        <v>243.16698542359734</v>
      </c>
      <c r="N1982">
        <f t="shared" ref="N1982" si="2959">(I1982/M1984-1)-(M1984/M1985)</f>
        <v>0.43119517568023569</v>
      </c>
      <c r="O1982">
        <f t="shared" ref="O1982:O2045" si="2960">P1983/100</f>
        <v>-4.7386207147170172E-2</v>
      </c>
    </row>
    <row r="1983" spans="1:16" x14ac:dyDescent="0.3">
      <c r="A1983" t="s">
        <v>1340</v>
      </c>
      <c r="B1983" s="4">
        <f t="shared" si="2871"/>
        <v>5</v>
      </c>
      <c r="C1983" s="4">
        <f t="shared" si="2872"/>
        <v>11</v>
      </c>
      <c r="D1983" s="4">
        <f t="shared" si="2873"/>
        <v>14</v>
      </c>
      <c r="E1983" s="4">
        <f t="shared" si="2888"/>
        <v>22</v>
      </c>
      <c r="F1983" s="4">
        <f t="shared" si="2889"/>
        <v>22</v>
      </c>
      <c r="G1983" s="4">
        <f t="shared" si="2890"/>
        <v>22</v>
      </c>
      <c r="I1983" s="3">
        <f t="shared" si="2955"/>
        <v>23.25</v>
      </c>
      <c r="J1983" s="3">
        <f t="shared" si="2956"/>
        <v>1162.51</v>
      </c>
      <c r="K1983" s="3">
        <f t="shared" ref="K1983:K1990" si="2961">IFERROR(VALUE(SUBSTITUTE(SUBSTITUTE(MID($A1983,F1983+1,G1983-F1983-1),":","",1),".",",",1)), 0)</f>
        <v>0</v>
      </c>
      <c r="M1983">
        <f t="shared" si="2958"/>
        <v>1162.7424747552659</v>
      </c>
      <c r="O1983">
        <f t="shared" ref="O1983" si="2962">M1984/M1985</f>
        <v>1.0000019416510508</v>
      </c>
      <c r="P1983">
        <f t="shared" ref="P1983:P2046" si="2963">O1983/O1984-O1985</f>
        <v>-4.7386207147170172</v>
      </c>
    </row>
    <row r="1984" spans="1:16" x14ac:dyDescent="0.3">
      <c r="A1984" t="s">
        <v>1279</v>
      </c>
      <c r="B1984" s="4">
        <f t="shared" si="2871"/>
        <v>4</v>
      </c>
      <c r="C1984" s="4">
        <f t="shared" si="2872"/>
        <v>11</v>
      </c>
      <c r="D1984" s="4">
        <f t="shared" si="2873"/>
        <v>13</v>
      </c>
      <c r="E1984" s="4">
        <f t="shared" si="2888"/>
        <v>20</v>
      </c>
      <c r="F1984" s="4">
        <f t="shared" si="2889"/>
        <v>22</v>
      </c>
      <c r="G1984" s="4">
        <f t="shared" si="2890"/>
        <v>29</v>
      </c>
      <c r="I1984" s="3">
        <f t="shared" si="2955"/>
        <v>54.591000000000001</v>
      </c>
      <c r="J1984" s="3">
        <f t="shared" si="2956"/>
        <v>72.792000000000002</v>
      </c>
      <c r="K1984" s="3">
        <f t="shared" si="2961"/>
        <v>41.487000000000002</v>
      </c>
      <c r="M1984">
        <f t="shared" si="2958"/>
        <v>100.00011856992973</v>
      </c>
      <c r="O1984">
        <f t="shared" ref="O1984:O2047" si="2964">M1984/M1986</f>
        <v>23.250584019714008</v>
      </c>
      <c r="P1984">
        <f t="shared" ref="P1984:P2047" si="2965">O1983/J1983</f>
        <v>8.6020932435080198E-4</v>
      </c>
    </row>
    <row r="1985" spans="1:16" x14ac:dyDescent="0.3">
      <c r="A1985" t="s">
        <v>1354</v>
      </c>
      <c r="B1985" s="4">
        <f t="shared" si="2871"/>
        <v>5</v>
      </c>
      <c r="C1985" s="4">
        <f t="shared" si="2872"/>
        <v>12</v>
      </c>
      <c r="D1985" s="4">
        <f t="shared" si="2873"/>
        <v>14</v>
      </c>
      <c r="E1985" s="4">
        <f t="shared" si="2888"/>
        <v>21</v>
      </c>
      <c r="F1985" s="4">
        <f t="shared" si="2889"/>
        <v>23</v>
      </c>
      <c r="G1985" s="4">
        <f t="shared" si="2890"/>
        <v>30</v>
      </c>
      <c r="I1985" s="3">
        <f t="shared" si="2955"/>
        <v>54.582999999999998</v>
      </c>
      <c r="J1985" s="3">
        <f t="shared" si="2956"/>
        <v>72.804000000000002</v>
      </c>
      <c r="K1985" s="3">
        <f t="shared" si="2961"/>
        <v>41.475999999999999</v>
      </c>
      <c r="M1985">
        <f t="shared" si="2958"/>
        <v>99.999924404971424</v>
      </c>
      <c r="O1985">
        <f t="shared" ref="O1985" si="2966">J1983/I1982</f>
        <v>4.7816304705495227</v>
      </c>
      <c r="P1985">
        <f t="shared" ref="P1985" si="2967">1-O1985</f>
        <v>-3.7816304705495227</v>
      </c>
    </row>
    <row r="1986" spans="1:16" x14ac:dyDescent="0.3">
      <c r="A1986" t="s">
        <v>1342</v>
      </c>
      <c r="B1986" s="4">
        <f t="shared" si="2871"/>
        <v>5</v>
      </c>
      <c r="C1986" s="4">
        <f t="shared" si="2872"/>
        <v>12</v>
      </c>
      <c r="D1986" s="4">
        <f t="shared" si="2873"/>
        <v>14</v>
      </c>
      <c r="E1986" s="4">
        <f t="shared" si="2888"/>
        <v>20</v>
      </c>
      <c r="F1986" s="4">
        <f t="shared" si="2889"/>
        <v>22</v>
      </c>
      <c r="G1986" s="4">
        <f t="shared" si="2890"/>
        <v>29</v>
      </c>
      <c r="I1986" s="3">
        <f t="shared" si="2955"/>
        <v>-1.105</v>
      </c>
      <c r="J1986" s="3">
        <f t="shared" si="2956"/>
        <v>3.7669999999999999</v>
      </c>
      <c r="K1986" s="3">
        <f t="shared" si="2961"/>
        <v>-1.7569999999999999</v>
      </c>
      <c r="M1986">
        <f t="shared" si="2958"/>
        <v>4.3009723319268165</v>
      </c>
    </row>
    <row r="1987" spans="1:16" x14ac:dyDescent="0.3">
      <c r="A1987" t="s">
        <v>1355</v>
      </c>
      <c r="B1987" s="4">
        <f t="shared" ref="B1987:B2050" si="2968">IFERROR(FIND(B$1,$A1987,1),)</f>
        <v>5</v>
      </c>
      <c r="C1987" s="4">
        <f t="shared" ref="C1987:C2050" si="2969">IFERROR(SEARCH(C$1,$A1987,B1987+1),)</f>
        <v>11</v>
      </c>
      <c r="D1987" s="4">
        <f t="shared" ref="D1987:D2050" si="2970">IFERROR(FIND(D$1,$A1987,C1987+1), LEN($A1987)-1)</f>
        <v>13</v>
      </c>
      <c r="E1987" s="4">
        <f t="shared" si="2888"/>
        <v>20</v>
      </c>
      <c r="F1987" s="4">
        <f t="shared" si="2889"/>
        <v>22</v>
      </c>
      <c r="G1987" s="4">
        <f t="shared" si="2890"/>
        <v>29</v>
      </c>
      <c r="I1987" s="3">
        <f t="shared" si="2955"/>
        <v>1.2999999999999999E-2</v>
      </c>
      <c r="J1987" s="3">
        <f t="shared" si="2956"/>
        <v>-2E-3</v>
      </c>
      <c r="K1987" s="3">
        <f t="shared" si="2961"/>
        <v>-1.2E-2</v>
      </c>
      <c r="M1987">
        <f t="shared" si="2958"/>
        <v>1.7804493814764857E-2</v>
      </c>
    </row>
    <row r="1988" spans="1:16" x14ac:dyDescent="0.3">
      <c r="A1988" t="s">
        <v>1356</v>
      </c>
      <c r="B1988" s="4">
        <f t="shared" si="2968"/>
        <v>6</v>
      </c>
      <c r="C1988" s="4">
        <f t="shared" si="2969"/>
        <v>13</v>
      </c>
      <c r="D1988" s="4">
        <f t="shared" si="2970"/>
        <v>15</v>
      </c>
      <c r="E1988" s="4">
        <f t="shared" si="2888"/>
        <v>21</v>
      </c>
      <c r="F1988" s="4">
        <f t="shared" si="2889"/>
        <v>23</v>
      </c>
      <c r="G1988" s="4">
        <f t="shared" si="2890"/>
        <v>30</v>
      </c>
      <c r="I1988" s="3">
        <f t="shared" si="2955"/>
        <v>-8.0000000000000002E-3</v>
      </c>
      <c r="J1988" s="3">
        <f t="shared" si="2956"/>
        <v>1.2E-2</v>
      </c>
      <c r="K1988" s="3">
        <f t="shared" si="2961"/>
        <v>-1.0999999999999999E-2</v>
      </c>
      <c r="M1988">
        <f t="shared" si="2958"/>
        <v>1.8138357147217055E-2</v>
      </c>
    </row>
    <row r="1989" spans="1:16" x14ac:dyDescent="0.3">
      <c r="A1989" t="s">
        <v>1260</v>
      </c>
      <c r="B1989" s="4">
        <f t="shared" si="2968"/>
        <v>6</v>
      </c>
      <c r="C1989" s="4">
        <f t="shared" si="2969"/>
        <v>13</v>
      </c>
      <c r="D1989" s="4">
        <f t="shared" si="2970"/>
        <v>15</v>
      </c>
      <c r="E1989" s="4">
        <f t="shared" si="2888"/>
        <v>21</v>
      </c>
      <c r="F1989" s="4">
        <f t="shared" si="2889"/>
        <v>23</v>
      </c>
      <c r="G1989" s="4">
        <f t="shared" si="2890"/>
        <v>30</v>
      </c>
      <c r="I1989" s="3">
        <f t="shared" si="2955"/>
        <v>-0.25700000000000001</v>
      </c>
      <c r="J1989" s="3">
        <f t="shared" si="2956"/>
        <v>0.876</v>
      </c>
      <c r="K1989" s="3">
        <f t="shared" si="2961"/>
        <v>-0.40799999999999997</v>
      </c>
      <c r="M1989">
        <f t="shared" si="2958"/>
        <v>0.9999444984597895</v>
      </c>
      <c r="N1989">
        <f t="shared" ref="N1989" si="2971">SUM(I1989:K1989)</f>
        <v>0.21100000000000002</v>
      </c>
    </row>
    <row r="1990" spans="1:16" x14ac:dyDescent="0.3">
      <c r="A1990" t="s">
        <v>1357</v>
      </c>
      <c r="B1990" s="4">
        <f t="shared" si="2968"/>
        <v>2</v>
      </c>
      <c r="C1990" s="4">
        <f t="shared" si="2969"/>
        <v>8</v>
      </c>
      <c r="D1990" s="4">
        <f t="shared" si="2970"/>
        <v>12</v>
      </c>
      <c r="E1990" s="4">
        <f t="shared" si="2888"/>
        <v>18</v>
      </c>
      <c r="F1990" s="4">
        <f t="shared" si="2889"/>
        <v>22</v>
      </c>
      <c r="G1990" s="4">
        <f t="shared" si="2890"/>
        <v>28</v>
      </c>
      <c r="I1990" s="3">
        <f t="shared" si="2955"/>
        <v>25.69</v>
      </c>
      <c r="J1990" s="3">
        <f t="shared" si="2956"/>
        <v>87.59</v>
      </c>
      <c r="K1990" s="3">
        <f t="shared" si="2961"/>
        <v>40.85</v>
      </c>
      <c r="M1990">
        <f t="shared" si="2958"/>
        <v>100.00353343757409</v>
      </c>
    </row>
    <row r="1991" spans="1:16" x14ac:dyDescent="0.3">
      <c r="B1991" s="4">
        <f t="shared" si="2968"/>
        <v>0</v>
      </c>
      <c r="C1991" s="4">
        <f t="shared" si="2969"/>
        <v>0</v>
      </c>
      <c r="D1991" s="4">
        <f t="shared" si="2970"/>
        <v>-1</v>
      </c>
      <c r="E1991" s="4">
        <f t="shared" si="2888"/>
        <v>-1</v>
      </c>
      <c r="F1991" s="4">
        <f t="shared" si="2889"/>
        <v>-1</v>
      </c>
      <c r="G1991" s="4">
        <f t="shared" si="2890"/>
        <v>-1</v>
      </c>
      <c r="H1991" s="5"/>
      <c r="I1991" s="6"/>
      <c r="J1991" s="6"/>
      <c r="K1991" s="6"/>
      <c r="L1991" s="7"/>
      <c r="M1991" s="5"/>
      <c r="N1991" s="5"/>
    </row>
    <row r="1992" spans="1:16" x14ac:dyDescent="0.3">
      <c r="A1992" t="s">
        <v>1358</v>
      </c>
      <c r="B1992" s="4">
        <f t="shared" si="2968"/>
        <v>2</v>
      </c>
      <c r="C1992" s="4">
        <f t="shared" si="2969"/>
        <v>9</v>
      </c>
      <c r="D1992" s="4">
        <f t="shared" si="2970"/>
        <v>11</v>
      </c>
      <c r="E1992" s="4">
        <f t="shared" si="2888"/>
        <v>15</v>
      </c>
      <c r="F1992" s="4">
        <f t="shared" si="2889"/>
        <v>15</v>
      </c>
      <c r="G1992" s="4">
        <f t="shared" si="2890"/>
        <v>15</v>
      </c>
      <c r="I1992" s="3">
        <f t="shared" ref="I1992:I2000" si="2972">VALUE(SUBSTITUTE(SUBSTITUTE(MID($A1992,B1992+1,C1992-B1992),":","",1),".",",",1))</f>
        <v>226.45</v>
      </c>
      <c r="J1992" s="3">
        <f t="shared" ref="J1992:J2000" si="2973">VALUE(SUBSTITUTE(SUBSTITUTE(MID($A1992,D1992+1,E1992-D1992),":","",1),".",",",1))</f>
        <v>5.13</v>
      </c>
      <c r="K1992" s="3">
        <f t="shared" ref="K1992" si="2974">IFERROR(VALUE(SUBSTITUTE(SUBSTITUTE(MID($A1992,F1992+2,G1992-F1992-2),":","",1),".",",",1)), 0)</f>
        <v>0</v>
      </c>
      <c r="M1992">
        <f t="shared" ref="M1992:M2000" si="2975">SQRT(POWER(I1992,2)+POWER(J1992,2)+POWER(K1992,2))</f>
        <v>226.50810007591338</v>
      </c>
      <c r="N1992">
        <f t="shared" ref="N1992" si="2976">(I1992/M1994-1)-(M1994/M1995)</f>
        <v>0.26449304796993234</v>
      </c>
      <c r="O1992">
        <f t="shared" ref="O1992:O2055" si="2977">P1993/100</f>
        <v>-5.0905737166868262E-2</v>
      </c>
    </row>
    <row r="1993" spans="1:16" x14ac:dyDescent="0.3">
      <c r="A1993" t="s">
        <v>1359</v>
      </c>
      <c r="B1993" s="4">
        <f t="shared" si="2968"/>
        <v>5</v>
      </c>
      <c r="C1993" s="4">
        <f t="shared" si="2969"/>
        <v>11</v>
      </c>
      <c r="D1993" s="4">
        <f t="shared" si="2970"/>
        <v>14</v>
      </c>
      <c r="E1993" s="4">
        <f t="shared" si="2888"/>
        <v>21</v>
      </c>
      <c r="F1993" s="4">
        <f t="shared" si="2889"/>
        <v>21</v>
      </c>
      <c r="G1993" s="4">
        <f t="shared" si="2890"/>
        <v>21</v>
      </c>
      <c r="I1993" s="3">
        <f t="shared" si="2972"/>
        <v>23.25</v>
      </c>
      <c r="J1993" s="3">
        <f t="shared" si="2973"/>
        <v>1162.5</v>
      </c>
      <c r="K1993" s="3">
        <f t="shared" ref="K1993:K2000" si="2978">IFERROR(VALUE(SUBSTITUTE(SUBSTITUTE(MID($A1993,F1993+1,G1993-F1993-1),":","",1),".",",",1)), 0)</f>
        <v>0</v>
      </c>
      <c r="M1993">
        <f t="shared" si="2975"/>
        <v>1162.7324767546488</v>
      </c>
      <c r="O1993">
        <f t="shared" ref="O1993" si="2979">M1994/M1995</f>
        <v>1.0000042670171925</v>
      </c>
      <c r="P1993">
        <f t="shared" ref="P1993:P2056" si="2980">O1993/O1994-O1995</f>
        <v>-5.0905737166868263</v>
      </c>
    </row>
    <row r="1994" spans="1:16" x14ac:dyDescent="0.3">
      <c r="A1994" t="s">
        <v>1279</v>
      </c>
      <c r="B1994" s="4">
        <f t="shared" si="2968"/>
        <v>4</v>
      </c>
      <c r="C1994" s="4">
        <f t="shared" si="2969"/>
        <v>11</v>
      </c>
      <c r="D1994" s="4">
        <f t="shared" si="2970"/>
        <v>13</v>
      </c>
      <c r="E1994" s="4">
        <f t="shared" si="2888"/>
        <v>20</v>
      </c>
      <c r="F1994" s="4">
        <f t="shared" si="2889"/>
        <v>22</v>
      </c>
      <c r="G1994" s="4">
        <f t="shared" si="2890"/>
        <v>29</v>
      </c>
      <c r="I1994" s="3">
        <f t="shared" si="2972"/>
        <v>54.591000000000001</v>
      </c>
      <c r="J1994" s="3">
        <f t="shared" si="2973"/>
        <v>72.792000000000002</v>
      </c>
      <c r="K1994" s="3">
        <f t="shared" si="2978"/>
        <v>41.487000000000002</v>
      </c>
      <c r="M1994">
        <f t="shared" si="2975"/>
        <v>100.00011856992973</v>
      </c>
      <c r="O1994">
        <f t="shared" ref="O1994:O2057" si="2981">M1994/M1996</f>
        <v>23.250584019714008</v>
      </c>
      <c r="P1994">
        <f t="shared" ref="P1994:P2057" si="2982">O1993/J1993</f>
        <v>8.602187243158645E-4</v>
      </c>
    </row>
    <row r="1995" spans="1:16" x14ac:dyDescent="0.3">
      <c r="A1995" t="s">
        <v>1360</v>
      </c>
      <c r="B1995" s="4">
        <f t="shared" si="2968"/>
        <v>5</v>
      </c>
      <c r="C1995" s="4">
        <f t="shared" si="2969"/>
        <v>12</v>
      </c>
      <c r="D1995" s="4">
        <f t="shared" si="2970"/>
        <v>14</v>
      </c>
      <c r="E1995" s="4">
        <f t="shared" si="2888"/>
        <v>21</v>
      </c>
      <c r="F1995" s="4">
        <f t="shared" si="2889"/>
        <v>23</v>
      </c>
      <c r="G1995" s="4">
        <f t="shared" si="2890"/>
        <v>30</v>
      </c>
      <c r="I1995" s="3">
        <f t="shared" si="2972"/>
        <v>54.582000000000001</v>
      </c>
      <c r="J1995" s="3">
        <f t="shared" si="2973"/>
        <v>72.805000000000007</v>
      </c>
      <c r="K1995" s="3">
        <f t="shared" si="2978"/>
        <v>41.475000000000001</v>
      </c>
      <c r="M1995">
        <f t="shared" si="2975"/>
        <v>99.999691869525279</v>
      </c>
      <c r="O1995">
        <f t="shared" ref="O1995" si="2983">J1993/I1992</f>
        <v>5.1335835725325678</v>
      </c>
      <c r="P1995">
        <f t="shared" ref="P1995" si="2984">1-O1995</f>
        <v>-4.1335835725325678</v>
      </c>
    </row>
    <row r="1996" spans="1:16" x14ac:dyDescent="0.3">
      <c r="A1996" t="s">
        <v>1342</v>
      </c>
      <c r="B1996" s="4">
        <f t="shared" si="2968"/>
        <v>5</v>
      </c>
      <c r="C1996" s="4">
        <f t="shared" si="2969"/>
        <v>12</v>
      </c>
      <c r="D1996" s="4">
        <f t="shared" si="2970"/>
        <v>14</v>
      </c>
      <c r="E1996" s="4">
        <f t="shared" si="2888"/>
        <v>20</v>
      </c>
      <c r="F1996" s="4">
        <f t="shared" si="2889"/>
        <v>22</v>
      </c>
      <c r="G1996" s="4">
        <f t="shared" si="2890"/>
        <v>29</v>
      </c>
      <c r="I1996" s="3">
        <f t="shared" si="2972"/>
        <v>-1.105</v>
      </c>
      <c r="J1996" s="3">
        <f t="shared" si="2973"/>
        <v>3.7669999999999999</v>
      </c>
      <c r="K1996" s="3">
        <f t="shared" si="2978"/>
        <v>-1.7569999999999999</v>
      </c>
      <c r="M1996">
        <f t="shared" si="2975"/>
        <v>4.3009723319268165</v>
      </c>
    </row>
    <row r="1997" spans="1:16" x14ac:dyDescent="0.3">
      <c r="A1997" t="s">
        <v>1361</v>
      </c>
      <c r="B1997" s="4">
        <f t="shared" si="2968"/>
        <v>5</v>
      </c>
      <c r="C1997" s="4">
        <f t="shared" si="2969"/>
        <v>11</v>
      </c>
      <c r="D1997" s="4">
        <f t="shared" si="2970"/>
        <v>13</v>
      </c>
      <c r="E1997" s="4">
        <f t="shared" ref="E1997:E2060" si="2985">IFERROR(FIND(E$1,$A1997,D1997+1), LEN($A1997)-1)</f>
        <v>20</v>
      </c>
      <c r="F1997" s="4">
        <f t="shared" ref="F1997:F2060" si="2986">IFERROR(FIND(F$1,$A1997,E1997+1), LEN($A1997)-1)</f>
        <v>22</v>
      </c>
      <c r="G1997" s="4">
        <f t="shared" ref="G1997:G2060" si="2987">IFERROR(FIND(G$1,$A1997,F1997+1), LEN($A1997)-1)</f>
        <v>29</v>
      </c>
      <c r="I1997" s="3">
        <f t="shared" si="2972"/>
        <v>1.4E-2</v>
      </c>
      <c r="J1997" s="3">
        <f t="shared" si="2973"/>
        <v>-2E-3</v>
      </c>
      <c r="K1997" s="3">
        <f t="shared" si="2978"/>
        <v>-1.2999999999999999E-2</v>
      </c>
      <c r="M1997">
        <f t="shared" si="2975"/>
        <v>1.9209372712298545E-2</v>
      </c>
    </row>
    <row r="1998" spans="1:16" x14ac:dyDescent="0.3">
      <c r="A1998" t="s">
        <v>1362</v>
      </c>
      <c r="B1998" s="4">
        <f t="shared" si="2968"/>
        <v>6</v>
      </c>
      <c r="C1998" s="4">
        <f t="shared" si="2969"/>
        <v>13</v>
      </c>
      <c r="D1998" s="4">
        <f t="shared" si="2970"/>
        <v>15</v>
      </c>
      <c r="E1998" s="4">
        <f t="shared" si="2985"/>
        <v>21</v>
      </c>
      <c r="F1998" s="4">
        <f t="shared" si="2986"/>
        <v>23</v>
      </c>
      <c r="G1998" s="4">
        <f t="shared" si="2987"/>
        <v>30</v>
      </c>
      <c r="I1998" s="3">
        <f t="shared" si="2972"/>
        <v>-8.9999999999999993E-3</v>
      </c>
      <c r="J1998" s="3">
        <f t="shared" si="2973"/>
        <v>1.2999999999999999E-2</v>
      </c>
      <c r="K1998" s="3">
        <f t="shared" si="2978"/>
        <v>-1.2E-2</v>
      </c>
      <c r="M1998">
        <f t="shared" si="2975"/>
        <v>1.9849433241279208E-2</v>
      </c>
    </row>
    <row r="1999" spans="1:16" x14ac:dyDescent="0.3">
      <c r="A1999" t="s">
        <v>1260</v>
      </c>
      <c r="B1999" s="4">
        <f t="shared" si="2968"/>
        <v>6</v>
      </c>
      <c r="C1999" s="4">
        <f t="shared" si="2969"/>
        <v>13</v>
      </c>
      <c r="D1999" s="4">
        <f t="shared" si="2970"/>
        <v>15</v>
      </c>
      <c r="E1999" s="4">
        <f t="shared" si="2985"/>
        <v>21</v>
      </c>
      <c r="F1999" s="4">
        <f t="shared" si="2986"/>
        <v>23</v>
      </c>
      <c r="G1999" s="4">
        <f t="shared" si="2987"/>
        <v>30</v>
      </c>
      <c r="I1999" s="3">
        <f t="shared" si="2972"/>
        <v>-0.25700000000000001</v>
      </c>
      <c r="J1999" s="3">
        <f t="shared" si="2973"/>
        <v>0.876</v>
      </c>
      <c r="K1999" s="3">
        <f t="shared" si="2978"/>
        <v>-0.40799999999999997</v>
      </c>
      <c r="M1999">
        <f t="shared" si="2975"/>
        <v>0.9999444984597895</v>
      </c>
      <c r="N1999">
        <f t="shared" ref="N1999" si="2988">SUM(I1999:K1999)</f>
        <v>0.21100000000000002</v>
      </c>
    </row>
    <row r="2000" spans="1:16" x14ac:dyDescent="0.3">
      <c r="A2000" t="s">
        <v>1357</v>
      </c>
      <c r="B2000" s="4">
        <f t="shared" si="2968"/>
        <v>2</v>
      </c>
      <c r="C2000" s="4">
        <f t="shared" si="2969"/>
        <v>8</v>
      </c>
      <c r="D2000" s="4">
        <f t="shared" si="2970"/>
        <v>12</v>
      </c>
      <c r="E2000" s="4">
        <f t="shared" si="2985"/>
        <v>18</v>
      </c>
      <c r="F2000" s="4">
        <f t="shared" si="2986"/>
        <v>22</v>
      </c>
      <c r="G2000" s="4">
        <f t="shared" si="2987"/>
        <v>28</v>
      </c>
      <c r="I2000" s="3">
        <f t="shared" si="2972"/>
        <v>25.69</v>
      </c>
      <c r="J2000" s="3">
        <f t="shared" si="2973"/>
        <v>87.59</v>
      </c>
      <c r="K2000" s="3">
        <f t="shared" si="2978"/>
        <v>40.85</v>
      </c>
      <c r="M2000">
        <f t="shared" si="2975"/>
        <v>100.00353343757409</v>
      </c>
    </row>
    <row r="2001" spans="1:16" x14ac:dyDescent="0.3">
      <c r="B2001" s="4">
        <f t="shared" si="2968"/>
        <v>0</v>
      </c>
      <c r="C2001" s="4">
        <f t="shared" si="2969"/>
        <v>0</v>
      </c>
      <c r="D2001" s="4">
        <f t="shared" si="2970"/>
        <v>-1</v>
      </c>
      <c r="E2001" s="4">
        <f t="shared" si="2985"/>
        <v>-1</v>
      </c>
      <c r="F2001" s="4">
        <f t="shared" si="2986"/>
        <v>-1</v>
      </c>
      <c r="G2001" s="4">
        <f t="shared" si="2987"/>
        <v>-1</v>
      </c>
      <c r="H2001" s="5"/>
      <c r="I2001" s="6"/>
      <c r="J2001" s="6"/>
      <c r="K2001" s="6"/>
      <c r="L2001" s="7"/>
      <c r="M2001" s="5"/>
      <c r="N2001" s="5"/>
    </row>
    <row r="2002" spans="1:16" x14ac:dyDescent="0.3">
      <c r="A2002" t="s">
        <v>1363</v>
      </c>
      <c r="B2002" s="4">
        <f t="shared" si="2968"/>
        <v>2</v>
      </c>
      <c r="C2002" s="4">
        <f t="shared" si="2969"/>
        <v>9</v>
      </c>
      <c r="D2002" s="4">
        <f t="shared" si="2970"/>
        <v>11</v>
      </c>
      <c r="E2002" s="4">
        <f t="shared" si="2985"/>
        <v>15</v>
      </c>
      <c r="F2002" s="4">
        <f t="shared" si="2986"/>
        <v>15</v>
      </c>
      <c r="G2002" s="4">
        <f t="shared" si="2987"/>
        <v>15</v>
      </c>
      <c r="I2002" s="3">
        <f t="shared" ref="I2002:I2010" si="2989">VALUE(SUBSTITUTE(SUBSTITUTE(MID($A2002,B2002+1,C2002-B2002),":","",1),".",",",1))</f>
        <v>209.79</v>
      </c>
      <c r="J2002" s="3">
        <f t="shared" ref="J2002:J2010" si="2990">VALUE(SUBSTITUTE(SUBSTITUTE(MID($A2002,D2002+1,E2002-D2002),":","",1),".",",",1))</f>
        <v>5.54</v>
      </c>
      <c r="K2002" s="3">
        <f t="shared" ref="K2002" si="2991">IFERROR(VALUE(SUBSTITUTE(SUBSTITUTE(MID($A2002,F2002+2,G2002-F2002-2),":","",1),".",",",1)), 0)</f>
        <v>0</v>
      </c>
      <c r="M2002">
        <f t="shared" ref="M2002:M2010" si="2992">SQRT(POWER(I2002,2)+POWER(J2002,2)+POWER(K2002,2))</f>
        <v>209.86313563844411</v>
      </c>
      <c r="N2002">
        <f t="shared" ref="N2002" si="2993">(I2002/M2004-1)-(M2004/M2005)</f>
        <v>9.789092042484282E-2</v>
      </c>
      <c r="O2002">
        <f t="shared" ref="O2002:O2065" si="2994">P2003/100</f>
        <v>-5.4982455854087703E-2</v>
      </c>
    </row>
    <row r="2003" spans="1:16" x14ac:dyDescent="0.3">
      <c r="A2003" t="s">
        <v>1359</v>
      </c>
      <c r="B2003" s="4">
        <f t="shared" si="2968"/>
        <v>5</v>
      </c>
      <c r="C2003" s="4">
        <f t="shared" si="2969"/>
        <v>11</v>
      </c>
      <c r="D2003" s="4">
        <f t="shared" si="2970"/>
        <v>14</v>
      </c>
      <c r="E2003" s="4">
        <f t="shared" si="2985"/>
        <v>21</v>
      </c>
      <c r="F2003" s="4">
        <f t="shared" si="2986"/>
        <v>21</v>
      </c>
      <c r="G2003" s="4">
        <f t="shared" si="2987"/>
        <v>21</v>
      </c>
      <c r="I2003" s="3">
        <f t="shared" si="2989"/>
        <v>23.25</v>
      </c>
      <c r="J2003" s="3">
        <f t="shared" si="2990"/>
        <v>1162.5</v>
      </c>
      <c r="K2003" s="3">
        <f t="shared" ref="K2003:K2010" si="2995">IFERROR(VALUE(SUBSTITUTE(SUBSTITUTE(MID($A2003,F2003+1,G2003-F2003-1),":","",1),".",",",1)), 0)</f>
        <v>0</v>
      </c>
      <c r="M2003">
        <f t="shared" si="2992"/>
        <v>1162.7324767546488</v>
      </c>
      <c r="O2003">
        <f t="shared" ref="O2003" si="2996">M2004/M2005</f>
        <v>1.0000065920995509</v>
      </c>
      <c r="P2003">
        <f t="shared" ref="P2003:P2066" si="2997">O2003/O2004-O2005</f>
        <v>-5.4982455854087702</v>
      </c>
    </row>
    <row r="2004" spans="1:16" x14ac:dyDescent="0.3">
      <c r="A2004" t="s">
        <v>1279</v>
      </c>
      <c r="B2004" s="4">
        <f t="shared" si="2968"/>
        <v>4</v>
      </c>
      <c r="C2004" s="4">
        <f t="shared" si="2969"/>
        <v>11</v>
      </c>
      <c r="D2004" s="4">
        <f t="shared" si="2970"/>
        <v>13</v>
      </c>
      <c r="E2004" s="4">
        <f t="shared" si="2985"/>
        <v>20</v>
      </c>
      <c r="F2004" s="4">
        <f t="shared" si="2986"/>
        <v>22</v>
      </c>
      <c r="G2004" s="4">
        <f t="shared" si="2987"/>
        <v>29</v>
      </c>
      <c r="I2004" s="3">
        <f t="shared" si="2989"/>
        <v>54.591000000000001</v>
      </c>
      <c r="J2004" s="3">
        <f t="shared" si="2990"/>
        <v>72.792000000000002</v>
      </c>
      <c r="K2004" s="3">
        <f t="shared" si="2995"/>
        <v>41.487000000000002</v>
      </c>
      <c r="M2004">
        <f t="shared" si="2992"/>
        <v>100.00011856992973</v>
      </c>
      <c r="O2004">
        <f t="shared" ref="O2004:O2067" si="2998">M2004/M2006</f>
        <v>23.250584019714008</v>
      </c>
      <c r="P2004">
        <f t="shared" ref="P2004:P2067" si="2999">O2003/J2003</f>
        <v>8.6022072438671042E-4</v>
      </c>
    </row>
    <row r="2005" spans="1:16" x14ac:dyDescent="0.3">
      <c r="A2005" t="s">
        <v>1364</v>
      </c>
      <c r="B2005" s="4">
        <f t="shared" si="2968"/>
        <v>5</v>
      </c>
      <c r="C2005" s="4">
        <f t="shared" si="2969"/>
        <v>12</v>
      </c>
      <c r="D2005" s="4">
        <f t="shared" si="2970"/>
        <v>14</v>
      </c>
      <c r="E2005" s="4">
        <f t="shared" si="2985"/>
        <v>21</v>
      </c>
      <c r="F2005" s="4">
        <f t="shared" si="2986"/>
        <v>23</v>
      </c>
      <c r="G2005" s="4">
        <f t="shared" si="2987"/>
        <v>30</v>
      </c>
      <c r="I2005" s="3">
        <f t="shared" si="2989"/>
        <v>54.581000000000003</v>
      </c>
      <c r="J2005" s="3">
        <f t="shared" si="2990"/>
        <v>72.805999999999997</v>
      </c>
      <c r="K2005" s="3">
        <f t="shared" si="2995"/>
        <v>41.473999999999997</v>
      </c>
      <c r="M2005">
        <f t="shared" si="2992"/>
        <v>99.999459363538563</v>
      </c>
      <c r="O2005">
        <f t="shared" ref="O2005" si="3000">J2003/I2002</f>
        <v>5.5412555412555413</v>
      </c>
      <c r="P2005">
        <f t="shared" ref="P2005" si="3001">1-O2005</f>
        <v>-4.5412555412555413</v>
      </c>
    </row>
    <row r="2006" spans="1:16" x14ac:dyDescent="0.3">
      <c r="A2006" t="s">
        <v>1342</v>
      </c>
      <c r="B2006" s="4">
        <f t="shared" si="2968"/>
        <v>5</v>
      </c>
      <c r="C2006" s="4">
        <f t="shared" si="2969"/>
        <v>12</v>
      </c>
      <c r="D2006" s="4">
        <f t="shared" si="2970"/>
        <v>14</v>
      </c>
      <c r="E2006" s="4">
        <f t="shared" si="2985"/>
        <v>20</v>
      </c>
      <c r="F2006" s="4">
        <f t="shared" si="2986"/>
        <v>22</v>
      </c>
      <c r="G2006" s="4">
        <f t="shared" si="2987"/>
        <v>29</v>
      </c>
      <c r="I2006" s="3">
        <f t="shared" si="2989"/>
        <v>-1.105</v>
      </c>
      <c r="J2006" s="3">
        <f t="shared" si="2990"/>
        <v>3.7669999999999999</v>
      </c>
      <c r="K2006" s="3">
        <f t="shared" si="2995"/>
        <v>-1.7569999999999999</v>
      </c>
      <c r="M2006">
        <f t="shared" si="2992"/>
        <v>4.3009723319268165</v>
      </c>
    </row>
    <row r="2007" spans="1:16" x14ac:dyDescent="0.3">
      <c r="A2007" t="s">
        <v>1365</v>
      </c>
      <c r="B2007" s="4">
        <f t="shared" si="2968"/>
        <v>5</v>
      </c>
      <c r="C2007" s="4">
        <f t="shared" si="2969"/>
        <v>11</v>
      </c>
      <c r="D2007" s="4">
        <f t="shared" si="2970"/>
        <v>13</v>
      </c>
      <c r="E2007" s="4">
        <f t="shared" si="2985"/>
        <v>20</v>
      </c>
      <c r="F2007" s="4">
        <f t="shared" si="2986"/>
        <v>22</v>
      </c>
      <c r="G2007" s="4">
        <f t="shared" si="2987"/>
        <v>29</v>
      </c>
      <c r="I2007" s="3">
        <f t="shared" si="2989"/>
        <v>1.4999999999999999E-2</v>
      </c>
      <c r="J2007" s="3">
        <f t="shared" si="2990"/>
        <v>-2E-3</v>
      </c>
      <c r="K2007" s="3">
        <f t="shared" si="2995"/>
        <v>-1.4999999999999999E-2</v>
      </c>
      <c r="M2007">
        <f t="shared" si="2992"/>
        <v>2.1307275752662516E-2</v>
      </c>
    </row>
    <row r="2008" spans="1:16" x14ac:dyDescent="0.3">
      <c r="A2008" t="s">
        <v>1366</v>
      </c>
      <c r="B2008" s="4">
        <f t="shared" si="2968"/>
        <v>6</v>
      </c>
      <c r="C2008" s="4">
        <f t="shared" si="2969"/>
        <v>12</v>
      </c>
      <c r="D2008" s="4">
        <f t="shared" si="2970"/>
        <v>14</v>
      </c>
      <c r="E2008" s="4">
        <f t="shared" si="2985"/>
        <v>20</v>
      </c>
      <c r="F2008" s="4">
        <f t="shared" si="2986"/>
        <v>22</v>
      </c>
      <c r="G2008" s="4">
        <f t="shared" si="2987"/>
        <v>29</v>
      </c>
      <c r="I2008" s="3">
        <f t="shared" si="2989"/>
        <v>-0.01</v>
      </c>
      <c r="J2008" s="3">
        <f t="shared" si="2990"/>
        <v>1.4E-2</v>
      </c>
      <c r="K2008" s="3">
        <f t="shared" si="2995"/>
        <v>-1.2999999999999999E-2</v>
      </c>
      <c r="M2008">
        <f t="shared" si="2992"/>
        <v>2.1563858652847826E-2</v>
      </c>
    </row>
    <row r="2009" spans="1:16" x14ac:dyDescent="0.3">
      <c r="A2009" t="s">
        <v>1367</v>
      </c>
      <c r="B2009" s="4">
        <f t="shared" si="2968"/>
        <v>6</v>
      </c>
      <c r="C2009" s="4">
        <f t="shared" si="2969"/>
        <v>13</v>
      </c>
      <c r="D2009" s="4">
        <f t="shared" si="2970"/>
        <v>15</v>
      </c>
      <c r="E2009" s="4">
        <f t="shared" si="2985"/>
        <v>21</v>
      </c>
      <c r="F2009" s="4">
        <f t="shared" si="2986"/>
        <v>23</v>
      </c>
      <c r="G2009" s="4">
        <f t="shared" si="2987"/>
        <v>30</v>
      </c>
      <c r="I2009" s="3">
        <f t="shared" si="2989"/>
        <v>-0.25700000000000001</v>
      </c>
      <c r="J2009" s="3">
        <f t="shared" si="2990"/>
        <v>0.876</v>
      </c>
      <c r="K2009" s="3">
        <f t="shared" si="2995"/>
        <v>-0.40899999999999997</v>
      </c>
      <c r="M2009">
        <f t="shared" si="2992"/>
        <v>1.0003529377174838</v>
      </c>
      <c r="N2009">
        <f t="shared" ref="N2009" si="3002">SUM(I2009:K2009)</f>
        <v>0.21000000000000002</v>
      </c>
    </row>
    <row r="2010" spans="1:16" x14ac:dyDescent="0.3">
      <c r="A2010" t="s">
        <v>1357</v>
      </c>
      <c r="B2010" s="4">
        <f t="shared" si="2968"/>
        <v>2</v>
      </c>
      <c r="C2010" s="4">
        <f t="shared" si="2969"/>
        <v>8</v>
      </c>
      <c r="D2010" s="4">
        <f t="shared" si="2970"/>
        <v>12</v>
      </c>
      <c r="E2010" s="4">
        <f t="shared" si="2985"/>
        <v>18</v>
      </c>
      <c r="F2010" s="4">
        <f t="shared" si="2986"/>
        <v>22</v>
      </c>
      <c r="G2010" s="4">
        <f t="shared" si="2987"/>
        <v>28</v>
      </c>
      <c r="I2010" s="3">
        <f t="shared" si="2989"/>
        <v>25.69</v>
      </c>
      <c r="J2010" s="3">
        <f t="shared" si="2990"/>
        <v>87.59</v>
      </c>
      <c r="K2010" s="3">
        <f t="shared" si="2995"/>
        <v>40.85</v>
      </c>
      <c r="M2010">
        <f t="shared" si="2992"/>
        <v>100.00353343757409</v>
      </c>
    </row>
    <row r="2011" spans="1:16" x14ac:dyDescent="0.3">
      <c r="B2011" s="4">
        <f t="shared" si="2968"/>
        <v>0</v>
      </c>
      <c r="C2011" s="4">
        <f t="shared" si="2969"/>
        <v>0</v>
      </c>
      <c r="D2011" s="4">
        <f t="shared" si="2970"/>
        <v>-1</v>
      </c>
      <c r="E2011" s="4">
        <f t="shared" si="2985"/>
        <v>-1</v>
      </c>
      <c r="F2011" s="4">
        <f t="shared" si="2986"/>
        <v>-1</v>
      </c>
      <c r="G2011" s="4">
        <f t="shared" si="2987"/>
        <v>-1</v>
      </c>
      <c r="H2011" s="5"/>
      <c r="I2011" s="6"/>
      <c r="J2011" s="6"/>
      <c r="K2011" s="6"/>
      <c r="L2011" s="7"/>
      <c r="M2011" s="5"/>
      <c r="N2011" s="5"/>
    </row>
    <row r="2012" spans="1:16" x14ac:dyDescent="0.3">
      <c r="A2012" t="s">
        <v>1368</v>
      </c>
      <c r="B2012" s="4">
        <f t="shared" si="2968"/>
        <v>2</v>
      </c>
      <c r="C2012" s="4">
        <f t="shared" si="2969"/>
        <v>9</v>
      </c>
      <c r="D2012" s="4">
        <f t="shared" si="2970"/>
        <v>11</v>
      </c>
      <c r="E2012" s="4">
        <f t="shared" si="2985"/>
        <v>15</v>
      </c>
      <c r="F2012" s="4">
        <f t="shared" si="2986"/>
        <v>15</v>
      </c>
      <c r="G2012" s="4">
        <f t="shared" si="2987"/>
        <v>15</v>
      </c>
      <c r="I2012" s="3">
        <f t="shared" ref="I2012:I2020" si="3003">VALUE(SUBSTITUTE(SUBSTITUTE(MID($A2012,B2012+1,C2012-B2012),":","",1),".",",",1))</f>
        <v>193.12</v>
      </c>
      <c r="J2012" s="3">
        <f t="shared" ref="J2012:J2020" si="3004">VALUE(SUBSTITUTE(SUBSTITUTE(MID($A2012,D2012+1,E2012-D2012),":","",1),".",",",1))</f>
        <v>6.01</v>
      </c>
      <c r="K2012" s="3">
        <f t="shared" ref="K2012" si="3005">IFERROR(VALUE(SUBSTITUTE(SUBSTITUTE(MID($A2012,F2012+2,G2012-F2012-2),":","",1),".",",",1)), 0)</f>
        <v>0</v>
      </c>
      <c r="M2012">
        <f t="shared" ref="M2012:M2020" si="3006">SQRT(POWER(I2012,2)+POWER(J2012,2)+POWER(K2012,2))</f>
        <v>193.21349461153071</v>
      </c>
      <c r="N2012">
        <f t="shared" ref="N2012" si="3007">(I2012/M2014-1)-(M2014/M2015)</f>
        <v>-6.8803925869903138E-2</v>
      </c>
      <c r="O2012">
        <f t="shared" ref="O2012:O2075" si="3008">P2013/100</f>
        <v>-5.9765117983220602E-2</v>
      </c>
    </row>
    <row r="2013" spans="1:16" x14ac:dyDescent="0.3">
      <c r="A2013" t="s">
        <v>1369</v>
      </c>
      <c r="B2013" s="4">
        <f t="shared" si="2968"/>
        <v>5</v>
      </c>
      <c r="C2013" s="4">
        <f t="shared" si="2969"/>
        <v>11</v>
      </c>
      <c r="D2013" s="4">
        <f t="shared" si="2970"/>
        <v>14</v>
      </c>
      <c r="E2013" s="4">
        <f t="shared" si="2985"/>
        <v>22</v>
      </c>
      <c r="F2013" s="4">
        <f t="shared" si="2986"/>
        <v>22</v>
      </c>
      <c r="G2013" s="4">
        <f t="shared" si="2987"/>
        <v>22</v>
      </c>
      <c r="I2013" s="3">
        <f t="shared" si="3003"/>
        <v>23.25</v>
      </c>
      <c r="J2013" s="3">
        <f t="shared" si="3004"/>
        <v>1162.49</v>
      </c>
      <c r="K2013" s="3">
        <f t="shared" ref="K2013:K2020" si="3009">IFERROR(VALUE(SUBSTITUTE(SUBSTITUTE(MID($A2013,F2013+1,G2013-F2013-1),":","",1),".",",",1)), 0)</f>
        <v>0</v>
      </c>
      <c r="M2013">
        <f t="shared" si="3006"/>
        <v>1162.7224787540663</v>
      </c>
      <c r="O2013">
        <f t="shared" ref="O2013" si="3010">M2014/M2015</f>
        <v>1.0000016360501354</v>
      </c>
      <c r="P2013">
        <f t="shared" ref="P2013:P2076" si="3011">O2013/O2014-O2015</f>
        <v>-5.9765117983220604</v>
      </c>
    </row>
    <row r="2014" spans="1:16" x14ac:dyDescent="0.3">
      <c r="A2014" t="s">
        <v>1279</v>
      </c>
      <c r="B2014" s="4">
        <f t="shared" si="2968"/>
        <v>4</v>
      </c>
      <c r="C2014" s="4">
        <f t="shared" si="2969"/>
        <v>11</v>
      </c>
      <c r="D2014" s="4">
        <f t="shared" si="2970"/>
        <v>13</v>
      </c>
      <c r="E2014" s="4">
        <f t="shared" si="2985"/>
        <v>20</v>
      </c>
      <c r="F2014" s="4">
        <f t="shared" si="2986"/>
        <v>22</v>
      </c>
      <c r="G2014" s="4">
        <f t="shared" si="2987"/>
        <v>29</v>
      </c>
      <c r="I2014" s="3">
        <f t="shared" si="3003"/>
        <v>54.591000000000001</v>
      </c>
      <c r="J2014" s="3">
        <f t="shared" si="3004"/>
        <v>72.792000000000002</v>
      </c>
      <c r="K2014" s="3">
        <f t="shared" si="3009"/>
        <v>41.487000000000002</v>
      </c>
      <c r="M2014">
        <f t="shared" si="3006"/>
        <v>100.00011856992973</v>
      </c>
      <c r="O2014">
        <f t="shared" ref="O2014:O2077" si="3012">M2014/M2016</f>
        <v>23.250584019714008</v>
      </c>
      <c r="P2014">
        <f t="shared" ref="P2014:P2077" si="3013">O2013/J2013</f>
        <v>8.6022386089354343E-4</v>
      </c>
    </row>
    <row r="2015" spans="1:16" x14ac:dyDescent="0.3">
      <c r="A2015" t="s">
        <v>1370</v>
      </c>
      <c r="B2015" s="4">
        <f t="shared" si="2968"/>
        <v>5</v>
      </c>
      <c r="C2015" s="4">
        <f t="shared" si="2969"/>
        <v>11</v>
      </c>
      <c r="D2015" s="4">
        <f t="shared" si="2970"/>
        <v>13</v>
      </c>
      <c r="E2015" s="4">
        <f t="shared" si="2985"/>
        <v>20</v>
      </c>
      <c r="F2015" s="4">
        <f t="shared" si="2986"/>
        <v>22</v>
      </c>
      <c r="G2015" s="4">
        <f t="shared" si="2987"/>
        <v>29</v>
      </c>
      <c r="I2015" s="3">
        <f t="shared" si="3003"/>
        <v>54.58</v>
      </c>
      <c r="J2015" s="3">
        <f t="shared" si="3004"/>
        <v>72.808000000000007</v>
      </c>
      <c r="K2015" s="3">
        <f t="shared" si="3009"/>
        <v>41.472999999999999</v>
      </c>
      <c r="M2015">
        <f t="shared" si="3006"/>
        <v>99.999954964989868</v>
      </c>
      <c r="O2015">
        <f t="shared" ref="O2015" si="3014">J2013/I2012</f>
        <v>6.0195215410107705</v>
      </c>
      <c r="P2015">
        <f t="shared" ref="P2015" si="3015">1-O2015</f>
        <v>-5.0195215410107705</v>
      </c>
    </row>
    <row r="2016" spans="1:16" x14ac:dyDescent="0.3">
      <c r="A2016" t="s">
        <v>1342</v>
      </c>
      <c r="B2016" s="4">
        <f t="shared" si="2968"/>
        <v>5</v>
      </c>
      <c r="C2016" s="4">
        <f t="shared" si="2969"/>
        <v>12</v>
      </c>
      <c r="D2016" s="4">
        <f t="shared" si="2970"/>
        <v>14</v>
      </c>
      <c r="E2016" s="4">
        <f t="shared" si="2985"/>
        <v>20</v>
      </c>
      <c r="F2016" s="4">
        <f t="shared" si="2986"/>
        <v>22</v>
      </c>
      <c r="G2016" s="4">
        <f t="shared" si="2987"/>
        <v>29</v>
      </c>
      <c r="I2016" s="3">
        <f t="shared" si="3003"/>
        <v>-1.105</v>
      </c>
      <c r="J2016" s="3">
        <f t="shared" si="3004"/>
        <v>3.7669999999999999</v>
      </c>
      <c r="K2016" s="3">
        <f t="shared" si="3009"/>
        <v>-1.7569999999999999</v>
      </c>
      <c r="M2016">
        <f t="shared" si="3006"/>
        <v>4.3009723319268165</v>
      </c>
    </row>
    <row r="2017" spans="1:16" x14ac:dyDescent="0.3">
      <c r="A2017" t="s">
        <v>1371</v>
      </c>
      <c r="B2017" s="4">
        <f t="shared" si="2968"/>
        <v>5</v>
      </c>
      <c r="C2017" s="4">
        <f t="shared" si="2969"/>
        <v>11</v>
      </c>
      <c r="D2017" s="4">
        <f t="shared" si="2970"/>
        <v>13</v>
      </c>
      <c r="E2017" s="4">
        <f t="shared" si="2985"/>
        <v>20</v>
      </c>
      <c r="F2017" s="4">
        <f t="shared" si="2986"/>
        <v>22</v>
      </c>
      <c r="G2017" s="4">
        <f t="shared" si="2987"/>
        <v>29</v>
      </c>
      <c r="I2017" s="3">
        <f t="shared" si="3003"/>
        <v>1.6E-2</v>
      </c>
      <c r="J2017" s="3">
        <f t="shared" si="3004"/>
        <v>-3.0000000000000001E-3</v>
      </c>
      <c r="K2017" s="3">
        <f t="shared" si="3009"/>
        <v>-1.6E-2</v>
      </c>
      <c r="M2017">
        <f t="shared" si="3006"/>
        <v>2.2825424421026655E-2</v>
      </c>
    </row>
    <row r="2018" spans="1:16" x14ac:dyDescent="0.3">
      <c r="A2018" t="s">
        <v>1372</v>
      </c>
      <c r="B2018" s="4">
        <f t="shared" si="2968"/>
        <v>6</v>
      </c>
      <c r="C2018" s="4">
        <f t="shared" si="2969"/>
        <v>13</v>
      </c>
      <c r="D2018" s="4">
        <f t="shared" si="2970"/>
        <v>15</v>
      </c>
      <c r="E2018" s="4">
        <f t="shared" si="2985"/>
        <v>21</v>
      </c>
      <c r="F2018" s="4">
        <f t="shared" si="2986"/>
        <v>23</v>
      </c>
      <c r="G2018" s="4">
        <f t="shared" si="2987"/>
        <v>30</v>
      </c>
      <c r="I2018" s="3">
        <f t="shared" si="3003"/>
        <v>-1.0999999999999999E-2</v>
      </c>
      <c r="J2018" s="3">
        <f t="shared" si="3004"/>
        <v>1.6E-2</v>
      </c>
      <c r="K2018" s="3">
        <f t="shared" si="3009"/>
        <v>-1.4E-2</v>
      </c>
      <c r="M2018">
        <f t="shared" si="3006"/>
        <v>2.3937418407171646E-2</v>
      </c>
    </row>
    <row r="2019" spans="1:16" x14ac:dyDescent="0.3">
      <c r="A2019" t="s">
        <v>1367</v>
      </c>
      <c r="B2019" s="4">
        <f t="shared" si="2968"/>
        <v>6</v>
      </c>
      <c r="C2019" s="4">
        <f t="shared" si="2969"/>
        <v>13</v>
      </c>
      <c r="D2019" s="4">
        <f t="shared" si="2970"/>
        <v>15</v>
      </c>
      <c r="E2019" s="4">
        <f t="shared" si="2985"/>
        <v>21</v>
      </c>
      <c r="F2019" s="4">
        <f t="shared" si="2986"/>
        <v>23</v>
      </c>
      <c r="G2019" s="4">
        <f t="shared" si="2987"/>
        <v>30</v>
      </c>
      <c r="I2019" s="3">
        <f t="shared" si="3003"/>
        <v>-0.25700000000000001</v>
      </c>
      <c r="J2019" s="3">
        <f t="shared" si="3004"/>
        <v>0.876</v>
      </c>
      <c r="K2019" s="3">
        <f t="shared" si="3009"/>
        <v>-0.40899999999999997</v>
      </c>
      <c r="M2019">
        <f t="shared" si="3006"/>
        <v>1.0003529377174838</v>
      </c>
      <c r="N2019">
        <f t="shared" ref="N2019" si="3016">SUM(I2019:K2019)</f>
        <v>0.21000000000000002</v>
      </c>
    </row>
    <row r="2020" spans="1:16" x14ac:dyDescent="0.3">
      <c r="A2020" t="s">
        <v>1373</v>
      </c>
      <c r="B2020" s="4">
        <f t="shared" si="2968"/>
        <v>2</v>
      </c>
      <c r="C2020" s="4">
        <f t="shared" si="2969"/>
        <v>8</v>
      </c>
      <c r="D2020" s="4">
        <f t="shared" si="2970"/>
        <v>12</v>
      </c>
      <c r="E2020" s="4">
        <f t="shared" si="2985"/>
        <v>18</v>
      </c>
      <c r="F2020" s="4">
        <f t="shared" si="2986"/>
        <v>22</v>
      </c>
      <c r="G2020" s="4">
        <f t="shared" si="2987"/>
        <v>28</v>
      </c>
      <c r="I2020" s="3">
        <f t="shared" si="3003"/>
        <v>25.69</v>
      </c>
      <c r="J2020" s="3">
        <f t="shared" si="3004"/>
        <v>87.58</v>
      </c>
      <c r="K2020" s="3">
        <f t="shared" si="3009"/>
        <v>40.85</v>
      </c>
      <c r="M2020">
        <f t="shared" si="3006"/>
        <v>99.994774863489738</v>
      </c>
    </row>
    <row r="2021" spans="1:16" x14ac:dyDescent="0.3">
      <c r="B2021" s="4">
        <f t="shared" si="2968"/>
        <v>0</v>
      </c>
      <c r="C2021" s="4">
        <f t="shared" si="2969"/>
        <v>0</v>
      </c>
      <c r="D2021" s="4">
        <f t="shared" si="2970"/>
        <v>-1</v>
      </c>
      <c r="E2021" s="4">
        <f t="shared" si="2985"/>
        <v>-1</v>
      </c>
      <c r="F2021" s="4">
        <f t="shared" si="2986"/>
        <v>-1</v>
      </c>
      <c r="G2021" s="4">
        <f t="shared" si="2987"/>
        <v>-1</v>
      </c>
      <c r="H2021" s="5"/>
      <c r="I2021" s="6"/>
      <c r="J2021" s="6"/>
      <c r="K2021" s="6"/>
      <c r="L2021" s="7"/>
      <c r="M2021" s="5"/>
      <c r="N2021" s="5"/>
    </row>
    <row r="2022" spans="1:16" x14ac:dyDescent="0.3">
      <c r="A2022" t="s">
        <v>1374</v>
      </c>
      <c r="B2022" s="4">
        <f t="shared" si="2968"/>
        <v>2</v>
      </c>
      <c r="C2022" s="4">
        <f t="shared" si="2969"/>
        <v>9</v>
      </c>
      <c r="D2022" s="4">
        <f t="shared" si="2970"/>
        <v>11</v>
      </c>
      <c r="E2022" s="4">
        <f t="shared" si="2985"/>
        <v>15</v>
      </c>
      <c r="F2022" s="4">
        <f t="shared" si="2986"/>
        <v>15</v>
      </c>
      <c r="G2022" s="4">
        <f t="shared" si="2987"/>
        <v>15</v>
      </c>
      <c r="I2022" s="3">
        <f t="shared" ref="I2022:I2030" si="3017">VALUE(SUBSTITUTE(SUBSTITUTE(MID($A2022,B2022+1,C2022-B2022),":","",1),".",",",1))</f>
        <v>176.46</v>
      </c>
      <c r="J2022" s="3">
        <f t="shared" ref="J2022:J2030" si="3018">VALUE(SUBSTITUTE(SUBSTITUTE(MID($A2022,D2022+1,E2022-D2022),":","",1),".",",",1))</f>
        <v>6.58</v>
      </c>
      <c r="K2022" s="3">
        <f t="shared" ref="K2022" si="3019">IFERROR(VALUE(SUBSTITUTE(SUBSTITUTE(MID($A2022,F2022+2,G2022-F2022-2),":","",1),".",",",1)), 0)</f>
        <v>0</v>
      </c>
      <c r="M2022">
        <f t="shared" ref="M2022:M2030" si="3020">SQRT(POWER(I2022,2)+POWER(J2022,2)+POWER(K2022,2))</f>
        <v>176.58263787813343</v>
      </c>
      <c r="N2022">
        <f t="shared" ref="N2022" si="3021">(I2022/M2024-1)-(M2024/M2025)</f>
        <v>-0.23540605269663484</v>
      </c>
      <c r="O2022">
        <f t="shared" ref="O2022:O2085" si="3022">P2023/100</f>
        <v>-6.5448287609907077E-2</v>
      </c>
    </row>
    <row r="2023" spans="1:16" x14ac:dyDescent="0.3">
      <c r="A2023" t="s">
        <v>1369</v>
      </c>
      <c r="B2023" s="4">
        <f t="shared" si="2968"/>
        <v>5</v>
      </c>
      <c r="C2023" s="4">
        <f t="shared" si="2969"/>
        <v>11</v>
      </c>
      <c r="D2023" s="4">
        <f t="shared" si="2970"/>
        <v>14</v>
      </c>
      <c r="E2023" s="4">
        <f t="shared" si="2985"/>
        <v>22</v>
      </c>
      <c r="F2023" s="4">
        <f t="shared" si="2986"/>
        <v>22</v>
      </c>
      <c r="G2023" s="4">
        <f t="shared" si="2987"/>
        <v>22</v>
      </c>
      <c r="I2023" s="3">
        <f t="shared" si="3017"/>
        <v>23.25</v>
      </c>
      <c r="J2023" s="3">
        <f t="shared" si="3018"/>
        <v>1162.49</v>
      </c>
      <c r="K2023" s="3">
        <f t="shared" ref="K2023:K2030" si="3023">IFERROR(VALUE(SUBSTITUTE(SUBSTITUTE(MID($A2023,F2023+1,G2023-F2023-1),":","",1),".",",",1)), 0)</f>
        <v>0</v>
      </c>
      <c r="M2023">
        <f t="shared" si="3020"/>
        <v>1162.7224787540663</v>
      </c>
      <c r="O2023">
        <f t="shared" ref="O2023" si="3024">M2024/M2025</f>
        <v>1.0000039604141358</v>
      </c>
      <c r="P2023">
        <f t="shared" ref="P2023:P2086" si="3025">O2023/O2024-O2025</f>
        <v>-6.5448287609907077</v>
      </c>
    </row>
    <row r="2024" spans="1:16" x14ac:dyDescent="0.3">
      <c r="A2024" t="s">
        <v>1279</v>
      </c>
      <c r="B2024" s="4">
        <f t="shared" si="2968"/>
        <v>4</v>
      </c>
      <c r="C2024" s="4">
        <f t="shared" si="2969"/>
        <v>11</v>
      </c>
      <c r="D2024" s="4">
        <f t="shared" si="2970"/>
        <v>13</v>
      </c>
      <c r="E2024" s="4">
        <f t="shared" si="2985"/>
        <v>20</v>
      </c>
      <c r="F2024" s="4">
        <f t="shared" si="2986"/>
        <v>22</v>
      </c>
      <c r="G2024" s="4">
        <f t="shared" si="2987"/>
        <v>29</v>
      </c>
      <c r="I2024" s="3">
        <f t="shared" si="3017"/>
        <v>54.591000000000001</v>
      </c>
      <c r="J2024" s="3">
        <f t="shared" si="3018"/>
        <v>72.792000000000002</v>
      </c>
      <c r="K2024" s="3">
        <f t="shared" si="3023"/>
        <v>41.487000000000002</v>
      </c>
      <c r="M2024">
        <f t="shared" si="3020"/>
        <v>100.00011856992973</v>
      </c>
      <c r="O2024">
        <f t="shared" ref="O2024:O2087" si="3026">M2024/M2026</f>
        <v>23.250584019714008</v>
      </c>
      <c r="P2024">
        <f t="shared" ref="P2024:P2087" si="3027">O2023/J2023</f>
        <v>8.6022586036364681E-4</v>
      </c>
    </row>
    <row r="2025" spans="1:16" x14ac:dyDescent="0.3">
      <c r="A2025" t="s">
        <v>1375</v>
      </c>
      <c r="B2025" s="4">
        <f t="shared" si="2968"/>
        <v>5</v>
      </c>
      <c r="C2025" s="4">
        <f t="shared" si="2969"/>
        <v>12</v>
      </c>
      <c r="D2025" s="4">
        <f t="shared" si="2970"/>
        <v>14</v>
      </c>
      <c r="E2025" s="4">
        <f t="shared" si="2985"/>
        <v>21</v>
      </c>
      <c r="F2025" s="4">
        <f t="shared" si="2986"/>
        <v>23</v>
      </c>
      <c r="G2025" s="4">
        <f t="shared" si="2987"/>
        <v>30</v>
      </c>
      <c r="I2025" s="3">
        <f t="shared" si="3017"/>
        <v>54.579000000000001</v>
      </c>
      <c r="J2025" s="3">
        <f t="shared" si="3018"/>
        <v>72.808999999999997</v>
      </c>
      <c r="K2025" s="3">
        <f t="shared" si="3023"/>
        <v>41.472000000000001</v>
      </c>
      <c r="M2025">
        <f t="shared" si="3020"/>
        <v>99.999722529615056</v>
      </c>
      <c r="O2025">
        <f t="shared" ref="O2025" si="3028">J2023/I2022</f>
        <v>6.5878386036495522</v>
      </c>
      <c r="P2025">
        <f t="shared" ref="P2025" si="3029">1-O2025</f>
        <v>-5.5878386036495522</v>
      </c>
    </row>
    <row r="2026" spans="1:16" x14ac:dyDescent="0.3">
      <c r="A2026" t="s">
        <v>1342</v>
      </c>
      <c r="B2026" s="4">
        <f t="shared" si="2968"/>
        <v>5</v>
      </c>
      <c r="C2026" s="4">
        <f t="shared" si="2969"/>
        <v>12</v>
      </c>
      <c r="D2026" s="4">
        <f t="shared" si="2970"/>
        <v>14</v>
      </c>
      <c r="E2026" s="4">
        <f t="shared" si="2985"/>
        <v>20</v>
      </c>
      <c r="F2026" s="4">
        <f t="shared" si="2986"/>
        <v>22</v>
      </c>
      <c r="G2026" s="4">
        <f t="shared" si="2987"/>
        <v>29</v>
      </c>
      <c r="I2026" s="3">
        <f t="shared" si="3017"/>
        <v>-1.105</v>
      </c>
      <c r="J2026" s="3">
        <f t="shared" si="3018"/>
        <v>3.7669999999999999</v>
      </c>
      <c r="K2026" s="3">
        <f t="shared" si="3023"/>
        <v>-1.7569999999999999</v>
      </c>
      <c r="M2026">
        <f t="shared" si="3020"/>
        <v>4.3009723319268165</v>
      </c>
    </row>
    <row r="2027" spans="1:16" x14ac:dyDescent="0.3">
      <c r="A2027" t="s">
        <v>1376</v>
      </c>
      <c r="B2027" s="4">
        <f t="shared" si="2968"/>
        <v>5</v>
      </c>
      <c r="C2027" s="4">
        <f t="shared" si="2969"/>
        <v>11</v>
      </c>
      <c r="D2027" s="4">
        <f t="shared" si="2970"/>
        <v>13</v>
      </c>
      <c r="E2027" s="4">
        <f t="shared" si="2985"/>
        <v>20</v>
      </c>
      <c r="F2027" s="4">
        <f t="shared" si="2986"/>
        <v>22</v>
      </c>
      <c r="G2027" s="4">
        <f t="shared" si="2987"/>
        <v>29</v>
      </c>
      <c r="I2027" s="3">
        <f t="shared" si="3017"/>
        <v>1.7999999999999999E-2</v>
      </c>
      <c r="J2027" s="3">
        <f t="shared" si="3018"/>
        <v>-3.0000000000000001E-3</v>
      </c>
      <c r="K2027" s="3">
        <f t="shared" si="3023"/>
        <v>-1.7999999999999999E-2</v>
      </c>
      <c r="M2027">
        <f t="shared" si="3020"/>
        <v>2.563201123595259E-2</v>
      </c>
    </row>
    <row r="2028" spans="1:16" x14ac:dyDescent="0.3">
      <c r="A2028" t="s">
        <v>1377</v>
      </c>
      <c r="B2028" s="4">
        <f t="shared" si="2968"/>
        <v>6</v>
      </c>
      <c r="C2028" s="4">
        <f t="shared" si="2969"/>
        <v>13</v>
      </c>
      <c r="D2028" s="4">
        <f t="shared" si="2970"/>
        <v>15</v>
      </c>
      <c r="E2028" s="4">
        <f t="shared" si="2985"/>
        <v>21</v>
      </c>
      <c r="F2028" s="4">
        <f t="shared" si="2986"/>
        <v>23</v>
      </c>
      <c r="G2028" s="4">
        <f t="shared" si="2987"/>
        <v>30</v>
      </c>
      <c r="I2028" s="3">
        <f t="shared" si="3017"/>
        <v>-1.2E-2</v>
      </c>
      <c r="J2028" s="3">
        <f t="shared" si="3018"/>
        <v>1.7999999999999999E-2</v>
      </c>
      <c r="K2028" s="3">
        <f t="shared" si="3023"/>
        <v>-1.4999999999999999E-2</v>
      </c>
      <c r="M2028">
        <f t="shared" si="3020"/>
        <v>2.6324893162176368E-2</v>
      </c>
    </row>
    <row r="2029" spans="1:16" x14ac:dyDescent="0.3">
      <c r="A2029" t="s">
        <v>1367</v>
      </c>
      <c r="B2029" s="4">
        <f t="shared" si="2968"/>
        <v>6</v>
      </c>
      <c r="C2029" s="4">
        <f t="shared" si="2969"/>
        <v>13</v>
      </c>
      <c r="D2029" s="4">
        <f t="shared" si="2970"/>
        <v>15</v>
      </c>
      <c r="E2029" s="4">
        <f t="shared" si="2985"/>
        <v>21</v>
      </c>
      <c r="F2029" s="4">
        <f t="shared" si="2986"/>
        <v>23</v>
      </c>
      <c r="G2029" s="4">
        <f t="shared" si="2987"/>
        <v>30</v>
      </c>
      <c r="I2029" s="3">
        <f t="shared" si="3017"/>
        <v>-0.25700000000000001</v>
      </c>
      <c r="J2029" s="3">
        <f t="shared" si="3018"/>
        <v>0.876</v>
      </c>
      <c r="K2029" s="3">
        <f t="shared" si="3023"/>
        <v>-0.40899999999999997</v>
      </c>
      <c r="M2029">
        <f t="shared" si="3020"/>
        <v>1.0003529377174838</v>
      </c>
      <c r="N2029">
        <f t="shared" ref="N2029" si="3030">SUM(I2029:K2029)</f>
        <v>0.21000000000000002</v>
      </c>
    </row>
    <row r="2030" spans="1:16" x14ac:dyDescent="0.3">
      <c r="A2030" t="s">
        <v>1378</v>
      </c>
      <c r="B2030" s="4">
        <f t="shared" si="2968"/>
        <v>2</v>
      </c>
      <c r="C2030" s="4">
        <f t="shared" si="2969"/>
        <v>8</v>
      </c>
      <c r="D2030" s="4">
        <f t="shared" si="2970"/>
        <v>12</v>
      </c>
      <c r="E2030" s="4">
        <f t="shared" si="2985"/>
        <v>18</v>
      </c>
      <c r="F2030" s="4">
        <f t="shared" si="2986"/>
        <v>22</v>
      </c>
      <c r="G2030" s="4">
        <f t="shared" si="2987"/>
        <v>28</v>
      </c>
      <c r="I2030" s="3">
        <f t="shared" si="3017"/>
        <v>25.68</v>
      </c>
      <c r="J2030" s="3">
        <f t="shared" si="3018"/>
        <v>87.58</v>
      </c>
      <c r="K2030" s="3">
        <f t="shared" si="3023"/>
        <v>40.86</v>
      </c>
      <c r="M2030">
        <f t="shared" si="3020"/>
        <v>99.996291931251122</v>
      </c>
    </row>
    <row r="2031" spans="1:16" x14ac:dyDescent="0.3">
      <c r="B2031" s="4">
        <f t="shared" si="2968"/>
        <v>0</v>
      </c>
      <c r="C2031" s="4">
        <f t="shared" si="2969"/>
        <v>0</v>
      </c>
      <c r="D2031" s="4">
        <f t="shared" si="2970"/>
        <v>-1</v>
      </c>
      <c r="E2031" s="4">
        <f t="shared" si="2985"/>
        <v>-1</v>
      </c>
      <c r="F2031" s="4">
        <f t="shared" si="2986"/>
        <v>-1</v>
      </c>
      <c r="G2031" s="4">
        <f t="shared" si="2987"/>
        <v>-1</v>
      </c>
      <c r="H2031" s="5"/>
      <c r="I2031" s="6"/>
      <c r="J2031" s="6"/>
      <c r="K2031" s="6"/>
      <c r="L2031" s="7"/>
      <c r="M2031" s="5"/>
      <c r="N2031" s="5"/>
    </row>
    <row r="2032" spans="1:16" x14ac:dyDescent="0.3">
      <c r="A2032" t="s">
        <v>1379</v>
      </c>
      <c r="B2032" s="4">
        <f t="shared" si="2968"/>
        <v>2</v>
      </c>
      <c r="C2032" s="4">
        <f t="shared" si="2969"/>
        <v>9</v>
      </c>
      <c r="D2032" s="4">
        <f t="shared" si="2970"/>
        <v>11</v>
      </c>
      <c r="E2032" s="4">
        <f t="shared" si="2985"/>
        <v>15</v>
      </c>
      <c r="F2032" s="4">
        <f t="shared" si="2986"/>
        <v>15</v>
      </c>
      <c r="G2032" s="4">
        <f t="shared" si="2987"/>
        <v>15</v>
      </c>
      <c r="I2032" s="3">
        <f t="shared" ref="I2032:I2040" si="3031">VALUE(SUBSTITUTE(SUBSTITUTE(MID($A2032,B2032+1,C2032-B2032),":","",1),".",",",1))</f>
        <v>159.79</v>
      </c>
      <c r="J2032" s="3">
        <f t="shared" ref="J2032:J2040" si="3032">VALUE(SUBSTITUTE(SUBSTITUTE(MID($A2032,D2032+1,E2032-D2032),":","",1),".",",",1))</f>
        <v>7.27</v>
      </c>
      <c r="K2032" s="3">
        <f t="shared" ref="K2032" si="3033">IFERROR(VALUE(SUBSTITUTE(SUBSTITUTE(MID($A2032,F2032+2,G2032-F2032-2),":","",1),".",",",1)), 0)</f>
        <v>0</v>
      </c>
      <c r="M2032">
        <f t="shared" ref="M2032:M2040" si="3034">SQRT(POWER(I2032,2)+POWER(J2032,2)+POWER(K2032,2))</f>
        <v>159.95529688009711</v>
      </c>
      <c r="N2032">
        <f t="shared" ref="N2032" si="3035">(I2032/M2034-1)-(M2034/M2035)</f>
        <v>-0.40209907464527694</v>
      </c>
      <c r="O2032">
        <f t="shared" ref="O2032:O2095" si="3036">P2033/100</f>
        <v>-7.2320389501215165E-2</v>
      </c>
    </row>
    <row r="2033" spans="1:16" x14ac:dyDescent="0.3">
      <c r="A2033" t="s">
        <v>1380</v>
      </c>
      <c r="B2033" s="4">
        <f t="shared" si="2968"/>
        <v>5</v>
      </c>
      <c r="C2033" s="4">
        <f t="shared" si="2969"/>
        <v>11</v>
      </c>
      <c r="D2033" s="4">
        <f t="shared" si="2970"/>
        <v>14</v>
      </c>
      <c r="E2033" s="4">
        <f t="shared" si="2985"/>
        <v>22</v>
      </c>
      <c r="F2033" s="4">
        <f t="shared" si="2986"/>
        <v>22</v>
      </c>
      <c r="G2033" s="4">
        <f t="shared" si="2987"/>
        <v>22</v>
      </c>
      <c r="I2033" s="3">
        <f t="shared" si="3031"/>
        <v>23.25</v>
      </c>
      <c r="J2033" s="3">
        <f t="shared" si="3032"/>
        <v>1162.48</v>
      </c>
      <c r="K2033" s="3">
        <f t="shared" ref="K2033:K2040" si="3037">IFERROR(VALUE(SUBSTITUTE(SUBSTITUTE(MID($A2033,F2033+1,G2033-F2033-1),":","",1),".",",",1)), 0)</f>
        <v>0</v>
      </c>
      <c r="M2033">
        <f t="shared" si="3034"/>
        <v>1162.7124807535181</v>
      </c>
      <c r="O2033">
        <f t="shared" ref="O2033" si="3038">M2034/M2035</f>
        <v>0.99999718001861615</v>
      </c>
      <c r="P2033">
        <f t="shared" ref="P2033:P2096" si="3039">O2033/O2034-O2035</f>
        <v>-7.2320389501215159</v>
      </c>
    </row>
    <row r="2034" spans="1:16" x14ac:dyDescent="0.3">
      <c r="A2034" t="s">
        <v>1279</v>
      </c>
      <c r="B2034" s="4">
        <f t="shared" si="2968"/>
        <v>4</v>
      </c>
      <c r="C2034" s="4">
        <f t="shared" si="2969"/>
        <v>11</v>
      </c>
      <c r="D2034" s="4">
        <f t="shared" si="2970"/>
        <v>13</v>
      </c>
      <c r="E2034" s="4">
        <f t="shared" si="2985"/>
        <v>20</v>
      </c>
      <c r="F2034" s="4">
        <f t="shared" si="2986"/>
        <v>22</v>
      </c>
      <c r="G2034" s="4">
        <f t="shared" si="2987"/>
        <v>29</v>
      </c>
      <c r="I2034" s="3">
        <f t="shared" si="3031"/>
        <v>54.591000000000001</v>
      </c>
      <c r="J2034" s="3">
        <f t="shared" si="3032"/>
        <v>72.792000000000002</v>
      </c>
      <c r="K2034" s="3">
        <f t="shared" si="3037"/>
        <v>41.487000000000002</v>
      </c>
      <c r="M2034">
        <f t="shared" si="3034"/>
        <v>100.00011856992973</v>
      </c>
      <c r="O2034">
        <f t="shared" ref="O2034:O2097" si="3040">M2034/M2036</f>
        <v>23.250584019714008</v>
      </c>
      <c r="P2034">
        <f t="shared" ref="P2034:P2097" si="3041">O2033/J2033</f>
        <v>8.6022742758466047E-4</v>
      </c>
    </row>
    <row r="2035" spans="1:16" x14ac:dyDescent="0.3">
      <c r="A2035" t="s">
        <v>1381</v>
      </c>
      <c r="B2035" s="4">
        <f t="shared" si="2968"/>
        <v>5</v>
      </c>
      <c r="C2035" s="4">
        <f t="shared" si="2969"/>
        <v>12</v>
      </c>
      <c r="D2035" s="4">
        <f t="shared" si="2970"/>
        <v>14</v>
      </c>
      <c r="E2035" s="4">
        <f t="shared" si="2985"/>
        <v>21</v>
      </c>
      <c r="F2035" s="4">
        <f t="shared" si="2986"/>
        <v>23</v>
      </c>
      <c r="G2035" s="4">
        <f t="shared" si="2987"/>
        <v>30</v>
      </c>
      <c r="I2035" s="3">
        <f t="shared" si="3031"/>
        <v>54.576999999999998</v>
      </c>
      <c r="J2035" s="3">
        <f t="shared" si="3032"/>
        <v>72.811999999999998</v>
      </c>
      <c r="K2035" s="3">
        <f t="shared" si="3037"/>
        <v>41.470999999999997</v>
      </c>
      <c r="M2035">
        <f t="shared" si="3034"/>
        <v>100.00040056919771</v>
      </c>
      <c r="O2035">
        <f t="shared" ref="O2035" si="3042">J2033/I2032</f>
        <v>7.2750485011577704</v>
      </c>
      <c r="P2035">
        <f t="shared" ref="P2035" si="3043">1-O2035</f>
        <v>-6.2750485011577704</v>
      </c>
    </row>
    <row r="2036" spans="1:16" x14ac:dyDescent="0.3">
      <c r="A2036" t="s">
        <v>1342</v>
      </c>
      <c r="B2036" s="4">
        <f t="shared" si="2968"/>
        <v>5</v>
      </c>
      <c r="C2036" s="4">
        <f t="shared" si="2969"/>
        <v>12</v>
      </c>
      <c r="D2036" s="4">
        <f t="shared" si="2970"/>
        <v>14</v>
      </c>
      <c r="E2036" s="4">
        <f t="shared" si="2985"/>
        <v>20</v>
      </c>
      <c r="F2036" s="4">
        <f t="shared" si="2986"/>
        <v>22</v>
      </c>
      <c r="G2036" s="4">
        <f t="shared" si="2987"/>
        <v>29</v>
      </c>
      <c r="I2036" s="3">
        <f t="shared" si="3031"/>
        <v>-1.105</v>
      </c>
      <c r="J2036" s="3">
        <f t="shared" si="3032"/>
        <v>3.7669999999999999</v>
      </c>
      <c r="K2036" s="3">
        <f t="shared" si="3037"/>
        <v>-1.7569999999999999</v>
      </c>
      <c r="M2036">
        <f t="shared" si="3034"/>
        <v>4.3009723319268165</v>
      </c>
    </row>
    <row r="2037" spans="1:16" x14ac:dyDescent="0.3">
      <c r="A2037" t="s">
        <v>1382</v>
      </c>
      <c r="B2037" s="4">
        <f t="shared" si="2968"/>
        <v>5</v>
      </c>
      <c r="C2037" s="4">
        <f t="shared" si="2969"/>
        <v>10</v>
      </c>
      <c r="D2037" s="4">
        <f t="shared" si="2970"/>
        <v>12</v>
      </c>
      <c r="E2037" s="4">
        <f t="shared" si="2985"/>
        <v>19</v>
      </c>
      <c r="F2037" s="4">
        <f t="shared" si="2986"/>
        <v>21</v>
      </c>
      <c r="G2037" s="4">
        <f t="shared" si="2987"/>
        <v>28</v>
      </c>
      <c r="I2037" s="3">
        <f t="shared" si="3031"/>
        <v>0.02</v>
      </c>
      <c r="J2037" s="3">
        <f t="shared" si="3032"/>
        <v>-4.0000000000000001E-3</v>
      </c>
      <c r="K2037" s="3">
        <f t="shared" si="3037"/>
        <v>-2.1000000000000001E-2</v>
      </c>
      <c r="M2037">
        <f t="shared" si="3034"/>
        <v>2.9274562336608898E-2</v>
      </c>
    </row>
    <row r="2038" spans="1:16" x14ac:dyDescent="0.3">
      <c r="A2038" t="s">
        <v>1383</v>
      </c>
      <c r="B2038" s="4">
        <f t="shared" si="2968"/>
        <v>6</v>
      </c>
      <c r="C2038" s="4">
        <f t="shared" si="2969"/>
        <v>13</v>
      </c>
      <c r="D2038" s="4">
        <f t="shared" si="2970"/>
        <v>15</v>
      </c>
      <c r="E2038" s="4">
        <f t="shared" si="2985"/>
        <v>20</v>
      </c>
      <c r="F2038" s="4">
        <f t="shared" si="2986"/>
        <v>22</v>
      </c>
      <c r="G2038" s="4">
        <f t="shared" si="2987"/>
        <v>29</v>
      </c>
      <c r="I2038" s="3">
        <f t="shared" si="3031"/>
        <v>-1.4E-2</v>
      </c>
      <c r="J2038" s="3">
        <f t="shared" si="3032"/>
        <v>0.02</v>
      </c>
      <c r="K2038" s="3">
        <f t="shared" si="3037"/>
        <v>-1.6E-2</v>
      </c>
      <c r="M2038">
        <f t="shared" si="3034"/>
        <v>2.9189039038652852E-2</v>
      </c>
    </row>
    <row r="2039" spans="1:16" x14ac:dyDescent="0.3">
      <c r="A2039" t="s">
        <v>1367</v>
      </c>
      <c r="B2039" s="4">
        <f t="shared" si="2968"/>
        <v>6</v>
      </c>
      <c r="C2039" s="4">
        <f t="shared" si="2969"/>
        <v>13</v>
      </c>
      <c r="D2039" s="4">
        <f t="shared" si="2970"/>
        <v>15</v>
      </c>
      <c r="E2039" s="4">
        <f t="shared" si="2985"/>
        <v>21</v>
      </c>
      <c r="F2039" s="4">
        <f t="shared" si="2986"/>
        <v>23</v>
      </c>
      <c r="G2039" s="4">
        <f t="shared" si="2987"/>
        <v>30</v>
      </c>
      <c r="I2039" s="3">
        <f t="shared" si="3031"/>
        <v>-0.25700000000000001</v>
      </c>
      <c r="J2039" s="3">
        <f t="shared" si="3032"/>
        <v>0.876</v>
      </c>
      <c r="K2039" s="3">
        <f t="shared" si="3037"/>
        <v>-0.40899999999999997</v>
      </c>
      <c r="M2039">
        <f t="shared" si="3034"/>
        <v>1.0003529377174838</v>
      </c>
      <c r="N2039">
        <f t="shared" ref="N2039" si="3044">SUM(I2039:K2039)</f>
        <v>0.21000000000000002</v>
      </c>
    </row>
    <row r="2040" spans="1:16" x14ac:dyDescent="0.3">
      <c r="A2040" t="s">
        <v>1378</v>
      </c>
      <c r="B2040" s="4">
        <f t="shared" si="2968"/>
        <v>2</v>
      </c>
      <c r="C2040" s="4">
        <f t="shared" si="2969"/>
        <v>8</v>
      </c>
      <c r="D2040" s="4">
        <f t="shared" si="2970"/>
        <v>12</v>
      </c>
      <c r="E2040" s="4">
        <f t="shared" si="2985"/>
        <v>18</v>
      </c>
      <c r="F2040" s="4">
        <f t="shared" si="2986"/>
        <v>22</v>
      </c>
      <c r="G2040" s="4">
        <f t="shared" si="2987"/>
        <v>28</v>
      </c>
      <c r="I2040" s="3">
        <f t="shared" si="3031"/>
        <v>25.68</v>
      </c>
      <c r="J2040" s="3">
        <f t="shared" si="3032"/>
        <v>87.58</v>
      </c>
      <c r="K2040" s="3">
        <f t="shared" si="3037"/>
        <v>40.86</v>
      </c>
      <c r="M2040">
        <f t="shared" si="3034"/>
        <v>99.996291931251122</v>
      </c>
    </row>
    <row r="2041" spans="1:16" x14ac:dyDescent="0.3">
      <c r="B2041" s="4">
        <f t="shared" si="2968"/>
        <v>0</v>
      </c>
      <c r="C2041" s="4">
        <f t="shared" si="2969"/>
        <v>0</v>
      </c>
      <c r="D2041" s="4">
        <f t="shared" si="2970"/>
        <v>-1</v>
      </c>
      <c r="E2041" s="4">
        <f t="shared" si="2985"/>
        <v>-1</v>
      </c>
      <c r="F2041" s="4">
        <f t="shared" si="2986"/>
        <v>-1</v>
      </c>
      <c r="G2041" s="4">
        <f t="shared" si="2987"/>
        <v>-1</v>
      </c>
      <c r="H2041" s="5"/>
      <c r="I2041" s="6"/>
      <c r="J2041" s="6"/>
      <c r="K2041" s="6"/>
      <c r="L2041" s="7"/>
      <c r="M2041" s="5"/>
      <c r="N2041" s="5"/>
    </row>
    <row r="2042" spans="1:16" x14ac:dyDescent="0.3">
      <c r="A2042" t="s">
        <v>1384</v>
      </c>
      <c r="B2042" s="4">
        <f t="shared" si="2968"/>
        <v>2</v>
      </c>
      <c r="C2042" s="4">
        <f t="shared" si="2969"/>
        <v>9</v>
      </c>
      <c r="D2042" s="4">
        <f t="shared" si="2970"/>
        <v>11</v>
      </c>
      <c r="E2042" s="4">
        <f t="shared" si="2985"/>
        <v>15</v>
      </c>
      <c r="F2042" s="4">
        <f t="shared" si="2986"/>
        <v>15</v>
      </c>
      <c r="G2042" s="4">
        <f t="shared" si="2987"/>
        <v>15</v>
      </c>
      <c r="I2042" s="3">
        <f t="shared" ref="I2042:I2050" si="3045">VALUE(SUBSTITUTE(SUBSTITUTE(MID($A2042,B2042+1,C2042-B2042),":","",1),".",",",1))</f>
        <v>143.12</v>
      </c>
      <c r="J2042" s="3">
        <f t="shared" ref="J2042:J2050" si="3046">VALUE(SUBSTITUTE(SUBSTITUTE(MID($A2042,D2042+1,E2042-D2042),":","",1),".",",",1))</f>
        <v>8.1199999999999992</v>
      </c>
      <c r="K2042" s="3">
        <f t="shared" ref="K2042" si="3047">IFERROR(VALUE(SUBSTITUTE(SUBSTITUTE(MID($A2042,F2042+2,G2042-F2042-2),":","",1),".",",",1)), 0)</f>
        <v>0</v>
      </c>
      <c r="M2042">
        <f t="shared" ref="M2042:M2050" si="3048">SQRT(POWER(I2042,2)+POWER(J2042,2)+POWER(K2042,2))</f>
        <v>143.3501614927587</v>
      </c>
      <c r="N2042">
        <f t="shared" ref="N2042" si="3049">(I2042/M2044-1)-(M2044/M2045)</f>
        <v>-0.56880352357149544</v>
      </c>
      <c r="O2042">
        <f t="shared" ref="O2042:O2105" si="3050">P2043/100</f>
        <v>-8.0793336162911039E-2</v>
      </c>
    </row>
    <row r="2043" spans="1:16" x14ac:dyDescent="0.3">
      <c r="A2043" t="s">
        <v>1385</v>
      </c>
      <c r="B2043" s="4">
        <f t="shared" si="2968"/>
        <v>5</v>
      </c>
      <c r="C2043" s="4">
        <f t="shared" si="2969"/>
        <v>11</v>
      </c>
      <c r="D2043" s="4">
        <f t="shared" si="2970"/>
        <v>14</v>
      </c>
      <c r="E2043" s="4">
        <f t="shared" si="2985"/>
        <v>22</v>
      </c>
      <c r="F2043" s="4">
        <f t="shared" si="2986"/>
        <v>22</v>
      </c>
      <c r="G2043" s="4">
        <f t="shared" si="2987"/>
        <v>22</v>
      </c>
      <c r="I2043" s="3">
        <f t="shared" si="3045"/>
        <v>23.25</v>
      </c>
      <c r="J2043" s="3">
        <f t="shared" si="3046"/>
        <v>1162.47</v>
      </c>
      <c r="K2043" s="3">
        <f t="shared" ref="K2043:K2050" si="3051">IFERROR(VALUE(SUBSTITUTE(SUBSTITUTE(MID($A2043,F2043+1,G2043-F2043-1),":","",1),".",",",1)), 0)</f>
        <v>0</v>
      </c>
      <c r="M2043">
        <f t="shared" si="3048"/>
        <v>1162.7024827530042</v>
      </c>
      <c r="O2043">
        <f t="shared" ref="O2043" si="3052">M2044/M2045</f>
        <v>1.0000018266006734</v>
      </c>
      <c r="P2043">
        <f t="shared" ref="P2043:P2106" si="3053">O2043/O2044-O2045</f>
        <v>-8.0793336162911036</v>
      </c>
    </row>
    <row r="2044" spans="1:16" x14ac:dyDescent="0.3">
      <c r="A2044" t="s">
        <v>1279</v>
      </c>
      <c r="B2044" s="4">
        <f t="shared" si="2968"/>
        <v>4</v>
      </c>
      <c r="C2044" s="4">
        <f t="shared" si="2969"/>
        <v>11</v>
      </c>
      <c r="D2044" s="4">
        <f t="shared" si="2970"/>
        <v>13</v>
      </c>
      <c r="E2044" s="4">
        <f t="shared" si="2985"/>
        <v>20</v>
      </c>
      <c r="F2044" s="4">
        <f t="shared" si="2986"/>
        <v>22</v>
      </c>
      <c r="G2044" s="4">
        <f t="shared" si="2987"/>
        <v>29</v>
      </c>
      <c r="I2044" s="3">
        <f t="shared" si="3045"/>
        <v>54.591000000000001</v>
      </c>
      <c r="J2044" s="3">
        <f t="shared" si="3046"/>
        <v>72.792000000000002</v>
      </c>
      <c r="K2044" s="3">
        <f t="shared" si="3051"/>
        <v>41.487000000000002</v>
      </c>
      <c r="M2044">
        <f t="shared" si="3048"/>
        <v>100.00011856992973</v>
      </c>
      <c r="O2044">
        <f t="shared" ref="O2044:O2107" si="3054">M2044/M2046</f>
        <v>23.249763307768724</v>
      </c>
      <c r="P2044">
        <f t="shared" ref="P2044:P2107" si="3055">O2043/J2043</f>
        <v>8.6023882474444357E-4</v>
      </c>
    </row>
    <row r="2045" spans="1:16" x14ac:dyDescent="0.3">
      <c r="A2045" t="s">
        <v>1386</v>
      </c>
      <c r="B2045" s="4">
        <f t="shared" si="2968"/>
        <v>5</v>
      </c>
      <c r="C2045" s="4">
        <f t="shared" si="2969"/>
        <v>12</v>
      </c>
      <c r="D2045" s="4">
        <f t="shared" si="2970"/>
        <v>14</v>
      </c>
      <c r="E2045" s="4">
        <f t="shared" si="2985"/>
        <v>21</v>
      </c>
      <c r="F2045" s="4">
        <f t="shared" si="2986"/>
        <v>23</v>
      </c>
      <c r="G2045" s="4">
        <f t="shared" si="2987"/>
        <v>30</v>
      </c>
      <c r="I2045" s="3">
        <f t="shared" si="3045"/>
        <v>54.575000000000003</v>
      </c>
      <c r="J2045" s="3">
        <f t="shared" si="3046"/>
        <v>72.813999999999993</v>
      </c>
      <c r="K2045" s="3">
        <f t="shared" si="3051"/>
        <v>41.469000000000001</v>
      </c>
      <c r="M2045">
        <f t="shared" si="3048"/>
        <v>99.999935909979456</v>
      </c>
      <c r="O2045">
        <f t="shared" ref="O2045" si="3056">J2043/I2042</f>
        <v>8.1223448854108433</v>
      </c>
      <c r="P2045">
        <f t="shared" ref="P2045" si="3057">1-O2045</f>
        <v>-7.1223448854108433</v>
      </c>
    </row>
    <row r="2046" spans="1:16" x14ac:dyDescent="0.3">
      <c r="A2046" t="s">
        <v>1387</v>
      </c>
      <c r="B2046" s="4">
        <f t="shared" si="2968"/>
        <v>5</v>
      </c>
      <c r="C2046" s="4">
        <f t="shared" si="2969"/>
        <v>12</v>
      </c>
      <c r="D2046" s="4">
        <f t="shared" si="2970"/>
        <v>14</v>
      </c>
      <c r="E2046" s="4">
        <f t="shared" si="2985"/>
        <v>20</v>
      </c>
      <c r="F2046" s="4">
        <f t="shared" si="2986"/>
        <v>22</v>
      </c>
      <c r="G2046" s="4">
        <f t="shared" si="2987"/>
        <v>29</v>
      </c>
      <c r="I2046" s="3">
        <f t="shared" si="3045"/>
        <v>-1.1040000000000001</v>
      </c>
      <c r="J2046" s="3">
        <f t="shared" si="3046"/>
        <v>3.7669999999999999</v>
      </c>
      <c r="K2046" s="3">
        <f t="shared" si="3051"/>
        <v>-1.758</v>
      </c>
      <c r="M2046">
        <f t="shared" si="3048"/>
        <v>4.3011241553807764</v>
      </c>
    </row>
    <row r="2047" spans="1:16" x14ac:dyDescent="0.3">
      <c r="A2047" t="s">
        <v>1388</v>
      </c>
      <c r="B2047" s="4">
        <f t="shared" si="2968"/>
        <v>5</v>
      </c>
      <c r="C2047" s="4">
        <f t="shared" si="2969"/>
        <v>11</v>
      </c>
      <c r="D2047" s="4">
        <f t="shared" si="2970"/>
        <v>13</v>
      </c>
      <c r="E2047" s="4">
        <f t="shared" si="2985"/>
        <v>20</v>
      </c>
      <c r="F2047" s="4">
        <f t="shared" si="2986"/>
        <v>22</v>
      </c>
      <c r="G2047" s="4">
        <f t="shared" si="2987"/>
        <v>29</v>
      </c>
      <c r="I2047" s="3">
        <f t="shared" si="3045"/>
        <v>2.1999999999999999E-2</v>
      </c>
      <c r="J2047" s="3">
        <f t="shared" si="3046"/>
        <v>-5.0000000000000001E-3</v>
      </c>
      <c r="K2047" s="3">
        <f t="shared" si="3051"/>
        <v>-2.4E-2</v>
      </c>
      <c r="M2047">
        <f t="shared" si="3048"/>
        <v>3.2939338184001209E-2</v>
      </c>
    </row>
    <row r="2048" spans="1:16" x14ac:dyDescent="0.3">
      <c r="A2048" t="s">
        <v>1389</v>
      </c>
      <c r="B2048" s="4">
        <f t="shared" si="2968"/>
        <v>6</v>
      </c>
      <c r="C2048" s="4">
        <f t="shared" si="2969"/>
        <v>13</v>
      </c>
      <c r="D2048" s="4">
        <f t="shared" si="2970"/>
        <v>15</v>
      </c>
      <c r="E2048" s="4">
        <f t="shared" si="2985"/>
        <v>21</v>
      </c>
      <c r="F2048" s="4">
        <f t="shared" si="2986"/>
        <v>23</v>
      </c>
      <c r="G2048" s="4">
        <f t="shared" si="2987"/>
        <v>30</v>
      </c>
      <c r="I2048" s="3">
        <f t="shared" si="3045"/>
        <v>-1.6E-2</v>
      </c>
      <c r="J2048" s="3">
        <f t="shared" si="3046"/>
        <v>2.1999999999999999E-2</v>
      </c>
      <c r="K2048" s="3">
        <f t="shared" si="3051"/>
        <v>-1.7999999999999999E-2</v>
      </c>
      <c r="M2048">
        <f t="shared" si="3048"/>
        <v>3.2619012860600177E-2</v>
      </c>
    </row>
    <row r="2049" spans="1:16" x14ac:dyDescent="0.3">
      <c r="A2049" t="s">
        <v>1367</v>
      </c>
      <c r="B2049" s="4">
        <f t="shared" si="2968"/>
        <v>6</v>
      </c>
      <c r="C2049" s="4">
        <f t="shared" si="2969"/>
        <v>13</v>
      </c>
      <c r="D2049" s="4">
        <f t="shared" si="2970"/>
        <v>15</v>
      </c>
      <c r="E2049" s="4">
        <f t="shared" si="2985"/>
        <v>21</v>
      </c>
      <c r="F2049" s="4">
        <f t="shared" si="2986"/>
        <v>23</v>
      </c>
      <c r="G2049" s="4">
        <f t="shared" si="2987"/>
        <v>30</v>
      </c>
      <c r="I2049" s="3">
        <f t="shared" si="3045"/>
        <v>-0.25700000000000001</v>
      </c>
      <c r="J2049" s="3">
        <f t="shared" si="3046"/>
        <v>0.876</v>
      </c>
      <c r="K2049" s="3">
        <f t="shared" si="3051"/>
        <v>-0.40899999999999997</v>
      </c>
      <c r="M2049">
        <f t="shared" si="3048"/>
        <v>1.0003529377174838</v>
      </c>
      <c r="N2049">
        <f t="shared" ref="N2049" si="3058">SUM(I2049:K2049)</f>
        <v>0.21000000000000002</v>
      </c>
    </row>
    <row r="2050" spans="1:16" x14ac:dyDescent="0.3">
      <c r="A2050" t="s">
        <v>1378</v>
      </c>
      <c r="B2050" s="4">
        <f t="shared" si="2968"/>
        <v>2</v>
      </c>
      <c r="C2050" s="4">
        <f t="shared" si="2969"/>
        <v>8</v>
      </c>
      <c r="D2050" s="4">
        <f t="shared" si="2970"/>
        <v>12</v>
      </c>
      <c r="E2050" s="4">
        <f t="shared" si="2985"/>
        <v>18</v>
      </c>
      <c r="F2050" s="4">
        <f t="shared" si="2986"/>
        <v>22</v>
      </c>
      <c r="G2050" s="4">
        <f t="shared" si="2987"/>
        <v>28</v>
      </c>
      <c r="I2050" s="3">
        <f t="shared" si="3045"/>
        <v>25.68</v>
      </c>
      <c r="J2050" s="3">
        <f t="shared" si="3046"/>
        <v>87.58</v>
      </c>
      <c r="K2050" s="3">
        <f t="shared" si="3051"/>
        <v>40.86</v>
      </c>
      <c r="M2050">
        <f t="shared" si="3048"/>
        <v>99.996291931251122</v>
      </c>
    </row>
    <row r="2051" spans="1:16" x14ac:dyDescent="0.3">
      <c r="B2051" s="4">
        <f t="shared" ref="B2051:B2114" si="3059">IFERROR(FIND(B$1,$A2051,1),)</f>
        <v>0</v>
      </c>
      <c r="C2051" s="4">
        <f t="shared" ref="C2051:C2114" si="3060">IFERROR(SEARCH(C$1,$A2051,B2051+1),)</f>
        <v>0</v>
      </c>
      <c r="D2051" s="4">
        <f t="shared" ref="D2051:D2114" si="3061">IFERROR(FIND(D$1,$A2051,C2051+1), LEN($A2051)-1)</f>
        <v>-1</v>
      </c>
      <c r="E2051" s="4">
        <f t="shared" si="2985"/>
        <v>-1</v>
      </c>
      <c r="F2051" s="4">
        <f t="shared" si="2986"/>
        <v>-1</v>
      </c>
      <c r="G2051" s="4">
        <f t="shared" si="2987"/>
        <v>-1</v>
      </c>
      <c r="H2051" s="5"/>
      <c r="I2051" s="6"/>
      <c r="J2051" s="6"/>
      <c r="K2051" s="6"/>
      <c r="L2051" s="7"/>
      <c r="M2051" s="5"/>
      <c r="N2051" s="5"/>
    </row>
    <row r="2052" spans="1:16" x14ac:dyDescent="0.3">
      <c r="A2052" t="s">
        <v>1390</v>
      </c>
      <c r="B2052" s="4">
        <f t="shared" si="3059"/>
        <v>2</v>
      </c>
      <c r="C2052" s="4">
        <f t="shared" si="3060"/>
        <v>9</v>
      </c>
      <c r="D2052" s="4">
        <f t="shared" si="3061"/>
        <v>11</v>
      </c>
      <c r="E2052" s="4">
        <f t="shared" si="2985"/>
        <v>15</v>
      </c>
      <c r="F2052" s="4">
        <f t="shared" si="2986"/>
        <v>15</v>
      </c>
      <c r="G2052" s="4">
        <f t="shared" si="2987"/>
        <v>15</v>
      </c>
      <c r="I2052" s="3">
        <f t="shared" ref="I2052:I2060" si="3062">VALUE(SUBSTITUTE(SUBSTITUTE(MID($A2052,B2052+1,C2052-B2052),":","",1),".",",",1))</f>
        <v>126.46</v>
      </c>
      <c r="J2052" s="3">
        <f t="shared" ref="J2052:J2060" si="3063">VALUE(SUBSTITUTE(SUBSTITUTE(MID($A2052,D2052+1,E2052-D2052),":","",1),".",",",1))</f>
        <v>9.19</v>
      </c>
      <c r="K2052" s="3">
        <f t="shared" ref="K2052" si="3064">IFERROR(VALUE(SUBSTITUTE(SUBSTITUTE(MID($A2052,F2052+2,G2052-F2052-2),":","",1),".",",",1)), 0)</f>
        <v>0</v>
      </c>
      <c r="M2052">
        <f t="shared" ref="M2052:M2060" si="3065">SQRT(POWER(I2052,2)+POWER(J2052,2)+POWER(K2052,2))</f>
        <v>126.79348445405229</v>
      </c>
      <c r="N2052">
        <f t="shared" ref="N2052" si="3066">(I2052/M2054-1)-(M2054/M2055)</f>
        <v>-0.7354061470549329</v>
      </c>
      <c r="O2052">
        <f t="shared" ref="O2052:O2115" si="3067">P2053/100</f>
        <v>-9.1492233082637639E-2</v>
      </c>
    </row>
    <row r="2053" spans="1:16" x14ac:dyDescent="0.3">
      <c r="A2053" t="s">
        <v>1391</v>
      </c>
      <c r="B2053" s="4">
        <f t="shared" si="3059"/>
        <v>5</v>
      </c>
      <c r="C2053" s="4">
        <f t="shared" si="3060"/>
        <v>11</v>
      </c>
      <c r="D2053" s="4">
        <f t="shared" si="3061"/>
        <v>14</v>
      </c>
      <c r="E2053" s="4">
        <f t="shared" si="2985"/>
        <v>22</v>
      </c>
      <c r="F2053" s="4">
        <f t="shared" si="2986"/>
        <v>22</v>
      </c>
      <c r="G2053" s="4">
        <f t="shared" si="2987"/>
        <v>22</v>
      </c>
      <c r="I2053" s="3">
        <f t="shared" si="3062"/>
        <v>23.25</v>
      </c>
      <c r="J2053" s="3">
        <f t="shared" si="3063"/>
        <v>1162.45</v>
      </c>
      <c r="K2053" s="3">
        <f t="shared" ref="K2053:K2060" si="3068">IFERROR(VALUE(SUBSTITUTE(SUBSTITUTE(MID($A2053,F2053+1,G2053-F2053-1),":","",1),".",",",1)), 0)</f>
        <v>0</v>
      </c>
      <c r="M2053">
        <f t="shared" si="3065"/>
        <v>1162.6824867520797</v>
      </c>
      <c r="O2053">
        <f t="shared" ref="O2053" si="3069">M2054/M2055</f>
        <v>1.0000046476213793</v>
      </c>
      <c r="P2053">
        <f t="shared" ref="P2053:P2116" si="3070">O2053/O2054-O2055</f>
        <v>-9.149223308263764</v>
      </c>
    </row>
    <row r="2054" spans="1:16" x14ac:dyDescent="0.3">
      <c r="A2054" t="s">
        <v>1279</v>
      </c>
      <c r="B2054" s="4">
        <f t="shared" si="3059"/>
        <v>4</v>
      </c>
      <c r="C2054" s="4">
        <f t="shared" si="3060"/>
        <v>11</v>
      </c>
      <c r="D2054" s="4">
        <f t="shared" si="3061"/>
        <v>13</v>
      </c>
      <c r="E2054" s="4">
        <f t="shared" si="2985"/>
        <v>20</v>
      </c>
      <c r="F2054" s="4">
        <f t="shared" si="2986"/>
        <v>22</v>
      </c>
      <c r="G2054" s="4">
        <f t="shared" si="2987"/>
        <v>29</v>
      </c>
      <c r="I2054" s="3">
        <f t="shared" si="3062"/>
        <v>54.591000000000001</v>
      </c>
      <c r="J2054" s="3">
        <f t="shared" si="3063"/>
        <v>72.792000000000002</v>
      </c>
      <c r="K2054" s="3">
        <f t="shared" si="3068"/>
        <v>41.487000000000002</v>
      </c>
      <c r="M2054">
        <f t="shared" si="3065"/>
        <v>100.00011856992973</v>
      </c>
      <c r="O2054">
        <f t="shared" ref="O2054:O2117" si="3071">M2054/M2056</f>
        <v>23.249763307768724</v>
      </c>
      <c r="P2054">
        <f t="shared" ref="P2054:P2117" si="3072">O2053/J2053</f>
        <v>8.6025605197761557E-4</v>
      </c>
    </row>
    <row r="2055" spans="1:16" x14ac:dyDescent="0.3">
      <c r="A2055" t="s">
        <v>1392</v>
      </c>
      <c r="B2055" s="4">
        <f t="shared" si="3059"/>
        <v>5</v>
      </c>
      <c r="C2055" s="4">
        <f t="shared" si="3060"/>
        <v>12</v>
      </c>
      <c r="D2055" s="4">
        <f t="shared" si="3061"/>
        <v>14</v>
      </c>
      <c r="E2055" s="4">
        <f t="shared" si="2985"/>
        <v>21</v>
      </c>
      <c r="F2055" s="4">
        <f t="shared" si="2986"/>
        <v>23</v>
      </c>
      <c r="G2055" s="4">
        <f t="shared" si="2987"/>
        <v>30</v>
      </c>
      <c r="I2055" s="3">
        <f t="shared" si="3062"/>
        <v>54.572000000000003</v>
      </c>
      <c r="J2055" s="3">
        <f t="shared" si="3063"/>
        <v>72.816999999999993</v>
      </c>
      <c r="K2055" s="3">
        <f t="shared" si="3068"/>
        <v>41.466999999999999</v>
      </c>
      <c r="M2055">
        <f t="shared" si="3065"/>
        <v>99.999653809400755</v>
      </c>
      <c r="O2055">
        <f t="shared" ref="O2055" si="3073">J2053/I2052</f>
        <v>9.1922346987189627</v>
      </c>
      <c r="P2055">
        <f t="shared" ref="P2055" si="3074">1-O2055</f>
        <v>-8.1922346987189627</v>
      </c>
    </row>
    <row r="2056" spans="1:16" x14ac:dyDescent="0.3">
      <c r="A2056" t="s">
        <v>1387</v>
      </c>
      <c r="B2056" s="4">
        <f t="shared" si="3059"/>
        <v>5</v>
      </c>
      <c r="C2056" s="4">
        <f t="shared" si="3060"/>
        <v>12</v>
      </c>
      <c r="D2056" s="4">
        <f t="shared" si="3061"/>
        <v>14</v>
      </c>
      <c r="E2056" s="4">
        <f t="shared" si="2985"/>
        <v>20</v>
      </c>
      <c r="F2056" s="4">
        <f t="shared" si="2986"/>
        <v>22</v>
      </c>
      <c r="G2056" s="4">
        <f t="shared" si="2987"/>
        <v>29</v>
      </c>
      <c r="I2056" s="3">
        <f t="shared" si="3062"/>
        <v>-1.1040000000000001</v>
      </c>
      <c r="J2056" s="3">
        <f t="shared" si="3063"/>
        <v>3.7669999999999999</v>
      </c>
      <c r="K2056" s="3">
        <f t="shared" si="3068"/>
        <v>-1.758</v>
      </c>
      <c r="M2056">
        <f t="shared" si="3065"/>
        <v>4.3011241553807764</v>
      </c>
    </row>
    <row r="2057" spans="1:16" x14ac:dyDescent="0.3">
      <c r="A2057" t="s">
        <v>1393</v>
      </c>
      <c r="B2057" s="4">
        <f t="shared" si="3059"/>
        <v>5</v>
      </c>
      <c r="C2057" s="4">
        <f t="shared" si="3060"/>
        <v>11</v>
      </c>
      <c r="D2057" s="4">
        <f t="shared" si="3061"/>
        <v>13</v>
      </c>
      <c r="E2057" s="4">
        <f t="shared" si="2985"/>
        <v>20</v>
      </c>
      <c r="F2057" s="4">
        <f t="shared" si="2986"/>
        <v>22</v>
      </c>
      <c r="G2057" s="4">
        <f t="shared" si="2987"/>
        <v>29</v>
      </c>
      <c r="I2057" s="3">
        <f t="shared" si="3062"/>
        <v>2.5000000000000001E-2</v>
      </c>
      <c r="J2057" s="3">
        <f t="shared" si="3063"/>
        <v>-6.0000000000000001E-3</v>
      </c>
      <c r="K2057" s="3">
        <f t="shared" si="3068"/>
        <v>-2.8000000000000001E-2</v>
      </c>
      <c r="M2057">
        <f t="shared" si="3065"/>
        <v>3.8013155617496429E-2</v>
      </c>
    </row>
    <row r="2058" spans="1:16" x14ac:dyDescent="0.3">
      <c r="A2058" t="s">
        <v>1394</v>
      </c>
      <c r="B2058" s="4">
        <f t="shared" si="3059"/>
        <v>6</v>
      </c>
      <c r="C2058" s="4">
        <f t="shared" si="3060"/>
        <v>13</v>
      </c>
      <c r="D2058" s="4">
        <f t="shared" si="3061"/>
        <v>15</v>
      </c>
      <c r="E2058" s="4">
        <f t="shared" si="2985"/>
        <v>21</v>
      </c>
      <c r="F2058" s="4">
        <f t="shared" si="2986"/>
        <v>23</v>
      </c>
      <c r="G2058" s="4">
        <f t="shared" si="2987"/>
        <v>29</v>
      </c>
      <c r="I2058" s="3">
        <f t="shared" si="3062"/>
        <v>-1.9E-2</v>
      </c>
      <c r="J2058" s="3">
        <f t="shared" si="3063"/>
        <v>2.5999999999999999E-2</v>
      </c>
      <c r="K2058" s="3">
        <f t="shared" si="3068"/>
        <v>-0.02</v>
      </c>
      <c r="M2058">
        <f t="shared" si="3065"/>
        <v>3.790778284204973E-2</v>
      </c>
    </row>
    <row r="2059" spans="1:16" x14ac:dyDescent="0.3">
      <c r="A2059" t="s">
        <v>1367</v>
      </c>
      <c r="B2059" s="4">
        <f t="shared" si="3059"/>
        <v>6</v>
      </c>
      <c r="C2059" s="4">
        <f t="shared" si="3060"/>
        <v>13</v>
      </c>
      <c r="D2059" s="4">
        <f t="shared" si="3061"/>
        <v>15</v>
      </c>
      <c r="E2059" s="4">
        <f t="shared" si="2985"/>
        <v>21</v>
      </c>
      <c r="F2059" s="4">
        <f t="shared" si="2986"/>
        <v>23</v>
      </c>
      <c r="G2059" s="4">
        <f t="shared" si="2987"/>
        <v>30</v>
      </c>
      <c r="I2059" s="3">
        <f t="shared" si="3062"/>
        <v>-0.25700000000000001</v>
      </c>
      <c r="J2059" s="3">
        <f t="shared" si="3063"/>
        <v>0.876</v>
      </c>
      <c r="K2059" s="3">
        <f t="shared" si="3068"/>
        <v>-0.40899999999999997</v>
      </c>
      <c r="M2059">
        <f t="shared" si="3065"/>
        <v>1.0003529377174838</v>
      </c>
      <c r="N2059">
        <f t="shared" ref="N2059" si="3075">SUM(I2059:K2059)</f>
        <v>0.21000000000000002</v>
      </c>
    </row>
    <row r="2060" spans="1:16" x14ac:dyDescent="0.3">
      <c r="A2060" t="s">
        <v>1395</v>
      </c>
      <c r="B2060" s="4">
        <f t="shared" si="3059"/>
        <v>2</v>
      </c>
      <c r="C2060" s="4">
        <f t="shared" si="3060"/>
        <v>8</v>
      </c>
      <c r="D2060" s="4">
        <f t="shared" si="3061"/>
        <v>12</v>
      </c>
      <c r="E2060" s="4">
        <f t="shared" si="2985"/>
        <v>18</v>
      </c>
      <c r="F2060" s="4">
        <f t="shared" si="2986"/>
        <v>22</v>
      </c>
      <c r="G2060" s="4">
        <f t="shared" si="2987"/>
        <v>28</v>
      </c>
      <c r="I2060" s="3">
        <f t="shared" si="3062"/>
        <v>25.67</v>
      </c>
      <c r="J2060" s="3">
        <f t="shared" si="3063"/>
        <v>87.58</v>
      </c>
      <c r="K2060" s="3">
        <f t="shared" si="3068"/>
        <v>40.869999999999997</v>
      </c>
      <c r="M2060">
        <f t="shared" si="3065"/>
        <v>99.997810976040867</v>
      </c>
    </row>
    <row r="2061" spans="1:16" x14ac:dyDescent="0.3">
      <c r="B2061" s="4">
        <f t="shared" si="3059"/>
        <v>0</v>
      </c>
      <c r="C2061" s="4">
        <f t="shared" si="3060"/>
        <v>0</v>
      </c>
      <c r="D2061" s="4">
        <f t="shared" si="3061"/>
        <v>-1</v>
      </c>
      <c r="E2061" s="4">
        <f t="shared" ref="E2061:E2124" si="3076">IFERROR(FIND(E$1,$A2061,D2061+1), LEN($A2061)-1)</f>
        <v>-1</v>
      </c>
      <c r="F2061" s="4">
        <f t="shared" ref="F2061:F2124" si="3077">IFERROR(FIND(F$1,$A2061,E2061+1), LEN($A2061)-1)</f>
        <v>-1</v>
      </c>
      <c r="G2061" s="4">
        <f t="shared" ref="G2061:G2124" si="3078">IFERROR(FIND(G$1,$A2061,F2061+1), LEN($A2061)-1)</f>
        <v>-1</v>
      </c>
      <c r="H2061" s="5"/>
      <c r="I2061" s="6"/>
      <c r="J2061" s="6"/>
      <c r="K2061" s="6"/>
      <c r="L2061" s="7"/>
      <c r="M2061" s="5"/>
      <c r="N2061" s="5"/>
    </row>
    <row r="2062" spans="1:16" x14ac:dyDescent="0.3">
      <c r="A2062" t="s">
        <v>1396</v>
      </c>
      <c r="B2062" s="4">
        <f t="shared" si="3059"/>
        <v>2</v>
      </c>
      <c r="C2062" s="4">
        <f t="shared" si="3060"/>
        <v>9</v>
      </c>
      <c r="D2062" s="4">
        <f t="shared" si="3061"/>
        <v>11</v>
      </c>
      <c r="E2062" s="4">
        <f t="shared" si="3076"/>
        <v>16</v>
      </c>
      <c r="F2062" s="4">
        <f t="shared" si="3077"/>
        <v>16</v>
      </c>
      <c r="G2062" s="4">
        <f t="shared" si="3078"/>
        <v>16</v>
      </c>
      <c r="I2062" s="3">
        <f t="shared" ref="I2062:I2070" si="3079">VALUE(SUBSTITUTE(SUBSTITUTE(MID($A2062,B2062+1,C2062-B2062),":","",1),".",",",1))</f>
        <v>109.79</v>
      </c>
      <c r="J2062" s="3">
        <f t="shared" ref="J2062:J2070" si="3080">VALUE(SUBSTITUTE(SUBSTITUTE(MID($A2062,D2062+1,E2062-D2062),":","",1),".",",",1))</f>
        <v>10.58</v>
      </c>
      <c r="K2062" s="3">
        <f t="shared" ref="K2062" si="3081">IFERROR(VALUE(SUBSTITUTE(SUBSTITUTE(MID($A2062,F2062+2,G2062-F2062-2),":","",1),".",",",1)), 0)</f>
        <v>0</v>
      </c>
      <c r="M2062">
        <f t="shared" ref="M2062:M2070" si="3082">SQRT(POWER(I2062,2)+POWER(J2062,2)+POWER(K2062,2))</f>
        <v>110.29859699923659</v>
      </c>
      <c r="N2062">
        <f t="shared" ref="N2062" si="3083">(I2062/M2064-1)-(M2064/M2065)</f>
        <v>-0.90210380728119</v>
      </c>
      <c r="O2062">
        <f t="shared" ref="O2062:O2125" si="3084">P2063/100</f>
        <v>-0.10544838232602513</v>
      </c>
    </row>
    <row r="2063" spans="1:16" x14ac:dyDescent="0.3">
      <c r="A2063" t="s">
        <v>1397</v>
      </c>
      <c r="B2063" s="4">
        <f t="shared" si="3059"/>
        <v>5</v>
      </c>
      <c r="C2063" s="4">
        <f t="shared" si="3060"/>
        <v>11</v>
      </c>
      <c r="D2063" s="4">
        <f t="shared" si="3061"/>
        <v>14</v>
      </c>
      <c r="E2063" s="4">
        <f t="shared" si="3076"/>
        <v>22</v>
      </c>
      <c r="F2063" s="4">
        <f t="shared" si="3077"/>
        <v>22</v>
      </c>
      <c r="G2063" s="4">
        <f t="shared" si="3078"/>
        <v>22</v>
      </c>
      <c r="I2063" s="3">
        <f t="shared" si="3079"/>
        <v>23.25</v>
      </c>
      <c r="J2063" s="3">
        <f t="shared" si="3080"/>
        <v>1162.44</v>
      </c>
      <c r="K2063" s="3">
        <f t="shared" ref="K2063:K2070" si="3085">IFERROR(VALUE(SUBSTITUTE(SUBSTITUTE(MID($A2063,F2063+1,G2063-F2063-1),":","",1),".",",",1)), 0)</f>
        <v>0</v>
      </c>
      <c r="M2063">
        <f t="shared" si="3082"/>
        <v>1162.6724887516691</v>
      </c>
      <c r="O2063">
        <f t="shared" ref="O2063" si="3086">M2064/M2065</f>
        <v>1.0000025055034751</v>
      </c>
      <c r="P2063">
        <f t="shared" ref="P2063:P2126" si="3087">O2063/O2064-O2065</f>
        <v>-10.544838232602514</v>
      </c>
    </row>
    <row r="2064" spans="1:16" x14ac:dyDescent="0.3">
      <c r="A2064" t="s">
        <v>1279</v>
      </c>
      <c r="B2064" s="4">
        <f t="shared" si="3059"/>
        <v>4</v>
      </c>
      <c r="C2064" s="4">
        <f t="shared" si="3060"/>
        <v>11</v>
      </c>
      <c r="D2064" s="4">
        <f t="shared" si="3061"/>
        <v>13</v>
      </c>
      <c r="E2064" s="4">
        <f t="shared" si="3076"/>
        <v>20</v>
      </c>
      <c r="F2064" s="4">
        <f t="shared" si="3077"/>
        <v>22</v>
      </c>
      <c r="G2064" s="4">
        <f t="shared" si="3078"/>
        <v>29</v>
      </c>
      <c r="I2064" s="3">
        <f t="shared" si="3079"/>
        <v>54.591000000000001</v>
      </c>
      <c r="J2064" s="3">
        <f t="shared" si="3080"/>
        <v>72.792000000000002</v>
      </c>
      <c r="K2064" s="3">
        <f t="shared" si="3085"/>
        <v>41.487000000000002</v>
      </c>
      <c r="M2064">
        <f t="shared" si="3082"/>
        <v>100.00011856992973</v>
      </c>
      <c r="O2064">
        <f t="shared" ref="O2064:O2127" si="3088">M2064/M2066</f>
        <v>23.249763307768724</v>
      </c>
      <c r="P2064">
        <f t="shared" ref="P2064:P2127" si="3089">O2063/J2063</f>
        <v>8.6026160963445432E-4</v>
      </c>
    </row>
    <row r="2065" spans="1:16" x14ac:dyDescent="0.3">
      <c r="A2065" t="s">
        <v>1398</v>
      </c>
      <c r="B2065" s="4">
        <f t="shared" si="3059"/>
        <v>5</v>
      </c>
      <c r="C2065" s="4">
        <f t="shared" si="3060"/>
        <v>12</v>
      </c>
      <c r="D2065" s="4">
        <f t="shared" si="3061"/>
        <v>14</v>
      </c>
      <c r="E2065" s="4">
        <f t="shared" si="3076"/>
        <v>21</v>
      </c>
      <c r="F2065" s="4">
        <f t="shared" si="3077"/>
        <v>23</v>
      </c>
      <c r="G2065" s="4">
        <f t="shared" si="3078"/>
        <v>30</v>
      </c>
      <c r="I2065" s="3">
        <f t="shared" si="3079"/>
        <v>54.567999999999998</v>
      </c>
      <c r="J2065" s="3">
        <f t="shared" si="3080"/>
        <v>72.822000000000003</v>
      </c>
      <c r="K2065" s="3">
        <f t="shared" si="3085"/>
        <v>41.463999999999999</v>
      </c>
      <c r="M2065">
        <f t="shared" si="3082"/>
        <v>99.999868019912896</v>
      </c>
      <c r="O2065">
        <f t="shared" ref="O2065" si="3090">J2063/I2062</f>
        <v>10.58784953092267</v>
      </c>
      <c r="P2065">
        <f t="shared" ref="P2065" si="3091">1-O2065</f>
        <v>-9.5878495309226697</v>
      </c>
    </row>
    <row r="2066" spans="1:16" x14ac:dyDescent="0.3">
      <c r="A2066" t="s">
        <v>1387</v>
      </c>
      <c r="B2066" s="4">
        <f t="shared" si="3059"/>
        <v>5</v>
      </c>
      <c r="C2066" s="4">
        <f t="shared" si="3060"/>
        <v>12</v>
      </c>
      <c r="D2066" s="4">
        <f t="shared" si="3061"/>
        <v>14</v>
      </c>
      <c r="E2066" s="4">
        <f t="shared" si="3076"/>
        <v>20</v>
      </c>
      <c r="F2066" s="4">
        <f t="shared" si="3077"/>
        <v>22</v>
      </c>
      <c r="G2066" s="4">
        <f t="shared" si="3078"/>
        <v>29</v>
      </c>
      <c r="I2066" s="3">
        <f t="shared" si="3079"/>
        <v>-1.1040000000000001</v>
      </c>
      <c r="J2066" s="3">
        <f t="shared" si="3080"/>
        <v>3.7669999999999999</v>
      </c>
      <c r="K2066" s="3">
        <f t="shared" si="3085"/>
        <v>-1.758</v>
      </c>
      <c r="M2066">
        <f t="shared" si="3082"/>
        <v>4.3011241553807764</v>
      </c>
    </row>
    <row r="2067" spans="1:16" x14ac:dyDescent="0.3">
      <c r="A2067" t="s">
        <v>1399</v>
      </c>
      <c r="B2067" s="4">
        <f t="shared" si="3059"/>
        <v>5</v>
      </c>
      <c r="C2067" s="4">
        <f t="shared" si="3060"/>
        <v>11</v>
      </c>
      <c r="D2067" s="4">
        <f t="shared" si="3061"/>
        <v>13</v>
      </c>
      <c r="E2067" s="4">
        <f t="shared" si="3076"/>
        <v>20</v>
      </c>
      <c r="F2067" s="4">
        <f t="shared" si="3077"/>
        <v>22</v>
      </c>
      <c r="G2067" s="4">
        <f t="shared" si="3078"/>
        <v>29</v>
      </c>
      <c r="I2067" s="3">
        <f t="shared" si="3079"/>
        <v>2.8000000000000001E-2</v>
      </c>
      <c r="J2067" s="3">
        <f t="shared" si="3080"/>
        <v>-7.0000000000000001E-3</v>
      </c>
      <c r="K2067" s="3">
        <f t="shared" si="3085"/>
        <v>-3.2000000000000001E-2</v>
      </c>
      <c r="M2067">
        <f t="shared" si="3082"/>
        <v>4.3092922852830486E-2</v>
      </c>
    </row>
    <row r="2068" spans="1:16" x14ac:dyDescent="0.3">
      <c r="A2068" t="s">
        <v>1400</v>
      </c>
      <c r="B2068" s="4">
        <f t="shared" si="3059"/>
        <v>6</v>
      </c>
      <c r="C2068" s="4">
        <f t="shared" si="3060"/>
        <v>13</v>
      </c>
      <c r="D2068" s="4">
        <f t="shared" si="3061"/>
        <v>15</v>
      </c>
      <c r="E2068" s="4">
        <f t="shared" si="3076"/>
        <v>20</v>
      </c>
      <c r="F2068" s="4">
        <f t="shared" si="3077"/>
        <v>22</v>
      </c>
      <c r="G2068" s="4">
        <f t="shared" si="3078"/>
        <v>29</v>
      </c>
      <c r="I2068" s="3">
        <f t="shared" si="3079"/>
        <v>-2.1999999999999999E-2</v>
      </c>
      <c r="J2068" s="3">
        <f t="shared" si="3080"/>
        <v>0.03</v>
      </c>
      <c r="K2068" s="3">
        <f t="shared" si="3085"/>
        <v>-2.3E-2</v>
      </c>
      <c r="M2068">
        <f t="shared" si="3082"/>
        <v>4.3737855457258071E-2</v>
      </c>
    </row>
    <row r="2069" spans="1:16" x14ac:dyDescent="0.3">
      <c r="A2069" t="s">
        <v>1367</v>
      </c>
      <c r="B2069" s="4">
        <f t="shared" si="3059"/>
        <v>6</v>
      </c>
      <c r="C2069" s="4">
        <f t="shared" si="3060"/>
        <v>13</v>
      </c>
      <c r="D2069" s="4">
        <f t="shared" si="3061"/>
        <v>15</v>
      </c>
      <c r="E2069" s="4">
        <f t="shared" si="3076"/>
        <v>21</v>
      </c>
      <c r="F2069" s="4">
        <f t="shared" si="3077"/>
        <v>23</v>
      </c>
      <c r="G2069" s="4">
        <f t="shared" si="3078"/>
        <v>30</v>
      </c>
      <c r="I2069" s="3">
        <f t="shared" si="3079"/>
        <v>-0.25700000000000001</v>
      </c>
      <c r="J2069" s="3">
        <f t="shared" si="3080"/>
        <v>0.876</v>
      </c>
      <c r="K2069" s="3">
        <f t="shared" si="3085"/>
        <v>-0.40899999999999997</v>
      </c>
      <c r="M2069">
        <f t="shared" si="3082"/>
        <v>1.0003529377174838</v>
      </c>
      <c r="N2069">
        <f t="shared" ref="N2069" si="3092">SUM(I2069:K2069)</f>
        <v>0.21000000000000002</v>
      </c>
    </row>
    <row r="2070" spans="1:16" x14ac:dyDescent="0.3">
      <c r="A2070" t="s">
        <v>1395</v>
      </c>
      <c r="B2070" s="4">
        <f t="shared" si="3059"/>
        <v>2</v>
      </c>
      <c r="C2070" s="4">
        <f t="shared" si="3060"/>
        <v>8</v>
      </c>
      <c r="D2070" s="4">
        <f t="shared" si="3061"/>
        <v>12</v>
      </c>
      <c r="E2070" s="4">
        <f t="shared" si="3076"/>
        <v>18</v>
      </c>
      <c r="F2070" s="4">
        <f t="shared" si="3077"/>
        <v>22</v>
      </c>
      <c r="G2070" s="4">
        <f t="shared" si="3078"/>
        <v>28</v>
      </c>
      <c r="I2070" s="3">
        <f t="shared" si="3079"/>
        <v>25.67</v>
      </c>
      <c r="J2070" s="3">
        <f t="shared" si="3080"/>
        <v>87.58</v>
      </c>
      <c r="K2070" s="3">
        <f t="shared" si="3085"/>
        <v>40.869999999999997</v>
      </c>
      <c r="M2070">
        <f t="shared" si="3082"/>
        <v>99.997810976040867</v>
      </c>
    </row>
    <row r="2071" spans="1:16" x14ac:dyDescent="0.3">
      <c r="B2071" s="4">
        <f t="shared" si="3059"/>
        <v>0</v>
      </c>
      <c r="C2071" s="4">
        <f t="shared" si="3060"/>
        <v>0</v>
      </c>
      <c r="D2071" s="4">
        <f t="shared" si="3061"/>
        <v>-1</v>
      </c>
      <c r="E2071" s="4">
        <f t="shared" si="3076"/>
        <v>-1</v>
      </c>
      <c r="F2071" s="4">
        <f t="shared" si="3077"/>
        <v>-1</v>
      </c>
      <c r="G2071" s="4">
        <f t="shared" si="3078"/>
        <v>-1</v>
      </c>
      <c r="H2071" s="5"/>
      <c r="I2071" s="6"/>
      <c r="J2071" s="6"/>
      <c r="K2071" s="6"/>
      <c r="L2071" s="7"/>
      <c r="M2071" s="5"/>
      <c r="N2071" s="5"/>
    </row>
    <row r="2072" spans="1:16" x14ac:dyDescent="0.3">
      <c r="A2072" t="s">
        <v>1401</v>
      </c>
      <c r="B2072" s="4">
        <f t="shared" si="3059"/>
        <v>2</v>
      </c>
      <c r="C2072" s="4">
        <f t="shared" si="3060"/>
        <v>8</v>
      </c>
      <c r="D2072" s="4">
        <f t="shared" si="3061"/>
        <v>10</v>
      </c>
      <c r="E2072" s="4">
        <f t="shared" si="3076"/>
        <v>15</v>
      </c>
      <c r="F2072" s="4">
        <f t="shared" si="3077"/>
        <v>15</v>
      </c>
      <c r="G2072" s="4">
        <f t="shared" si="3078"/>
        <v>15</v>
      </c>
      <c r="I2072" s="3">
        <f t="shared" ref="I2072:I2080" si="3093">VALUE(SUBSTITUTE(SUBSTITUTE(MID($A2072,B2072+1,C2072-B2072),":","",1),".",",",1))</f>
        <v>93.12</v>
      </c>
      <c r="J2072" s="3">
        <f t="shared" ref="J2072:J2080" si="3094">VALUE(SUBSTITUTE(SUBSTITUTE(MID($A2072,D2072+1,E2072-D2072),":","",1),".",",",1))</f>
        <v>12.48</v>
      </c>
      <c r="K2072" s="3">
        <f t="shared" ref="K2072" si="3095">IFERROR(VALUE(SUBSTITUTE(SUBSTITUTE(MID($A2072,F2072+2,G2072-F2072-2),":","",1),".",",",1)), 0)</f>
        <v>0</v>
      </c>
      <c r="M2072">
        <f t="shared" ref="M2072:M2080" si="3096">SQRT(POWER(I2072,2)+POWER(J2072,2)+POWER(K2072,2))</f>
        <v>93.952566755783749</v>
      </c>
      <c r="N2072">
        <f t="shared" ref="N2072" si="3097">(I2072/M2074-1)-(M2074/M2075)</f>
        <v>-1.1426354204413438</v>
      </c>
      <c r="O2072">
        <f t="shared" ref="O2072:O2135" si="3098">P2073/100</f>
        <v>-0.12436845753643892</v>
      </c>
    </row>
    <row r="2073" spans="1:16" x14ac:dyDescent="0.3">
      <c r="A2073" t="s">
        <v>1402</v>
      </c>
      <c r="B2073" s="4">
        <f t="shared" si="3059"/>
        <v>5</v>
      </c>
      <c r="C2073" s="4">
        <f t="shared" si="3060"/>
        <v>11</v>
      </c>
      <c r="D2073" s="4">
        <f t="shared" si="3061"/>
        <v>14</v>
      </c>
      <c r="E2073" s="4">
        <f t="shared" si="3076"/>
        <v>22</v>
      </c>
      <c r="F2073" s="4">
        <f t="shared" si="3077"/>
        <v>22</v>
      </c>
      <c r="G2073" s="4">
        <f t="shared" si="3078"/>
        <v>22</v>
      </c>
      <c r="I2073" s="3">
        <f t="shared" si="3093"/>
        <v>23.25</v>
      </c>
      <c r="J2073" s="3">
        <f t="shared" si="3094"/>
        <v>1162.42</v>
      </c>
      <c r="K2073" s="3">
        <f t="shared" ref="K2073:K2080" si="3099">IFERROR(VALUE(SUBSTITUTE(SUBSTITUTE(MID($A2073,F2073+1,G2073-F2073-1),":","",1),".",",",1)), 0)</f>
        <v>0</v>
      </c>
      <c r="M2073">
        <f t="shared" si="3096"/>
        <v>1162.6524927509511</v>
      </c>
      <c r="O2073">
        <f t="shared" ref="O2073" si="3100">M2074/M2075</f>
        <v>1.0738343163194675</v>
      </c>
      <c r="P2073">
        <f t="shared" ref="P2073:P2136" si="3101">O2073/O2074-O2075</f>
        <v>-12.436845753643892</v>
      </c>
    </row>
    <row r="2074" spans="1:16" x14ac:dyDescent="0.3">
      <c r="A2074" t="s">
        <v>1279</v>
      </c>
      <c r="B2074" s="4">
        <f t="shared" si="3059"/>
        <v>4</v>
      </c>
      <c r="C2074" s="4">
        <f t="shared" si="3060"/>
        <v>11</v>
      </c>
      <c r="D2074" s="4">
        <f t="shared" si="3061"/>
        <v>13</v>
      </c>
      <c r="E2074" s="4">
        <f t="shared" si="3076"/>
        <v>20</v>
      </c>
      <c r="F2074" s="4">
        <f t="shared" si="3077"/>
        <v>22</v>
      </c>
      <c r="G2074" s="4">
        <f t="shared" si="3078"/>
        <v>29</v>
      </c>
      <c r="I2074" s="3">
        <f t="shared" si="3093"/>
        <v>54.591000000000001</v>
      </c>
      <c r="J2074" s="3">
        <f t="shared" si="3094"/>
        <v>72.792000000000002</v>
      </c>
      <c r="K2074" s="3">
        <f t="shared" si="3099"/>
        <v>41.487000000000002</v>
      </c>
      <c r="M2074">
        <f t="shared" si="3096"/>
        <v>100.00011856992973</v>
      </c>
      <c r="O2074">
        <f t="shared" ref="O2074:O2137" si="3102">M2074/M2076</f>
        <v>23.249763307768724</v>
      </c>
      <c r="P2074">
        <f t="shared" ref="P2074:P2137" si="3103">O2073/J2073</f>
        <v>9.2379201692973918E-4</v>
      </c>
    </row>
    <row r="2075" spans="1:16" x14ac:dyDescent="0.3">
      <c r="A2075" t="s">
        <v>1403</v>
      </c>
      <c r="B2075" s="4">
        <f t="shared" si="3059"/>
        <v>5</v>
      </c>
      <c r="C2075" s="4">
        <f t="shared" si="3060"/>
        <v>12</v>
      </c>
      <c r="D2075" s="4">
        <f t="shared" si="3061"/>
        <v>14</v>
      </c>
      <c r="E2075" s="4">
        <f t="shared" si="3076"/>
        <v>20</v>
      </c>
      <c r="F2075" s="4">
        <f t="shared" si="3077"/>
        <v>22</v>
      </c>
      <c r="G2075" s="4">
        <f t="shared" si="3078"/>
        <v>28</v>
      </c>
      <c r="I2075" s="3">
        <f t="shared" si="3093"/>
        <v>50.811999999999998</v>
      </c>
      <c r="J2075" s="3">
        <f t="shared" si="3094"/>
        <v>67.819999999999993</v>
      </c>
      <c r="K2075" s="3">
        <f t="shared" si="3099"/>
        <v>38.61</v>
      </c>
      <c r="M2075">
        <f t="shared" si="3096"/>
        <v>93.124346139986386</v>
      </c>
      <c r="O2075">
        <f t="shared" ref="O2075" si="3104">J2073/I2072</f>
        <v>12.483032646048111</v>
      </c>
      <c r="P2075">
        <f t="shared" ref="P2075" si="3105">1-O2075</f>
        <v>-11.483032646048111</v>
      </c>
    </row>
    <row r="2076" spans="1:16" x14ac:dyDescent="0.3">
      <c r="A2076" t="s">
        <v>1387</v>
      </c>
      <c r="B2076" s="4">
        <f t="shared" si="3059"/>
        <v>5</v>
      </c>
      <c r="C2076" s="4">
        <f t="shared" si="3060"/>
        <v>12</v>
      </c>
      <c r="D2076" s="4">
        <f t="shared" si="3061"/>
        <v>14</v>
      </c>
      <c r="E2076" s="4">
        <f t="shared" si="3076"/>
        <v>20</v>
      </c>
      <c r="F2076" s="4">
        <f t="shared" si="3077"/>
        <v>22</v>
      </c>
      <c r="G2076" s="4">
        <f t="shared" si="3078"/>
        <v>29</v>
      </c>
      <c r="I2076" s="3">
        <f t="shared" si="3093"/>
        <v>-1.1040000000000001</v>
      </c>
      <c r="J2076" s="3">
        <f t="shared" si="3094"/>
        <v>3.7669999999999999</v>
      </c>
      <c r="K2076" s="3">
        <f t="shared" si="3099"/>
        <v>-1.758</v>
      </c>
      <c r="M2076">
        <f t="shared" si="3096"/>
        <v>4.3011241553807764</v>
      </c>
    </row>
    <row r="2077" spans="1:16" x14ac:dyDescent="0.3">
      <c r="A2077" t="s">
        <v>1404</v>
      </c>
      <c r="B2077" s="4">
        <f t="shared" si="3059"/>
        <v>5</v>
      </c>
      <c r="C2077" s="4">
        <f t="shared" si="3060"/>
        <v>11</v>
      </c>
      <c r="D2077" s="4">
        <f t="shared" si="3061"/>
        <v>13</v>
      </c>
      <c r="E2077" s="4">
        <f t="shared" si="3076"/>
        <v>20</v>
      </c>
      <c r="F2077" s="4">
        <f t="shared" si="3077"/>
        <v>22</v>
      </c>
      <c r="G2077" s="4">
        <f t="shared" si="3078"/>
        <v>28</v>
      </c>
      <c r="I2077" s="3">
        <f t="shared" si="3093"/>
        <v>1.798</v>
      </c>
      <c r="J2077" s="3">
        <f t="shared" si="3094"/>
        <v>-6.0309999999999997</v>
      </c>
      <c r="K2077" s="3">
        <f t="shared" si="3099"/>
        <v>2.7719999999999998</v>
      </c>
      <c r="M2077">
        <f t="shared" si="3096"/>
        <v>6.8767542489171447</v>
      </c>
    </row>
    <row r="2078" spans="1:16" x14ac:dyDescent="0.3">
      <c r="A2078" t="s">
        <v>1405</v>
      </c>
      <c r="B2078" s="4">
        <f t="shared" si="3059"/>
        <v>6</v>
      </c>
      <c r="C2078" s="4">
        <f t="shared" si="3060"/>
        <v>13</v>
      </c>
      <c r="D2078" s="4">
        <f t="shared" si="3061"/>
        <v>15</v>
      </c>
      <c r="E2078" s="4">
        <f t="shared" si="3076"/>
        <v>22</v>
      </c>
      <c r="F2078" s="4">
        <f t="shared" si="3077"/>
        <v>24</v>
      </c>
      <c r="G2078" s="4">
        <f t="shared" si="3078"/>
        <v>31</v>
      </c>
      <c r="I2078" s="3">
        <f t="shared" si="3093"/>
        <v>-3.7789999999999999</v>
      </c>
      <c r="J2078" s="3">
        <f t="shared" si="3094"/>
        <v>-4.9729999999999999</v>
      </c>
      <c r="K2078" s="3">
        <f t="shared" si="3099"/>
        <v>-2.8769999999999998</v>
      </c>
      <c r="M2078">
        <f t="shared" si="3096"/>
        <v>6.8766779043372388</v>
      </c>
    </row>
    <row r="2079" spans="1:16" x14ac:dyDescent="0.3">
      <c r="A2079" t="s">
        <v>1367</v>
      </c>
      <c r="B2079" s="4">
        <f t="shared" si="3059"/>
        <v>6</v>
      </c>
      <c r="C2079" s="4">
        <f t="shared" si="3060"/>
        <v>13</v>
      </c>
      <c r="D2079" s="4">
        <f t="shared" si="3061"/>
        <v>15</v>
      </c>
      <c r="E2079" s="4">
        <f t="shared" si="3076"/>
        <v>21</v>
      </c>
      <c r="F2079" s="4">
        <f t="shared" si="3077"/>
        <v>23</v>
      </c>
      <c r="G2079" s="4">
        <f t="shared" si="3078"/>
        <v>30</v>
      </c>
      <c r="I2079" s="3">
        <f t="shared" si="3093"/>
        <v>-0.25700000000000001</v>
      </c>
      <c r="J2079" s="3">
        <f t="shared" si="3094"/>
        <v>0.876</v>
      </c>
      <c r="K2079" s="3">
        <f t="shared" si="3099"/>
        <v>-0.40899999999999997</v>
      </c>
      <c r="M2079">
        <f t="shared" si="3096"/>
        <v>1.0003529377174838</v>
      </c>
      <c r="N2079">
        <f t="shared" ref="N2079" si="3106">SUM(I2079:K2079)</f>
        <v>0.21000000000000002</v>
      </c>
    </row>
    <row r="2080" spans="1:16" x14ac:dyDescent="0.3">
      <c r="A2080" t="s">
        <v>1406</v>
      </c>
      <c r="B2080" s="4">
        <f t="shared" si="3059"/>
        <v>2</v>
      </c>
      <c r="C2080" s="4">
        <f t="shared" si="3060"/>
        <v>8</v>
      </c>
      <c r="D2080" s="4">
        <f t="shared" si="3061"/>
        <v>12</v>
      </c>
      <c r="E2080" s="4">
        <f t="shared" si="3076"/>
        <v>18</v>
      </c>
      <c r="F2080" s="4">
        <f t="shared" si="3077"/>
        <v>22</v>
      </c>
      <c r="G2080" s="4">
        <f t="shared" si="3078"/>
        <v>28</v>
      </c>
      <c r="I2080" s="3">
        <f t="shared" si="3093"/>
        <v>25.66</v>
      </c>
      <c r="J2080" s="3">
        <f t="shared" si="3094"/>
        <v>87.58</v>
      </c>
      <c r="K2080" s="3">
        <f t="shared" si="3099"/>
        <v>40.880000000000003</v>
      </c>
      <c r="M2080">
        <f t="shared" si="3096"/>
        <v>99.999331997768863</v>
      </c>
    </row>
    <row r="2081" spans="1:16" x14ac:dyDescent="0.3">
      <c r="B2081" s="4">
        <f t="shared" si="3059"/>
        <v>0</v>
      </c>
      <c r="C2081" s="4">
        <f t="shared" si="3060"/>
        <v>0</v>
      </c>
      <c r="D2081" s="4">
        <f t="shared" si="3061"/>
        <v>-1</v>
      </c>
      <c r="E2081" s="4">
        <f t="shared" si="3076"/>
        <v>-1</v>
      </c>
      <c r="F2081" s="4">
        <f t="shared" si="3077"/>
        <v>-1</v>
      </c>
      <c r="G2081" s="4">
        <f t="shared" si="3078"/>
        <v>-1</v>
      </c>
      <c r="H2081" s="5"/>
      <c r="I2081" s="6"/>
      <c r="J2081" s="6"/>
      <c r="K2081" s="6"/>
      <c r="L2081" s="7"/>
      <c r="M2081" s="5"/>
      <c r="N2081" s="5"/>
    </row>
    <row r="2082" spans="1:16" x14ac:dyDescent="0.3">
      <c r="A2082" t="s">
        <v>1407</v>
      </c>
      <c r="B2082" s="4">
        <f t="shared" si="3059"/>
        <v>2</v>
      </c>
      <c r="C2082" s="4">
        <f t="shared" si="3060"/>
        <v>8</v>
      </c>
      <c r="D2082" s="4">
        <f t="shared" si="3061"/>
        <v>10</v>
      </c>
      <c r="E2082" s="4">
        <f t="shared" si="3076"/>
        <v>15</v>
      </c>
      <c r="F2082" s="4">
        <f t="shared" si="3077"/>
        <v>15</v>
      </c>
      <c r="G2082" s="4">
        <f t="shared" si="3078"/>
        <v>15</v>
      </c>
      <c r="I2082" s="3">
        <f t="shared" ref="I2082:I2090" si="3107">VALUE(SUBSTITUTE(SUBSTITUTE(MID($A2082,B2082+1,C2082-B2082),":","",1),".",",",1))</f>
        <v>76.459999999999994</v>
      </c>
      <c r="J2082" s="3">
        <f t="shared" ref="J2082:J2090" si="3108">VALUE(SUBSTITUTE(SUBSTITUTE(MID($A2082,D2082+1,E2082-D2082),":","",1),".",",",1))</f>
        <v>15.2</v>
      </c>
      <c r="K2082" s="3">
        <f t="shared" ref="K2082" si="3109">IFERROR(VALUE(SUBSTITUTE(SUBSTITUTE(MID($A2082,F2082+2,G2082-F2082-2),":","",1),".",",",1)), 0)</f>
        <v>0</v>
      </c>
      <c r="M2082">
        <f t="shared" ref="M2082:M2090" si="3110">SQRT(POWER(I2082,2)+POWER(J2082,2)+POWER(K2082,2))</f>
        <v>77.956215916371917</v>
      </c>
      <c r="N2082">
        <f t="shared" ref="N2082" si="3111">(I2082/M2084-1)-(M2084/M2085)</f>
        <v>-1.5433333861732326</v>
      </c>
      <c r="O2082">
        <f t="shared" ref="O2082:O2145" si="3112">P2083/100</f>
        <v>-0.1514620107711728</v>
      </c>
    </row>
    <row r="2083" spans="1:16" x14ac:dyDescent="0.3">
      <c r="A2083" t="s">
        <v>1408</v>
      </c>
      <c r="B2083" s="4">
        <f t="shared" si="3059"/>
        <v>5</v>
      </c>
      <c r="C2083" s="4">
        <f t="shared" si="3060"/>
        <v>11</v>
      </c>
      <c r="D2083" s="4">
        <f t="shared" si="3061"/>
        <v>14</v>
      </c>
      <c r="E2083" s="4">
        <f t="shared" si="3076"/>
        <v>22</v>
      </c>
      <c r="F2083" s="4">
        <f t="shared" si="3077"/>
        <v>22</v>
      </c>
      <c r="G2083" s="4">
        <f t="shared" si="3078"/>
        <v>22</v>
      </c>
      <c r="I2083" s="3">
        <f t="shared" si="3107"/>
        <v>23.25</v>
      </c>
      <c r="J2083" s="3">
        <f t="shared" si="3108"/>
        <v>1162.3800000000001</v>
      </c>
      <c r="K2083" s="3">
        <f t="shared" ref="K2083:K2090" si="3113">IFERROR(VALUE(SUBSTITUTE(SUBSTITUTE(MID($A2083,F2083+1,G2083-F2083-1),":","",1),".",",",1)), 0)</f>
        <v>0</v>
      </c>
      <c r="M2083">
        <f t="shared" si="3110"/>
        <v>1162.6125007499274</v>
      </c>
      <c r="O2083">
        <f t="shared" ref="O2083" si="3114">M2084/M2085</f>
        <v>1.3079324795886247</v>
      </c>
      <c r="P2083">
        <f t="shared" ref="P2083:P2146" si="3115">O2083/O2084-O2085</f>
        <v>-15.146201077117281</v>
      </c>
    </row>
    <row r="2084" spans="1:16" x14ac:dyDescent="0.3">
      <c r="A2084" t="s">
        <v>1279</v>
      </c>
      <c r="B2084" s="4">
        <f t="shared" si="3059"/>
        <v>4</v>
      </c>
      <c r="C2084" s="4">
        <f t="shared" si="3060"/>
        <v>11</v>
      </c>
      <c r="D2084" s="4">
        <f t="shared" si="3061"/>
        <v>13</v>
      </c>
      <c r="E2084" s="4">
        <f t="shared" si="3076"/>
        <v>20</v>
      </c>
      <c r="F2084" s="4">
        <f t="shared" si="3077"/>
        <v>22</v>
      </c>
      <c r="G2084" s="4">
        <f t="shared" si="3078"/>
        <v>29</v>
      </c>
      <c r="I2084" s="3">
        <f t="shared" si="3107"/>
        <v>54.591000000000001</v>
      </c>
      <c r="J2084" s="3">
        <f t="shared" si="3108"/>
        <v>72.792000000000002</v>
      </c>
      <c r="K2084" s="3">
        <f t="shared" si="3113"/>
        <v>41.487000000000002</v>
      </c>
      <c r="M2084">
        <f t="shared" si="3110"/>
        <v>100.00011856992973</v>
      </c>
      <c r="O2084">
        <f t="shared" ref="O2084:O2147" si="3116">M2084/M2086</f>
        <v>23.248940169460791</v>
      </c>
      <c r="P2084">
        <f t="shared" ref="P2084:P2147" si="3117">O2083/J2083</f>
        <v>1.1252193599241424E-3</v>
      </c>
    </row>
    <row r="2085" spans="1:16" x14ac:dyDescent="0.3">
      <c r="A2085" t="s">
        <v>1409</v>
      </c>
      <c r="B2085" s="4">
        <f t="shared" si="3059"/>
        <v>5</v>
      </c>
      <c r="C2085" s="4">
        <f t="shared" si="3060"/>
        <v>12</v>
      </c>
      <c r="D2085" s="4">
        <f t="shared" si="3061"/>
        <v>14</v>
      </c>
      <c r="E2085" s="4">
        <f t="shared" si="3076"/>
        <v>21</v>
      </c>
      <c r="F2085" s="4">
        <f t="shared" si="3077"/>
        <v>23</v>
      </c>
      <c r="G2085" s="4">
        <f t="shared" si="3078"/>
        <v>30</v>
      </c>
      <c r="I2085" s="3">
        <f t="shared" si="3107"/>
        <v>41.712000000000003</v>
      </c>
      <c r="J2085" s="3">
        <f t="shared" si="3108"/>
        <v>55.688000000000002</v>
      </c>
      <c r="K2085" s="3">
        <f t="shared" si="3113"/>
        <v>31.695</v>
      </c>
      <c r="M2085">
        <f t="shared" si="3110"/>
        <v>76.456636814602305</v>
      </c>
      <c r="O2085">
        <f t="shared" ref="O2085" si="3118">J2083/I2082</f>
        <v>15.202458801987969</v>
      </c>
      <c r="P2085">
        <f t="shared" ref="P2085" si="3119">1-O2085</f>
        <v>-14.202458801987969</v>
      </c>
    </row>
    <row r="2086" spans="1:16" x14ac:dyDescent="0.3">
      <c r="A2086" t="s">
        <v>1410</v>
      </c>
      <c r="B2086" s="4">
        <f t="shared" si="3059"/>
        <v>5</v>
      </c>
      <c r="C2086" s="4">
        <f t="shared" si="3060"/>
        <v>12</v>
      </c>
      <c r="D2086" s="4">
        <f t="shared" si="3061"/>
        <v>14</v>
      </c>
      <c r="E2086" s="4">
        <f t="shared" si="3076"/>
        <v>20</v>
      </c>
      <c r="F2086" s="4">
        <f t="shared" si="3077"/>
        <v>22</v>
      </c>
      <c r="G2086" s="4">
        <f t="shared" si="3078"/>
        <v>29</v>
      </c>
      <c r="I2086" s="3">
        <f t="shared" si="3107"/>
        <v>-1.103</v>
      </c>
      <c r="J2086" s="3">
        <f t="shared" si="3108"/>
        <v>3.7669999999999999</v>
      </c>
      <c r="K2086" s="3">
        <f t="shared" si="3113"/>
        <v>-1.7589999999999999</v>
      </c>
      <c r="M2086">
        <f t="shared" si="3110"/>
        <v>4.3012764384540549</v>
      </c>
    </row>
    <row r="2087" spans="1:16" x14ac:dyDescent="0.3">
      <c r="A2087" t="s">
        <v>1411</v>
      </c>
      <c r="B2087" s="4">
        <f t="shared" si="3059"/>
        <v>5</v>
      </c>
      <c r="C2087" s="4">
        <f t="shared" si="3060"/>
        <v>10</v>
      </c>
      <c r="D2087" s="4">
        <f t="shared" si="3061"/>
        <v>12</v>
      </c>
      <c r="E2087" s="4">
        <f t="shared" si="3076"/>
        <v>20</v>
      </c>
      <c r="F2087" s="4">
        <f t="shared" si="3077"/>
        <v>22</v>
      </c>
      <c r="G2087" s="4">
        <f t="shared" si="3078"/>
        <v>28</v>
      </c>
      <c r="I2087" s="3">
        <f t="shared" si="3107"/>
        <v>6.08</v>
      </c>
      <c r="J2087" s="3">
        <f t="shared" si="3108"/>
        <v>-20.629000000000001</v>
      </c>
      <c r="K2087" s="3">
        <f t="shared" si="3113"/>
        <v>9.5790000000000006</v>
      </c>
      <c r="M2087">
        <f t="shared" si="3110"/>
        <v>23.543136621954179</v>
      </c>
    </row>
    <row r="2088" spans="1:16" x14ac:dyDescent="0.3">
      <c r="A2088" t="s">
        <v>1412</v>
      </c>
      <c r="B2088" s="4">
        <f t="shared" si="3059"/>
        <v>6</v>
      </c>
      <c r="C2088" s="4">
        <f t="shared" si="3060"/>
        <v>14</v>
      </c>
      <c r="D2088" s="4">
        <f t="shared" si="3061"/>
        <v>16</v>
      </c>
      <c r="E2088" s="4">
        <f t="shared" si="3076"/>
        <v>24</v>
      </c>
      <c r="F2088" s="4">
        <f t="shared" si="3077"/>
        <v>26</v>
      </c>
      <c r="G2088" s="4">
        <f t="shared" si="3078"/>
        <v>33</v>
      </c>
      <c r="I2088" s="3">
        <f t="shared" si="3107"/>
        <v>-12.878</v>
      </c>
      <c r="J2088" s="3">
        <f t="shared" si="3108"/>
        <v>-17.103999999999999</v>
      </c>
      <c r="K2088" s="3">
        <f t="shared" si="3113"/>
        <v>-9.7910000000000004</v>
      </c>
      <c r="M2088">
        <f t="shared" si="3110"/>
        <v>23.542586540140402</v>
      </c>
    </row>
    <row r="2089" spans="1:16" x14ac:dyDescent="0.3">
      <c r="A2089" t="s">
        <v>1367</v>
      </c>
      <c r="B2089" s="4">
        <f t="shared" si="3059"/>
        <v>6</v>
      </c>
      <c r="C2089" s="4">
        <f t="shared" si="3060"/>
        <v>13</v>
      </c>
      <c r="D2089" s="4">
        <f t="shared" si="3061"/>
        <v>15</v>
      </c>
      <c r="E2089" s="4">
        <f t="shared" si="3076"/>
        <v>21</v>
      </c>
      <c r="F2089" s="4">
        <f t="shared" si="3077"/>
        <v>23</v>
      </c>
      <c r="G2089" s="4">
        <f t="shared" si="3078"/>
        <v>30</v>
      </c>
      <c r="I2089" s="3">
        <f t="shared" si="3107"/>
        <v>-0.25700000000000001</v>
      </c>
      <c r="J2089" s="3">
        <f t="shared" si="3108"/>
        <v>0.876</v>
      </c>
      <c r="K2089" s="3">
        <f t="shared" si="3113"/>
        <v>-0.40899999999999997</v>
      </c>
      <c r="M2089">
        <f t="shared" si="3110"/>
        <v>1.0003529377174838</v>
      </c>
      <c r="N2089">
        <f t="shared" ref="N2089" si="3120">SUM(I2089:K2089)</f>
        <v>0.21000000000000002</v>
      </c>
    </row>
    <row r="2090" spans="1:16" x14ac:dyDescent="0.3">
      <c r="A2090" t="s">
        <v>1413</v>
      </c>
      <c r="B2090" s="4">
        <f t="shared" si="3059"/>
        <v>2</v>
      </c>
      <c r="C2090" s="4">
        <f t="shared" si="3060"/>
        <v>8</v>
      </c>
      <c r="D2090" s="4">
        <f t="shared" si="3061"/>
        <v>12</v>
      </c>
      <c r="E2090" s="4">
        <f t="shared" si="3076"/>
        <v>18</v>
      </c>
      <c r="F2090" s="4">
        <f t="shared" si="3077"/>
        <v>22</v>
      </c>
      <c r="G2090" s="4">
        <f t="shared" si="3078"/>
        <v>28</v>
      </c>
      <c r="I2090" s="3">
        <f t="shared" si="3107"/>
        <v>25.65</v>
      </c>
      <c r="J2090" s="3">
        <f t="shared" si="3108"/>
        <v>87.58</v>
      </c>
      <c r="K2090" s="3">
        <f t="shared" si="3113"/>
        <v>40.89</v>
      </c>
      <c r="M2090">
        <f t="shared" si="3110"/>
        <v>100.0008549963449</v>
      </c>
    </row>
    <row r="2091" spans="1:16" x14ac:dyDescent="0.3">
      <c r="B2091" s="4">
        <f t="shared" si="3059"/>
        <v>0</v>
      </c>
      <c r="C2091" s="4">
        <f t="shared" si="3060"/>
        <v>0</v>
      </c>
      <c r="D2091" s="4">
        <f t="shared" si="3061"/>
        <v>-1</v>
      </c>
      <c r="E2091" s="4">
        <f t="shared" si="3076"/>
        <v>-1</v>
      </c>
      <c r="F2091" s="4">
        <f t="shared" si="3077"/>
        <v>-1</v>
      </c>
      <c r="G2091" s="4">
        <f t="shared" si="3078"/>
        <v>-1</v>
      </c>
      <c r="H2091" s="5"/>
      <c r="I2091" s="6"/>
      <c r="J2091" s="6"/>
      <c r="K2091" s="6"/>
      <c r="L2091" s="7"/>
      <c r="M2091" s="5"/>
      <c r="N2091" s="5"/>
    </row>
    <row r="2092" spans="1:16" x14ac:dyDescent="0.3">
      <c r="A2092" t="s">
        <v>1414</v>
      </c>
      <c r="B2092" s="4">
        <f t="shared" si="3059"/>
        <v>2</v>
      </c>
      <c r="C2092" s="4">
        <f t="shared" si="3060"/>
        <v>8</v>
      </c>
      <c r="D2092" s="4">
        <f t="shared" si="3061"/>
        <v>10</v>
      </c>
      <c r="E2092" s="4">
        <f t="shared" si="3076"/>
        <v>14</v>
      </c>
      <c r="F2092" s="4">
        <f t="shared" si="3077"/>
        <v>14</v>
      </c>
      <c r="G2092" s="4">
        <f t="shared" si="3078"/>
        <v>14</v>
      </c>
      <c r="I2092" s="3">
        <f t="shared" ref="I2092:I2100" si="3121">VALUE(SUBSTITUTE(SUBSTITUTE(MID($A2092,B2092+1,C2092-B2092),":","",1),".",",",1))</f>
        <v>59.79</v>
      </c>
      <c r="J2092" s="3">
        <f t="shared" ref="J2092:J2100" si="3122">VALUE(SUBSTITUTE(SUBSTITUTE(MID($A2092,D2092+1,E2092-D2092),":","",1),".",",",1))</f>
        <v>19.399999999999999</v>
      </c>
      <c r="K2092" s="3">
        <f t="shared" ref="K2092" si="3123">IFERROR(VALUE(SUBSTITUTE(SUBSTITUTE(MID($A2092,F2092+2,G2092-F2092-2),":","",1),".",",",1)), 0)</f>
        <v>0</v>
      </c>
      <c r="M2092">
        <f t="shared" ref="M2092:M2100" si="3124">SQRT(POWER(I2092,2)+POWER(J2092,2)+POWER(K2092,2))</f>
        <v>62.858604025224743</v>
      </c>
      <c r="N2092">
        <f t="shared" ref="N2092" si="3125">(I2092/M2094-1)-(M2094/M2095)</f>
        <v>-2.0745935039329377</v>
      </c>
      <c r="O2092">
        <f t="shared" ref="O2092:O2155" si="3126">P2093/100</f>
        <v>-0.19368261564906686</v>
      </c>
    </row>
    <row r="2093" spans="1:16" x14ac:dyDescent="0.3">
      <c r="A2093" t="s">
        <v>1415</v>
      </c>
      <c r="B2093" s="4">
        <f t="shared" si="3059"/>
        <v>5</v>
      </c>
      <c r="C2093" s="4">
        <f t="shared" si="3060"/>
        <v>11</v>
      </c>
      <c r="D2093" s="4">
        <f t="shared" si="3061"/>
        <v>14</v>
      </c>
      <c r="E2093" s="4">
        <f t="shared" si="3076"/>
        <v>22</v>
      </c>
      <c r="F2093" s="4">
        <f t="shared" si="3077"/>
        <v>22</v>
      </c>
      <c r="G2093" s="4">
        <f t="shared" si="3078"/>
        <v>22</v>
      </c>
      <c r="I2093" s="3">
        <f t="shared" si="3121"/>
        <v>23.25</v>
      </c>
      <c r="J2093" s="3">
        <f t="shared" si="3122"/>
        <v>1162.33</v>
      </c>
      <c r="K2093" s="3">
        <f t="shared" ref="K2093:K2100" si="3127">IFERROR(VALUE(SUBSTITUTE(SUBSTITUTE(MID($A2093,F2093+1,G2093-F2093-1),":","",1),".",",",1)), 0)</f>
        <v>0</v>
      </c>
      <c r="M2093">
        <f t="shared" si="3124"/>
        <v>1162.562510749422</v>
      </c>
      <c r="O2093">
        <f t="shared" ref="O2093" si="3128">M2094/M2095</f>
        <v>1.6724960589852804</v>
      </c>
      <c r="P2093">
        <f t="shared" ref="P2093:P2156" si="3129">O2093/O2094-O2095</f>
        <v>-19.368261564906685</v>
      </c>
    </row>
    <row r="2094" spans="1:16" x14ac:dyDescent="0.3">
      <c r="A2094" t="s">
        <v>1416</v>
      </c>
      <c r="B2094" s="4">
        <f t="shared" si="3059"/>
        <v>4</v>
      </c>
      <c r="C2094" s="4">
        <f t="shared" si="3060"/>
        <v>10</v>
      </c>
      <c r="D2094" s="4">
        <f t="shared" si="3061"/>
        <v>12</v>
      </c>
      <c r="E2094" s="4">
        <f t="shared" si="3076"/>
        <v>19</v>
      </c>
      <c r="F2094" s="4">
        <f t="shared" si="3077"/>
        <v>21</v>
      </c>
      <c r="G2094" s="4">
        <f t="shared" si="3078"/>
        <v>28</v>
      </c>
      <c r="I2094" s="3">
        <f t="shared" si="3121"/>
        <v>54.59</v>
      </c>
      <c r="J2094" s="3">
        <f t="shared" si="3122"/>
        <v>72.792000000000002</v>
      </c>
      <c r="K2094" s="3">
        <f t="shared" si="3127"/>
        <v>41.487000000000002</v>
      </c>
      <c r="M2094">
        <f t="shared" si="3124"/>
        <v>99.999572664086941</v>
      </c>
      <c r="O2094">
        <f t="shared" ref="O2094:O2157" si="3130">M2094/M2096</f>
        <v>23.246602534013991</v>
      </c>
      <c r="P2094">
        <f t="shared" ref="P2094:P2157" si="3131">O2093/J2093</f>
        <v>1.4389167095276562E-3</v>
      </c>
    </row>
    <row r="2095" spans="1:16" x14ac:dyDescent="0.3">
      <c r="A2095" t="s">
        <v>1417</v>
      </c>
      <c r="B2095" s="4">
        <f t="shared" si="3059"/>
        <v>5</v>
      </c>
      <c r="C2095" s="4">
        <f t="shared" si="3060"/>
        <v>12</v>
      </c>
      <c r="D2095" s="4">
        <f t="shared" si="3061"/>
        <v>14</v>
      </c>
      <c r="E2095" s="4">
        <f t="shared" si="3076"/>
        <v>21</v>
      </c>
      <c r="F2095" s="4">
        <f t="shared" si="3077"/>
        <v>23</v>
      </c>
      <c r="G2095" s="4">
        <f t="shared" si="3078"/>
        <v>30</v>
      </c>
      <c r="I2095" s="3">
        <f t="shared" si="3121"/>
        <v>32.613</v>
      </c>
      <c r="J2095" s="3">
        <f t="shared" si="3122"/>
        <v>43.557000000000002</v>
      </c>
      <c r="K2095" s="3">
        <f t="shared" si="3127"/>
        <v>24.780999999999999</v>
      </c>
      <c r="M2095">
        <f t="shared" si="3124"/>
        <v>59.790617817513812</v>
      </c>
      <c r="O2095">
        <f t="shared" ref="O2095" si="3132">J2093/I2092</f>
        <v>19.440207392540557</v>
      </c>
      <c r="P2095">
        <f t="shared" ref="P2095" si="3133">1-O2095</f>
        <v>-18.440207392540557</v>
      </c>
    </row>
    <row r="2096" spans="1:16" x14ac:dyDescent="0.3">
      <c r="A2096" t="s">
        <v>1418</v>
      </c>
      <c r="B2096" s="4">
        <f t="shared" si="3059"/>
        <v>5</v>
      </c>
      <c r="C2096" s="4">
        <f t="shared" si="3060"/>
        <v>12</v>
      </c>
      <c r="D2096" s="4">
        <f t="shared" si="3061"/>
        <v>14</v>
      </c>
      <c r="E2096" s="4">
        <f t="shared" si="3076"/>
        <v>20</v>
      </c>
      <c r="F2096" s="4">
        <f t="shared" si="3077"/>
        <v>22</v>
      </c>
      <c r="G2096" s="4">
        <f t="shared" si="3078"/>
        <v>28</v>
      </c>
      <c r="I2096" s="3">
        <f t="shared" si="3121"/>
        <v>-1.103</v>
      </c>
      <c r="J2096" s="3">
        <f t="shared" si="3122"/>
        <v>3.7669999999999999</v>
      </c>
      <c r="K2096" s="3">
        <f t="shared" si="3127"/>
        <v>-1.76</v>
      </c>
      <c r="M2096">
        <f t="shared" si="3124"/>
        <v>4.3016854836215073</v>
      </c>
    </row>
    <row r="2097" spans="1:16" x14ac:dyDescent="0.3">
      <c r="A2097" t="s">
        <v>1419</v>
      </c>
      <c r="B2097" s="4">
        <f t="shared" si="3059"/>
        <v>5</v>
      </c>
      <c r="C2097" s="4">
        <f t="shared" si="3060"/>
        <v>12</v>
      </c>
      <c r="D2097" s="4">
        <f t="shared" si="3061"/>
        <v>14</v>
      </c>
      <c r="E2097" s="4">
        <f t="shared" si="3076"/>
        <v>22</v>
      </c>
      <c r="F2097" s="4">
        <f t="shared" si="3077"/>
        <v>24</v>
      </c>
      <c r="G2097" s="4">
        <f t="shared" si="3078"/>
        <v>31</v>
      </c>
      <c r="I2097" s="3">
        <f t="shared" si="3121"/>
        <v>10.361000000000001</v>
      </c>
      <c r="J2097" s="3">
        <f t="shared" si="3122"/>
        <v>-35.226999999999997</v>
      </c>
      <c r="K2097" s="3">
        <f t="shared" si="3127"/>
        <v>16.385999999999999</v>
      </c>
      <c r="M2097">
        <f t="shared" si="3124"/>
        <v>40.209362665926449</v>
      </c>
    </row>
    <row r="2098" spans="1:16" x14ac:dyDescent="0.3">
      <c r="A2098" t="s">
        <v>1420</v>
      </c>
      <c r="B2098" s="4">
        <f t="shared" si="3059"/>
        <v>6</v>
      </c>
      <c r="C2098" s="4">
        <f t="shared" si="3060"/>
        <v>14</v>
      </c>
      <c r="D2098" s="4">
        <f t="shared" si="3061"/>
        <v>16</v>
      </c>
      <c r="E2098" s="4">
        <f t="shared" si="3076"/>
        <v>24</v>
      </c>
      <c r="F2098" s="4">
        <f t="shared" si="3077"/>
        <v>26</v>
      </c>
      <c r="G2098" s="4">
        <f t="shared" si="3078"/>
        <v>34</v>
      </c>
      <c r="I2098" s="3">
        <f t="shared" si="3121"/>
        <v>-21.977</v>
      </c>
      <c r="J2098" s="3">
        <f t="shared" si="3122"/>
        <v>-29.236000000000001</v>
      </c>
      <c r="K2098" s="3">
        <f t="shared" si="3127"/>
        <v>-16.704999999999998</v>
      </c>
      <c r="M2098">
        <f t="shared" si="3124"/>
        <v>40.209317949947867</v>
      </c>
    </row>
    <row r="2099" spans="1:16" x14ac:dyDescent="0.3">
      <c r="A2099" t="s">
        <v>1421</v>
      </c>
      <c r="B2099" s="4">
        <f t="shared" si="3059"/>
        <v>6</v>
      </c>
      <c r="C2099" s="4">
        <f t="shared" si="3060"/>
        <v>13</v>
      </c>
      <c r="D2099" s="4">
        <f t="shared" si="3061"/>
        <v>15</v>
      </c>
      <c r="E2099" s="4">
        <f t="shared" si="3076"/>
        <v>21</v>
      </c>
      <c r="F2099" s="4">
        <f t="shared" si="3077"/>
        <v>23</v>
      </c>
      <c r="G2099" s="4">
        <f t="shared" si="3078"/>
        <v>30</v>
      </c>
      <c r="I2099" s="3">
        <f t="shared" si="3121"/>
        <v>-0.25600000000000001</v>
      </c>
      <c r="J2099" s="3">
        <f t="shared" si="3122"/>
        <v>0.876</v>
      </c>
      <c r="K2099" s="3">
        <f t="shared" si="3127"/>
        <v>-0.40899999999999997</v>
      </c>
      <c r="M2099">
        <f t="shared" si="3124"/>
        <v>1.0000964953443241</v>
      </c>
      <c r="N2099">
        <f t="shared" ref="N2099" si="3134">SUM(I2099:K2099)</f>
        <v>0.21100000000000002</v>
      </c>
    </row>
    <row r="2100" spans="1:16" x14ac:dyDescent="0.3">
      <c r="A2100" t="s">
        <v>1422</v>
      </c>
      <c r="B2100" s="4">
        <f t="shared" si="3059"/>
        <v>2</v>
      </c>
      <c r="C2100" s="4">
        <f t="shared" si="3060"/>
        <v>8</v>
      </c>
      <c r="D2100" s="4">
        <f t="shared" si="3061"/>
        <v>12</v>
      </c>
      <c r="E2100" s="4">
        <f t="shared" si="3076"/>
        <v>18</v>
      </c>
      <c r="F2100" s="4">
        <f t="shared" si="3077"/>
        <v>22</v>
      </c>
      <c r="G2100" s="4">
        <f t="shared" si="3078"/>
        <v>28</v>
      </c>
      <c r="I2100" s="3">
        <f t="shared" si="3121"/>
        <v>25.64</v>
      </c>
      <c r="J2100" s="3">
        <f t="shared" si="3122"/>
        <v>87.57</v>
      </c>
      <c r="K2100" s="3">
        <f t="shared" si="3127"/>
        <v>40.909999999999997</v>
      </c>
      <c r="M2100">
        <f t="shared" si="3124"/>
        <v>99.997712973847555</v>
      </c>
    </row>
    <row r="2101" spans="1:16" x14ac:dyDescent="0.3">
      <c r="B2101" s="4">
        <f t="shared" si="3059"/>
        <v>0</v>
      </c>
      <c r="C2101" s="4">
        <f t="shared" si="3060"/>
        <v>0</v>
      </c>
      <c r="D2101" s="4">
        <f t="shared" si="3061"/>
        <v>-1</v>
      </c>
      <c r="E2101" s="4">
        <f t="shared" si="3076"/>
        <v>-1</v>
      </c>
      <c r="F2101" s="4">
        <f t="shared" si="3077"/>
        <v>-1</v>
      </c>
      <c r="G2101" s="4">
        <f t="shared" si="3078"/>
        <v>-1</v>
      </c>
      <c r="H2101" s="5"/>
      <c r="I2101" s="6"/>
      <c r="J2101" s="6"/>
      <c r="K2101" s="6"/>
      <c r="L2101" s="7"/>
      <c r="M2101" s="5"/>
      <c r="N2101" s="5"/>
    </row>
    <row r="2102" spans="1:16" x14ac:dyDescent="0.3">
      <c r="A2102" t="s">
        <v>1423</v>
      </c>
      <c r="B2102" s="4">
        <f t="shared" si="3059"/>
        <v>2</v>
      </c>
      <c r="C2102" s="4">
        <f t="shared" si="3060"/>
        <v>8</v>
      </c>
      <c r="D2102" s="4">
        <f t="shared" si="3061"/>
        <v>10</v>
      </c>
      <c r="E2102" s="4">
        <f t="shared" si="3076"/>
        <v>15</v>
      </c>
      <c r="F2102" s="4">
        <f t="shared" si="3077"/>
        <v>15</v>
      </c>
      <c r="G2102" s="4">
        <f t="shared" si="3078"/>
        <v>15</v>
      </c>
      <c r="I2102" s="3">
        <f t="shared" ref="I2102:I2110" si="3135">VALUE(SUBSTITUTE(SUBSTITUTE(MID($A2102,B2102+1,C2102-B2102),":","",1),".",",",1))</f>
        <v>43.12</v>
      </c>
      <c r="J2102" s="3">
        <f t="shared" ref="J2102:J2110" si="3136">VALUE(SUBSTITUTE(SUBSTITUTE(MID($A2102,D2102+1,E2102-D2102),":","",1),".",",",1))</f>
        <v>26.95</v>
      </c>
      <c r="K2102" s="3">
        <f t="shared" ref="K2102" si="3137">IFERROR(VALUE(SUBSTITUTE(SUBSTITUTE(MID($A2102,F2102+2,G2102-F2102-2),":","",1),".",",",1)), 0)</f>
        <v>0</v>
      </c>
      <c r="M2102">
        <f t="shared" ref="M2102:M2110" si="3138">SQRT(POWER(I2102,2)+POWER(J2102,2)+POWER(K2102,2))</f>
        <v>50.849158301785089</v>
      </c>
      <c r="N2102">
        <f t="shared" ref="N2102" si="3139">(I2102/M2104-1)-(M2104/M2105)</f>
        <v>-2.887658798328427</v>
      </c>
      <c r="O2102">
        <f t="shared" ref="O2102:O2165" si="3140">P2103/100</f>
        <v>-0.26853864116316345</v>
      </c>
    </row>
    <row r="2103" spans="1:16" x14ac:dyDescent="0.3">
      <c r="A2103" t="s">
        <v>1424</v>
      </c>
      <c r="B2103" s="4">
        <f t="shared" si="3059"/>
        <v>5</v>
      </c>
      <c r="C2103" s="4">
        <f t="shared" si="3060"/>
        <v>11</v>
      </c>
      <c r="D2103" s="4">
        <f t="shared" si="3061"/>
        <v>14</v>
      </c>
      <c r="E2103" s="4">
        <f t="shared" si="3076"/>
        <v>22</v>
      </c>
      <c r="F2103" s="4">
        <f t="shared" si="3077"/>
        <v>22</v>
      </c>
      <c r="G2103" s="4">
        <f t="shared" si="3078"/>
        <v>22</v>
      </c>
      <c r="I2103" s="3">
        <f t="shared" si="3135"/>
        <v>23.24</v>
      </c>
      <c r="J2103" s="3">
        <f t="shared" si="3136"/>
        <v>1162.24</v>
      </c>
      <c r="K2103" s="3">
        <f t="shared" ref="K2103:K2110" si="3141">IFERROR(VALUE(SUBSTITUTE(SUBSTITUTE(MID($A2103,F2103+1,G2103-F2103-1),":","",1),".",",",1)), 0)</f>
        <v>0</v>
      </c>
      <c r="M2103">
        <f t="shared" si="3138"/>
        <v>1162.4723287889481</v>
      </c>
      <c r="O2103">
        <f t="shared" ref="O2103" si="3142">M2104/M2105</f>
        <v>2.3188592910830716</v>
      </c>
      <c r="P2103">
        <f t="shared" ref="P2103:P2166" si="3143">O2103/O2104-O2105</f>
        <v>-26.853864116316345</v>
      </c>
    </row>
    <row r="2104" spans="1:16" x14ac:dyDescent="0.3">
      <c r="A2104" t="s">
        <v>1425</v>
      </c>
      <c r="B2104" s="4">
        <f t="shared" si="3059"/>
        <v>4</v>
      </c>
      <c r="C2104" s="4">
        <f t="shared" si="3060"/>
        <v>10</v>
      </c>
      <c r="D2104" s="4">
        <f t="shared" si="3061"/>
        <v>12</v>
      </c>
      <c r="E2104" s="4">
        <f t="shared" si="3076"/>
        <v>19</v>
      </c>
      <c r="F2104" s="4">
        <f t="shared" si="3077"/>
        <v>21</v>
      </c>
      <c r="G2104" s="4">
        <f t="shared" si="3078"/>
        <v>28</v>
      </c>
      <c r="I2104" s="3">
        <f t="shared" si="3135"/>
        <v>54.59</v>
      </c>
      <c r="J2104" s="3">
        <f t="shared" si="3136"/>
        <v>72.793000000000006</v>
      </c>
      <c r="K2104" s="3">
        <f t="shared" si="3141"/>
        <v>41.485999999999997</v>
      </c>
      <c r="M2104">
        <f t="shared" si="3138"/>
        <v>99.999885724934714</v>
      </c>
      <c r="O2104">
        <f t="shared" ref="O2104:O2167" si="3144">M2104/M2106</f>
        <v>23.245848727711461</v>
      </c>
      <c r="P2104">
        <f t="shared" ref="P2104:P2167" si="3145">O2103/J2103</f>
        <v>1.9951638999544602E-3</v>
      </c>
    </row>
    <row r="2105" spans="1:16" x14ac:dyDescent="0.3">
      <c r="A2105" t="s">
        <v>1426</v>
      </c>
      <c r="B2105" s="4">
        <f t="shared" si="3059"/>
        <v>5</v>
      </c>
      <c r="C2105" s="4">
        <f t="shared" si="3060"/>
        <v>12</v>
      </c>
      <c r="D2105" s="4">
        <f t="shared" si="3061"/>
        <v>14</v>
      </c>
      <c r="E2105" s="4">
        <f t="shared" si="3076"/>
        <v>21</v>
      </c>
      <c r="F2105" s="4">
        <f t="shared" si="3077"/>
        <v>23</v>
      </c>
      <c r="G2105" s="4">
        <f t="shared" si="3078"/>
        <v>30</v>
      </c>
      <c r="I2105" s="3">
        <f t="shared" si="3135"/>
        <v>23.513999999999999</v>
      </c>
      <c r="J2105" s="3">
        <f t="shared" si="3136"/>
        <v>31.425999999999998</v>
      </c>
      <c r="K2105" s="3">
        <f t="shared" si="3141"/>
        <v>17.867000000000001</v>
      </c>
      <c r="M2105">
        <f t="shared" si="3138"/>
        <v>43.124602734402089</v>
      </c>
      <c r="O2105">
        <f t="shared" ref="O2105" si="3146">J2103/I2102</f>
        <v>26.953617810760669</v>
      </c>
      <c r="P2105">
        <f t="shared" ref="P2105" si="3147">1-O2105</f>
        <v>-25.953617810760669</v>
      </c>
    </row>
    <row r="2106" spans="1:16" x14ac:dyDescent="0.3">
      <c r="A2106" t="s">
        <v>1427</v>
      </c>
      <c r="B2106" s="4">
        <f t="shared" si="3059"/>
        <v>5</v>
      </c>
      <c r="C2106" s="4">
        <f t="shared" si="3060"/>
        <v>12</v>
      </c>
      <c r="D2106" s="4">
        <f t="shared" si="3061"/>
        <v>14</v>
      </c>
      <c r="E2106" s="4">
        <f t="shared" si="3076"/>
        <v>20</v>
      </c>
      <c r="F2106" s="4">
        <f t="shared" si="3077"/>
        <v>22</v>
      </c>
      <c r="G2106" s="4">
        <f t="shared" si="3078"/>
        <v>29</v>
      </c>
      <c r="I2106" s="3">
        <f t="shared" si="3135"/>
        <v>-1.1020000000000001</v>
      </c>
      <c r="J2106" s="3">
        <f t="shared" si="3136"/>
        <v>3.7669999999999999</v>
      </c>
      <c r="K2106" s="3">
        <f t="shared" si="3141"/>
        <v>-1.7609999999999999</v>
      </c>
      <c r="M2106">
        <f t="shared" si="3138"/>
        <v>4.3018384442003397</v>
      </c>
    </row>
    <row r="2107" spans="1:16" x14ac:dyDescent="0.3">
      <c r="A2107" t="s">
        <v>1428</v>
      </c>
      <c r="B2107" s="4">
        <f t="shared" si="3059"/>
        <v>5</v>
      </c>
      <c r="C2107" s="4">
        <f t="shared" si="3060"/>
        <v>12</v>
      </c>
      <c r="D2107" s="4">
        <f t="shared" si="3061"/>
        <v>14</v>
      </c>
      <c r="E2107" s="4">
        <f t="shared" si="3076"/>
        <v>22</v>
      </c>
      <c r="F2107" s="4">
        <f t="shared" si="3077"/>
        <v>24</v>
      </c>
      <c r="G2107" s="4">
        <f t="shared" si="3078"/>
        <v>31</v>
      </c>
      <c r="I2107" s="3">
        <f t="shared" si="3135"/>
        <v>14.641999999999999</v>
      </c>
      <c r="J2107" s="3">
        <f t="shared" si="3136"/>
        <v>-49.825000000000003</v>
      </c>
      <c r="K2107" s="3">
        <f t="shared" si="3141"/>
        <v>23.193000000000001</v>
      </c>
      <c r="M2107">
        <f t="shared" si="3138"/>
        <v>56.875601429787103</v>
      </c>
    </row>
    <row r="2108" spans="1:16" x14ac:dyDescent="0.3">
      <c r="A2108" t="s">
        <v>1429</v>
      </c>
      <c r="B2108" s="4">
        <f t="shared" si="3059"/>
        <v>6</v>
      </c>
      <c r="C2108" s="4">
        <f t="shared" si="3060"/>
        <v>14</v>
      </c>
      <c r="D2108" s="4">
        <f t="shared" si="3061"/>
        <v>16</v>
      </c>
      <c r="E2108" s="4">
        <f t="shared" si="3076"/>
        <v>24</v>
      </c>
      <c r="F2108" s="4">
        <f t="shared" si="3077"/>
        <v>26</v>
      </c>
      <c r="G2108" s="4">
        <f t="shared" si="3078"/>
        <v>34</v>
      </c>
      <c r="I2108" s="3">
        <f t="shared" si="3135"/>
        <v>-31.076000000000001</v>
      </c>
      <c r="J2108" s="3">
        <f t="shared" si="3136"/>
        <v>-41.366999999999997</v>
      </c>
      <c r="K2108" s="3">
        <f t="shared" si="3141"/>
        <v>-23.619</v>
      </c>
      <c r="M2108">
        <f t="shared" si="3138"/>
        <v>56.875334073744128</v>
      </c>
    </row>
    <row r="2109" spans="1:16" x14ac:dyDescent="0.3">
      <c r="A2109" t="s">
        <v>1421</v>
      </c>
      <c r="B2109" s="4">
        <f t="shared" si="3059"/>
        <v>6</v>
      </c>
      <c r="C2109" s="4">
        <f t="shared" si="3060"/>
        <v>13</v>
      </c>
      <c r="D2109" s="4">
        <f t="shared" si="3061"/>
        <v>15</v>
      </c>
      <c r="E2109" s="4">
        <f t="shared" si="3076"/>
        <v>21</v>
      </c>
      <c r="F2109" s="4">
        <f t="shared" si="3077"/>
        <v>23</v>
      </c>
      <c r="G2109" s="4">
        <f t="shared" si="3078"/>
        <v>30</v>
      </c>
      <c r="I2109" s="3">
        <f t="shared" si="3135"/>
        <v>-0.25600000000000001</v>
      </c>
      <c r="J2109" s="3">
        <f t="shared" si="3136"/>
        <v>0.876</v>
      </c>
      <c r="K2109" s="3">
        <f t="shared" si="3141"/>
        <v>-0.40899999999999997</v>
      </c>
      <c r="M2109">
        <f t="shared" si="3138"/>
        <v>1.0000964953443241</v>
      </c>
      <c r="N2109">
        <f t="shared" ref="N2109" si="3148">SUM(I2109:K2109)</f>
        <v>0.21100000000000002</v>
      </c>
    </row>
    <row r="2110" spans="1:16" x14ac:dyDescent="0.3">
      <c r="A2110" t="s">
        <v>1430</v>
      </c>
      <c r="B2110" s="4">
        <f t="shared" si="3059"/>
        <v>2</v>
      </c>
      <c r="C2110" s="4">
        <f t="shared" si="3060"/>
        <v>8</v>
      </c>
      <c r="D2110" s="4">
        <f t="shared" si="3061"/>
        <v>12</v>
      </c>
      <c r="E2110" s="4">
        <f t="shared" si="3076"/>
        <v>18</v>
      </c>
      <c r="F2110" s="4">
        <f t="shared" si="3077"/>
        <v>22</v>
      </c>
      <c r="G2110" s="4">
        <f t="shared" si="3078"/>
        <v>28</v>
      </c>
      <c r="I2110" s="3">
        <f t="shared" si="3135"/>
        <v>25.62</v>
      </c>
      <c r="J2110" s="3">
        <f t="shared" si="3136"/>
        <v>87.57</v>
      </c>
      <c r="K2110" s="3">
        <f t="shared" si="3141"/>
        <v>40.94</v>
      </c>
      <c r="M2110">
        <f t="shared" si="3138"/>
        <v>100.00486438168895</v>
      </c>
    </row>
    <row r="2111" spans="1:16" x14ac:dyDescent="0.3">
      <c r="B2111" s="4">
        <f t="shared" si="3059"/>
        <v>0</v>
      </c>
      <c r="C2111" s="4">
        <f t="shared" si="3060"/>
        <v>0</v>
      </c>
      <c r="D2111" s="4">
        <f t="shared" si="3061"/>
        <v>-1</v>
      </c>
      <c r="E2111" s="4">
        <f t="shared" si="3076"/>
        <v>-1</v>
      </c>
      <c r="F2111" s="4">
        <f t="shared" si="3077"/>
        <v>-1</v>
      </c>
      <c r="G2111" s="4">
        <f t="shared" si="3078"/>
        <v>-1</v>
      </c>
      <c r="H2111" s="5"/>
      <c r="I2111" s="6"/>
      <c r="J2111" s="6"/>
      <c r="K2111" s="6"/>
      <c r="L2111" s="7"/>
      <c r="M2111" s="5"/>
      <c r="N2111" s="5"/>
    </row>
    <row r="2112" spans="1:16" x14ac:dyDescent="0.3">
      <c r="A2112" t="s">
        <v>1431</v>
      </c>
      <c r="B2112" s="4">
        <f t="shared" si="3059"/>
        <v>2</v>
      </c>
      <c r="C2112" s="4">
        <f t="shared" si="3060"/>
        <v>8</v>
      </c>
      <c r="D2112" s="4">
        <f t="shared" si="3061"/>
        <v>10</v>
      </c>
      <c r="E2112" s="4">
        <f t="shared" si="3076"/>
        <v>14</v>
      </c>
      <c r="F2112" s="4">
        <f t="shared" si="3077"/>
        <v>14</v>
      </c>
      <c r="G2112" s="4">
        <f t="shared" si="3078"/>
        <v>14</v>
      </c>
      <c r="I2112" s="3">
        <f t="shared" ref="I2112:I2120" si="3149">VALUE(SUBSTITUTE(SUBSTITUTE(MID($A2112,B2112+1,C2112-B2112),":","",1),".",",",1))</f>
        <v>26.46</v>
      </c>
      <c r="J2112" s="3">
        <f t="shared" ref="J2112:J2120" si="3150">VALUE(SUBSTITUTE(SUBSTITUTE(MID($A2112,D2112+1,E2112-D2112),":","",1),".",",",1))</f>
        <v>43.9</v>
      </c>
      <c r="K2112" s="3">
        <f t="shared" ref="K2112" si="3151">IFERROR(VALUE(SUBSTITUTE(SUBSTITUTE(MID($A2112,F2112+2,G2112-F2112-2),":","",1),".",",",1)), 0)</f>
        <v>0</v>
      </c>
      <c r="M2112">
        <f t="shared" ref="M2112:M2120" si="3152">SQRT(POWER(I2112,2)+POWER(J2112,2)+POWER(K2112,2))</f>
        <v>51.257600412036453</v>
      </c>
      <c r="N2112">
        <f t="shared" ref="N2112" si="3153">(I2112/M2114-1)-(M2114/M2115)</f>
        <v>-4.5149891654053267</v>
      </c>
      <c r="O2112">
        <f t="shared" ref="O2112:O2175" si="3154">P2113/100</f>
        <v>-0.43754236505648558</v>
      </c>
    </row>
    <row r="2113" spans="1:16" x14ac:dyDescent="0.3">
      <c r="A2113" t="s">
        <v>1432</v>
      </c>
      <c r="B2113" s="4">
        <f t="shared" si="3059"/>
        <v>5</v>
      </c>
      <c r="C2113" s="4">
        <f t="shared" si="3060"/>
        <v>11</v>
      </c>
      <c r="D2113" s="4">
        <f t="shared" si="3061"/>
        <v>14</v>
      </c>
      <c r="E2113" s="4">
        <f t="shared" si="3076"/>
        <v>22</v>
      </c>
      <c r="F2113" s="4">
        <f t="shared" si="3077"/>
        <v>22</v>
      </c>
      <c r="G2113" s="4">
        <f t="shared" si="3078"/>
        <v>22</v>
      </c>
      <c r="I2113" s="3">
        <f t="shared" si="3149"/>
        <v>23.24</v>
      </c>
      <c r="J2113" s="3">
        <f t="shared" si="3150"/>
        <v>1162.04</v>
      </c>
      <c r="K2113" s="3">
        <f t="shared" ref="K2113:K2120" si="3155">IFERROR(VALUE(SUBSTITUTE(SUBSTITUTE(MID($A2113,F2113+1,G2113-F2113-1),":","",1),".",",",1)), 0)</f>
        <v>0</v>
      </c>
      <c r="M2113">
        <f t="shared" si="3152"/>
        <v>1162.2723687673213</v>
      </c>
      <c r="O2113">
        <f t="shared" ref="O2113" si="3156">M2114/M2115</f>
        <v>3.7795894677774955</v>
      </c>
      <c r="P2113">
        <f t="shared" ref="P2113:P2176" si="3157">O2113/O2114-O2115</f>
        <v>-43.754236505648556</v>
      </c>
    </row>
    <row r="2114" spans="1:16" x14ac:dyDescent="0.3">
      <c r="A2114" t="s">
        <v>1425</v>
      </c>
      <c r="B2114" s="4">
        <f t="shared" si="3059"/>
        <v>4</v>
      </c>
      <c r="C2114" s="4">
        <f t="shared" si="3060"/>
        <v>10</v>
      </c>
      <c r="D2114" s="4">
        <f t="shared" si="3061"/>
        <v>12</v>
      </c>
      <c r="E2114" s="4">
        <f t="shared" si="3076"/>
        <v>19</v>
      </c>
      <c r="F2114" s="4">
        <f t="shared" si="3077"/>
        <v>21</v>
      </c>
      <c r="G2114" s="4">
        <f t="shared" si="3078"/>
        <v>28</v>
      </c>
      <c r="I2114" s="3">
        <f t="shared" si="3149"/>
        <v>54.59</v>
      </c>
      <c r="J2114" s="3">
        <f t="shared" si="3150"/>
        <v>72.793000000000006</v>
      </c>
      <c r="K2114" s="3">
        <f t="shared" si="3155"/>
        <v>41.485999999999997</v>
      </c>
      <c r="M2114">
        <f t="shared" si="3152"/>
        <v>99.999885724934714</v>
      </c>
      <c r="O2114">
        <f t="shared" ref="O2114:O2177" si="3158">M2114/M2116</f>
        <v>23.241973884216151</v>
      </c>
      <c r="P2114">
        <f t="shared" ref="P2114:P2177" si="3159">O2113/J2113</f>
        <v>3.2525467864940069E-3</v>
      </c>
    </row>
    <row r="2115" spans="1:16" x14ac:dyDescent="0.3">
      <c r="A2115" t="s">
        <v>1433</v>
      </c>
      <c r="B2115" s="4">
        <f t="shared" ref="B2115:B2178" si="3160">IFERROR(FIND(B$1,$A2115,1),)</f>
        <v>5</v>
      </c>
      <c r="C2115" s="4">
        <f t="shared" ref="C2115:C2178" si="3161">IFERROR(SEARCH(C$1,$A2115,B2115+1),)</f>
        <v>12</v>
      </c>
      <c r="D2115" s="4">
        <f t="shared" ref="D2115:D2178" si="3162">IFERROR(FIND(D$1,$A2115,C2115+1), LEN($A2115)-1)</f>
        <v>14</v>
      </c>
      <c r="E2115" s="4">
        <f t="shared" si="3076"/>
        <v>21</v>
      </c>
      <c r="F2115" s="4">
        <f t="shared" si="3077"/>
        <v>23</v>
      </c>
      <c r="G2115" s="4">
        <f t="shared" si="3078"/>
        <v>30</v>
      </c>
      <c r="I2115" s="3">
        <f t="shared" si="3149"/>
        <v>14.414999999999999</v>
      </c>
      <c r="J2115" s="3">
        <f t="shared" si="3150"/>
        <v>19.294</v>
      </c>
      <c r="K2115" s="3">
        <f t="shared" si="3155"/>
        <v>10.952999999999999</v>
      </c>
      <c r="M2115">
        <f t="shared" si="3152"/>
        <v>26.457869717722929</v>
      </c>
      <c r="O2115">
        <f t="shared" ref="O2115" si="3163">J2113/I2112</f>
        <v>43.916855631141345</v>
      </c>
      <c r="P2115">
        <f t="shared" ref="P2115" si="3164">1-O2115</f>
        <v>-42.916855631141345</v>
      </c>
    </row>
    <row r="2116" spans="1:16" x14ac:dyDescent="0.3">
      <c r="A2116" t="s">
        <v>1434</v>
      </c>
      <c r="B2116" s="4">
        <f t="shared" si="3160"/>
        <v>5</v>
      </c>
      <c r="C2116" s="4">
        <f t="shared" si="3161"/>
        <v>10</v>
      </c>
      <c r="D2116" s="4">
        <f t="shared" si="3162"/>
        <v>12</v>
      </c>
      <c r="E2116" s="4">
        <f t="shared" si="3076"/>
        <v>18</v>
      </c>
      <c r="F2116" s="4">
        <f t="shared" si="3077"/>
        <v>20</v>
      </c>
      <c r="G2116" s="4">
        <f t="shared" si="3078"/>
        <v>27</v>
      </c>
      <c r="I2116" s="3">
        <f t="shared" si="3149"/>
        <v>-1.1000000000000001</v>
      </c>
      <c r="J2116" s="3">
        <f t="shared" si="3150"/>
        <v>3.7669999999999999</v>
      </c>
      <c r="K2116" s="3">
        <f t="shared" si="3155"/>
        <v>-1.764</v>
      </c>
      <c r="M2116">
        <f t="shared" si="3152"/>
        <v>4.3025556358982744</v>
      </c>
    </row>
    <row r="2117" spans="1:16" x14ac:dyDescent="0.3">
      <c r="A2117" t="s">
        <v>1435</v>
      </c>
      <c r="B2117" s="4">
        <f t="shared" si="3160"/>
        <v>5</v>
      </c>
      <c r="C2117" s="4">
        <f t="shared" si="3161"/>
        <v>12</v>
      </c>
      <c r="D2117" s="4">
        <f t="shared" si="3162"/>
        <v>14</v>
      </c>
      <c r="E2117" s="4">
        <f t="shared" si="3076"/>
        <v>22</v>
      </c>
      <c r="F2117" s="4">
        <f t="shared" si="3077"/>
        <v>24</v>
      </c>
      <c r="G2117" s="4">
        <f t="shared" si="3078"/>
        <v>31</v>
      </c>
      <c r="I2117" s="3">
        <f t="shared" si="3149"/>
        <v>18.922000000000001</v>
      </c>
      <c r="J2117" s="3">
        <f t="shared" si="3150"/>
        <v>-64.423000000000002</v>
      </c>
      <c r="K2117" s="3">
        <f t="shared" si="3155"/>
        <v>30.001000000000001</v>
      </c>
      <c r="M2117">
        <f t="shared" si="3152"/>
        <v>73.541994900872794</v>
      </c>
    </row>
    <row r="2118" spans="1:16" x14ac:dyDescent="0.3">
      <c r="A2118" t="s">
        <v>1436</v>
      </c>
      <c r="B2118" s="4">
        <f t="shared" si="3160"/>
        <v>6</v>
      </c>
      <c r="C2118" s="4">
        <f t="shared" si="3161"/>
        <v>14</v>
      </c>
      <c r="D2118" s="4">
        <f t="shared" si="3162"/>
        <v>16</v>
      </c>
      <c r="E2118" s="4">
        <f t="shared" si="3076"/>
        <v>24</v>
      </c>
      <c r="F2118" s="4">
        <f t="shared" si="3077"/>
        <v>26</v>
      </c>
      <c r="G2118" s="4">
        <f t="shared" si="3078"/>
        <v>34</v>
      </c>
      <c r="I2118" s="3">
        <f t="shared" si="3149"/>
        <v>-40.174999999999997</v>
      </c>
      <c r="J2118" s="3">
        <f t="shared" si="3150"/>
        <v>-53.499000000000002</v>
      </c>
      <c r="K2118" s="3">
        <f t="shared" si="3155"/>
        <v>-30.533000000000001</v>
      </c>
      <c r="M2118">
        <f t="shared" si="3152"/>
        <v>73.542081252844625</v>
      </c>
    </row>
    <row r="2119" spans="1:16" x14ac:dyDescent="0.3">
      <c r="A2119" t="s">
        <v>1437</v>
      </c>
      <c r="B2119" s="4">
        <f t="shared" si="3160"/>
        <v>6</v>
      </c>
      <c r="C2119" s="4">
        <f t="shared" si="3161"/>
        <v>13</v>
      </c>
      <c r="D2119" s="4">
        <f t="shared" si="3162"/>
        <v>15</v>
      </c>
      <c r="E2119" s="4">
        <f t="shared" si="3076"/>
        <v>21</v>
      </c>
      <c r="F2119" s="4">
        <f t="shared" si="3077"/>
        <v>23</v>
      </c>
      <c r="G2119" s="4">
        <f t="shared" si="3078"/>
        <v>30</v>
      </c>
      <c r="I2119" s="3">
        <f t="shared" si="3149"/>
        <v>-0.25600000000000001</v>
      </c>
      <c r="J2119" s="3">
        <f t="shared" si="3150"/>
        <v>0.876</v>
      </c>
      <c r="K2119" s="3">
        <f t="shared" si="3155"/>
        <v>-0.41</v>
      </c>
      <c r="M2119">
        <f t="shared" si="3152"/>
        <v>1.0005058720467361</v>
      </c>
      <c r="N2119">
        <f t="shared" ref="N2119" si="3165">SUM(I2119:K2119)</f>
        <v>0.21000000000000002</v>
      </c>
    </row>
    <row r="2120" spans="1:16" x14ac:dyDescent="0.3">
      <c r="A2120" t="s">
        <v>1438</v>
      </c>
      <c r="B2120" s="4">
        <f t="shared" si="3160"/>
        <v>2</v>
      </c>
      <c r="C2120" s="4">
        <f t="shared" si="3161"/>
        <v>8</v>
      </c>
      <c r="D2120" s="4">
        <f t="shared" si="3162"/>
        <v>12</v>
      </c>
      <c r="E2120" s="4">
        <f t="shared" si="3076"/>
        <v>18</v>
      </c>
      <c r="F2120" s="4">
        <f t="shared" si="3077"/>
        <v>22</v>
      </c>
      <c r="G2120" s="4">
        <f t="shared" si="3078"/>
        <v>28</v>
      </c>
      <c r="I2120" s="3">
        <f t="shared" si="3149"/>
        <v>25.57</v>
      </c>
      <c r="J2120" s="3">
        <f t="shared" si="3150"/>
        <v>87.55</v>
      </c>
      <c r="K2120" s="3">
        <f t="shared" si="3155"/>
        <v>41</v>
      </c>
      <c r="M2120">
        <f t="shared" si="3152"/>
        <v>99.999136996276121</v>
      </c>
    </row>
    <row r="2121" spans="1:16" x14ac:dyDescent="0.3">
      <c r="B2121" s="4">
        <f t="shared" si="3160"/>
        <v>0</v>
      </c>
      <c r="C2121" s="4">
        <f t="shared" si="3161"/>
        <v>0</v>
      </c>
      <c r="D2121" s="4">
        <f t="shared" si="3162"/>
        <v>-1</v>
      </c>
      <c r="E2121" s="4">
        <f t="shared" si="3076"/>
        <v>-1</v>
      </c>
      <c r="F2121" s="4">
        <f t="shared" si="3077"/>
        <v>-1</v>
      </c>
      <c r="G2121" s="4">
        <f t="shared" si="3078"/>
        <v>-1</v>
      </c>
      <c r="H2121" s="5"/>
      <c r="I2121" s="6"/>
      <c r="J2121" s="6"/>
      <c r="K2121" s="6"/>
      <c r="L2121" s="7"/>
      <c r="M2121" s="5"/>
      <c r="N2121" s="5"/>
    </row>
    <row r="2122" spans="1:16" x14ac:dyDescent="0.3">
      <c r="A2122" t="s">
        <v>1439</v>
      </c>
      <c r="B2122" s="4">
        <f t="shared" si="3160"/>
        <v>2</v>
      </c>
      <c r="C2122" s="4">
        <f t="shared" si="3161"/>
        <v>7</v>
      </c>
      <c r="D2122" s="4">
        <f t="shared" si="3162"/>
        <v>9</v>
      </c>
      <c r="E2122" s="4">
        <f t="shared" si="3076"/>
        <v>15</v>
      </c>
      <c r="F2122" s="4">
        <f t="shared" si="3077"/>
        <v>15</v>
      </c>
      <c r="G2122" s="4">
        <f t="shared" si="3078"/>
        <v>15</v>
      </c>
      <c r="I2122" s="3">
        <f t="shared" ref="I2122:I2130" si="3166">VALUE(SUBSTITUTE(SUBSTITUTE(MID($A2122,B2122+1,C2122-B2122),":","",1),".",",",1))</f>
        <v>9.7899999999999991</v>
      </c>
      <c r="J2122" s="3">
        <f t="shared" ref="J2122:J2130" si="3167">VALUE(SUBSTITUTE(SUBSTITUTE(MID($A2122,D2122+1,E2122-D2122),":","",1),".",",",1))</f>
        <v>118.58</v>
      </c>
      <c r="K2122" s="3">
        <f t="shared" ref="K2122" si="3168">IFERROR(VALUE(SUBSTITUTE(SUBSTITUTE(MID($A2122,F2122+2,G2122-F2122-2),":","",1),".",",",1)), 0)</f>
        <v>0</v>
      </c>
      <c r="M2122">
        <f t="shared" ref="M2122:M2130" si="3169">SQRT(POWER(I2122,2)+POWER(J2122,2)+POWER(K2122,2))</f>
        <v>118.98344632762996</v>
      </c>
      <c r="N2122">
        <f t="shared" ref="N2122" si="3170">(I2122/M2124-1)-(M2124/M2125)</f>
        <v>-8.7364732807145611</v>
      </c>
      <c r="O2122">
        <f t="shared" ref="O2122:O2185" si="3171">P2123/100</f>
        <v>-1.181649366918222</v>
      </c>
    </row>
    <row r="2123" spans="1:16" x14ac:dyDescent="0.3">
      <c r="A2123" t="s">
        <v>1440</v>
      </c>
      <c r="B2123" s="4">
        <f t="shared" si="3160"/>
        <v>5</v>
      </c>
      <c r="C2123" s="4">
        <f t="shared" si="3161"/>
        <v>11</v>
      </c>
      <c r="D2123" s="4">
        <f t="shared" si="3162"/>
        <v>14</v>
      </c>
      <c r="E2123" s="4">
        <f t="shared" si="3076"/>
        <v>22</v>
      </c>
      <c r="F2123" s="4">
        <f t="shared" si="3077"/>
        <v>22</v>
      </c>
      <c r="G2123" s="4">
        <f t="shared" si="3078"/>
        <v>22</v>
      </c>
      <c r="I2123" s="3">
        <f t="shared" si="3166"/>
        <v>23.22</v>
      </c>
      <c r="J2123" s="3">
        <f t="shared" si="3167"/>
        <v>1161.1400000000001</v>
      </c>
      <c r="K2123" s="3">
        <f t="shared" ref="K2123:K2130" si="3172">IFERROR(VALUE(SUBSTITUTE(SUBSTITUTE(MID($A2123,F2123+1,G2123-F2123-1),":","",1),".",",",1)), 0)</f>
        <v>0</v>
      </c>
      <c r="M2123">
        <f t="shared" si="3169"/>
        <v>1161.3721487964142</v>
      </c>
      <c r="O2123">
        <f t="shared" ref="O2123" si="3173">M2124/M2125</f>
        <v>7.8636161378574174</v>
      </c>
      <c r="P2123">
        <f t="shared" ref="P2123:P2186" si="3174">O2123/O2124-O2125</f>
        <v>-118.16493669182221</v>
      </c>
    </row>
    <row r="2124" spans="1:16" x14ac:dyDescent="0.3">
      <c r="A2124" t="s">
        <v>1441</v>
      </c>
      <c r="B2124" s="4">
        <f t="shared" si="3160"/>
        <v>4</v>
      </c>
      <c r="C2124" s="4">
        <f t="shared" si="3161"/>
        <v>11</v>
      </c>
      <c r="D2124" s="4">
        <f t="shared" si="3162"/>
        <v>13</v>
      </c>
      <c r="E2124" s="4">
        <f t="shared" si="3076"/>
        <v>20</v>
      </c>
      <c r="F2124" s="4">
        <f t="shared" si="3077"/>
        <v>22</v>
      </c>
      <c r="G2124" s="4">
        <f t="shared" si="3078"/>
        <v>29</v>
      </c>
      <c r="I2124" s="3">
        <f t="shared" si="3166"/>
        <v>54.588999999999999</v>
      </c>
      <c r="J2124" s="3">
        <f t="shared" si="3167"/>
        <v>72.793999999999997</v>
      </c>
      <c r="K2124" s="3">
        <f t="shared" si="3172"/>
        <v>41.485999999999997</v>
      </c>
      <c r="M2124">
        <v>77</v>
      </c>
      <c r="O2124">
        <f t="shared" ref="O2124:O2187" si="3175">M2124/M2126</f>
        <v>17.881527940710448</v>
      </c>
      <c r="P2124">
        <f t="shared" ref="P2124:P2187" si="3176">O2123/J2123</f>
        <v>6.7723238695225523E-3</v>
      </c>
    </row>
    <row r="2125" spans="1:16" x14ac:dyDescent="0.3">
      <c r="A2125" t="s">
        <v>1442</v>
      </c>
      <c r="B2125" s="4">
        <f t="shared" si="3160"/>
        <v>5</v>
      </c>
      <c r="C2125" s="4">
        <f t="shared" si="3161"/>
        <v>11</v>
      </c>
      <c r="D2125" s="4">
        <f t="shared" si="3162"/>
        <v>13</v>
      </c>
      <c r="E2125" s="4">
        <f t="shared" ref="E2125:E2188" si="3177">IFERROR(FIND(E$1,$A2125,D2125+1), LEN($A2125)-1)</f>
        <v>19</v>
      </c>
      <c r="F2125" s="4">
        <f t="shared" ref="F2125:F2188" si="3178">IFERROR(FIND(F$1,$A2125,E2125+1), LEN($A2125)-1)</f>
        <v>21</v>
      </c>
      <c r="G2125" s="4">
        <f t="shared" ref="G2125:G2188" si="3179">IFERROR(FIND(G$1,$A2125,F2125+1), LEN($A2125)-1)</f>
        <v>27</v>
      </c>
      <c r="I2125" s="3">
        <f t="shared" si="3166"/>
        <v>5.3159999999999998</v>
      </c>
      <c r="J2125" s="3">
        <f t="shared" si="3167"/>
        <v>7.1630000000000003</v>
      </c>
      <c r="K2125" s="3">
        <f t="shared" si="3172"/>
        <v>4.0389999999999997</v>
      </c>
      <c r="M2125">
        <f t="shared" si="3169"/>
        <v>9.7919326999321239</v>
      </c>
      <c r="O2125">
        <f t="shared" ref="O2125" si="3180">J2123/I2122</f>
        <v>118.60469867211442</v>
      </c>
      <c r="P2125">
        <f t="shared" ref="P2125" si="3181">1-O2125</f>
        <v>-117.60469867211442</v>
      </c>
    </row>
    <row r="2126" spans="1:16" x14ac:dyDescent="0.3">
      <c r="A2126" t="s">
        <v>1443</v>
      </c>
      <c r="B2126" s="4">
        <f t="shared" si="3160"/>
        <v>5</v>
      </c>
      <c r="C2126" s="4">
        <f t="shared" si="3161"/>
        <v>12</v>
      </c>
      <c r="D2126" s="4">
        <f t="shared" si="3162"/>
        <v>14</v>
      </c>
      <c r="E2126" s="4">
        <f t="shared" si="3177"/>
        <v>20</v>
      </c>
      <c r="F2126" s="4">
        <f t="shared" si="3178"/>
        <v>22</v>
      </c>
      <c r="G2126" s="4">
        <f t="shared" si="3179"/>
        <v>29</v>
      </c>
      <c r="I2126" s="3">
        <f t="shared" si="3166"/>
        <v>-1.093</v>
      </c>
      <c r="J2126" s="3">
        <f t="shared" si="3167"/>
        <v>3.7669999999999999</v>
      </c>
      <c r="K2126" s="3">
        <f t="shared" si="3172"/>
        <v>-1.7769999999999999</v>
      </c>
      <c r="M2126">
        <f t="shared" si="3169"/>
        <v>4.3061197150102553</v>
      </c>
    </row>
    <row r="2127" spans="1:16" x14ac:dyDescent="0.3">
      <c r="A2127" t="s">
        <v>1444</v>
      </c>
      <c r="B2127" s="4">
        <f t="shared" si="3160"/>
        <v>5</v>
      </c>
      <c r="C2127" s="4">
        <f t="shared" si="3161"/>
        <v>12</v>
      </c>
      <c r="D2127" s="4">
        <f t="shared" si="3162"/>
        <v>14</v>
      </c>
      <c r="E2127" s="4">
        <f t="shared" si="3177"/>
        <v>22</v>
      </c>
      <c r="F2127" s="4">
        <f t="shared" si="3178"/>
        <v>24</v>
      </c>
      <c r="G2127" s="4">
        <f t="shared" si="3179"/>
        <v>31</v>
      </c>
      <c r="I2127" s="3">
        <f t="shared" si="3166"/>
        <v>23.202000000000002</v>
      </c>
      <c r="J2127" s="3">
        <f t="shared" si="3167"/>
        <v>-79.021000000000001</v>
      </c>
      <c r="K2127" s="3">
        <f t="shared" si="3172"/>
        <v>36.808999999999997</v>
      </c>
      <c r="M2127">
        <f t="shared" si="3169"/>
        <v>90.208390552098876</v>
      </c>
    </row>
    <row r="2128" spans="1:16" x14ac:dyDescent="0.3">
      <c r="A2128" t="s">
        <v>1445</v>
      </c>
      <c r="B2128" s="4">
        <f t="shared" si="3160"/>
        <v>6</v>
      </c>
      <c r="C2128" s="4">
        <f t="shared" si="3161"/>
        <v>14</v>
      </c>
      <c r="D2128" s="4">
        <f t="shared" si="3162"/>
        <v>16</v>
      </c>
      <c r="E2128" s="4">
        <f t="shared" si="3177"/>
        <v>24</v>
      </c>
      <c r="F2128" s="4">
        <f t="shared" si="3178"/>
        <v>26</v>
      </c>
      <c r="G2128" s="4">
        <f t="shared" si="3179"/>
        <v>34</v>
      </c>
      <c r="I2128" s="3">
        <f t="shared" si="3166"/>
        <v>-49.273000000000003</v>
      </c>
      <c r="J2128" s="3">
        <f t="shared" si="3167"/>
        <v>-65.631</v>
      </c>
      <c r="K2128" s="3">
        <f t="shared" si="3172"/>
        <v>-37.447000000000003</v>
      </c>
      <c r="M2128">
        <f t="shared" si="3169"/>
        <v>90.208283982126616</v>
      </c>
    </row>
    <row r="2129" spans="1:16" x14ac:dyDescent="0.3">
      <c r="A2129" t="s">
        <v>1446</v>
      </c>
      <c r="B2129" s="4">
        <f t="shared" si="3160"/>
        <v>6</v>
      </c>
      <c r="C2129" s="4">
        <f t="shared" si="3161"/>
        <v>13</v>
      </c>
      <c r="D2129" s="4">
        <f t="shared" si="3162"/>
        <v>15</v>
      </c>
      <c r="E2129" s="4">
        <f t="shared" si="3177"/>
        <v>21</v>
      </c>
      <c r="F2129" s="4">
        <f t="shared" si="3178"/>
        <v>23</v>
      </c>
      <c r="G2129" s="4">
        <f t="shared" si="3179"/>
        <v>30</v>
      </c>
      <c r="I2129" s="3">
        <f t="shared" si="3166"/>
        <v>-0.254</v>
      </c>
      <c r="J2129" s="3">
        <f t="shared" si="3167"/>
        <v>0.875</v>
      </c>
      <c r="K2129" s="3">
        <f t="shared" si="3172"/>
        <v>-0.41299999999999998</v>
      </c>
      <c r="M2129">
        <f t="shared" si="3169"/>
        <v>1.0003549370098594</v>
      </c>
      <c r="N2129">
        <f t="shared" ref="N2129" si="3182">SUM(I2129:K2129)</f>
        <v>0.20800000000000002</v>
      </c>
    </row>
    <row r="2130" spans="1:16" x14ac:dyDescent="0.3">
      <c r="A2130" t="s">
        <v>1447</v>
      </c>
      <c r="B2130" s="4">
        <f t="shared" si="3160"/>
        <v>2</v>
      </c>
      <c r="C2130" s="4">
        <f t="shared" si="3161"/>
        <v>8</v>
      </c>
      <c r="D2130" s="4">
        <f t="shared" si="3162"/>
        <v>12</v>
      </c>
      <c r="E2130" s="4">
        <f t="shared" si="3177"/>
        <v>18</v>
      </c>
      <c r="F2130" s="4">
        <f t="shared" si="3178"/>
        <v>22</v>
      </c>
      <c r="G2130" s="4">
        <f t="shared" si="3179"/>
        <v>28</v>
      </c>
      <c r="I2130" s="3">
        <f t="shared" si="3166"/>
        <v>25.38</v>
      </c>
      <c r="J2130" s="3">
        <f t="shared" si="3167"/>
        <v>87.48</v>
      </c>
      <c r="K2130" s="3">
        <f t="shared" si="3172"/>
        <v>41.26</v>
      </c>
      <c r="M2130">
        <f t="shared" si="3169"/>
        <v>99.99641193562897</v>
      </c>
    </row>
    <row r="2131" spans="1:16" x14ac:dyDescent="0.3">
      <c r="B2131" s="4">
        <f t="shared" si="3160"/>
        <v>0</v>
      </c>
      <c r="C2131" s="4">
        <f t="shared" si="3161"/>
        <v>0</v>
      </c>
      <c r="D2131" s="4">
        <f t="shared" si="3162"/>
        <v>-1</v>
      </c>
      <c r="E2131" s="4">
        <f t="shared" si="3177"/>
        <v>-1</v>
      </c>
      <c r="F2131" s="4">
        <f t="shared" si="3178"/>
        <v>-1</v>
      </c>
      <c r="G2131" s="4">
        <f t="shared" si="3179"/>
        <v>-1</v>
      </c>
      <c r="H2131" s="5"/>
      <c r="I2131" s="6"/>
      <c r="J2131" s="6"/>
      <c r="K2131" s="6"/>
      <c r="L2131" s="7"/>
      <c r="M2131" s="5"/>
      <c r="N2131" s="5"/>
    </row>
    <row r="2132" spans="1:16" x14ac:dyDescent="0.3">
      <c r="A2132" t="s">
        <v>1448</v>
      </c>
      <c r="B2132" s="4">
        <f t="shared" si="3160"/>
        <v>2</v>
      </c>
      <c r="C2132" s="4">
        <f t="shared" si="3161"/>
        <v>7</v>
      </c>
      <c r="D2132" s="4">
        <f t="shared" si="3162"/>
        <v>9</v>
      </c>
      <c r="E2132" s="4">
        <f t="shared" si="3177"/>
        <v>15</v>
      </c>
      <c r="F2132" s="4">
        <f t="shared" si="3178"/>
        <v>15</v>
      </c>
      <c r="G2132" s="4">
        <f t="shared" si="3179"/>
        <v>15</v>
      </c>
      <c r="I2132" s="3">
        <f t="shared" ref="I2132:I2140" si="3183">VALUE(SUBSTITUTE(SUBSTITUTE(MID($A2132,B2132+1,C2132-B2132),":","",1),".",",",1))</f>
        <v>6.87</v>
      </c>
      <c r="J2132" s="3">
        <f t="shared" ref="J2132:J2140" si="3184">VALUE(SUBSTITUTE(SUBSTITUTE(MID($A2132,D2132+1,E2132-D2132),":","",1),".",",",1))</f>
        <v>169.39</v>
      </c>
      <c r="K2132" s="3">
        <f t="shared" ref="K2132" si="3185">IFERROR(VALUE(SUBSTITUTE(SUBSTITUTE(MID($A2132,F2132+2,G2132-F2132-2),":","",1),".",",",1)), 0)</f>
        <v>0</v>
      </c>
      <c r="M2132">
        <f t="shared" ref="M2132:M2140" si="3186">SQRT(POWER(I2132,2)+POWER(J2132,2)+POWER(K2132,2))</f>
        <v>169.52925706201864</v>
      </c>
      <c r="N2132">
        <f t="shared" ref="N2132" si="3187">(I2132/M2134-1)-(M2134/M2135)</f>
        <v>-15.479074572597165</v>
      </c>
      <c r="O2132">
        <f t="shared" ref="O2132:O2195" si="3188">P2133/100</f>
        <v>-1.6887167403769896</v>
      </c>
    </row>
    <row r="2133" spans="1:16" x14ac:dyDescent="0.3">
      <c r="A2133" t="s">
        <v>1449</v>
      </c>
      <c r="B2133" s="4">
        <f t="shared" si="3160"/>
        <v>5</v>
      </c>
      <c r="C2133" s="4">
        <f t="shared" si="3161"/>
        <v>11</v>
      </c>
      <c r="D2133" s="4">
        <f t="shared" si="3162"/>
        <v>14</v>
      </c>
      <c r="E2133" s="4">
        <f t="shared" si="3177"/>
        <v>22</v>
      </c>
      <c r="F2133" s="4">
        <f t="shared" si="3178"/>
        <v>22</v>
      </c>
      <c r="G2133" s="4">
        <f t="shared" si="3179"/>
        <v>22</v>
      </c>
      <c r="I2133" s="3">
        <f t="shared" si="3183"/>
        <v>23.29</v>
      </c>
      <c r="J2133" s="3">
        <f t="shared" si="3184"/>
        <v>1164.44</v>
      </c>
      <c r="K2133" s="3">
        <f t="shared" ref="K2133:K2140" si="3189">IFERROR(VALUE(SUBSTITUTE(SUBSTITUTE(MID($A2133,F2133+1,G2133-F2133-1),":","",1),".",",",1)), 0)</f>
        <v>0</v>
      </c>
      <c r="M2133">
        <f t="shared" si="3186"/>
        <v>1164.672888711676</v>
      </c>
      <c r="O2133">
        <f t="shared" ref="O2133" si="3190">M2134/M2135</f>
        <v>14.547774845883961</v>
      </c>
      <c r="P2133">
        <f t="shared" ref="P2133:P2196" si="3191">O2133/O2134-O2135</f>
        <v>-168.87167403769897</v>
      </c>
    </row>
    <row r="2134" spans="1:16" x14ac:dyDescent="0.3">
      <c r="A2134" t="s">
        <v>1450</v>
      </c>
      <c r="B2134" s="4">
        <f t="shared" si="3160"/>
        <v>4</v>
      </c>
      <c r="C2134" s="4">
        <f t="shared" si="3161"/>
        <v>11</v>
      </c>
      <c r="D2134" s="4">
        <f t="shared" si="3162"/>
        <v>13</v>
      </c>
      <c r="E2134" s="4">
        <f t="shared" si="3177"/>
        <v>20</v>
      </c>
      <c r="F2134" s="4">
        <f t="shared" si="3178"/>
        <v>22</v>
      </c>
      <c r="G2134" s="4">
        <f t="shared" si="3179"/>
        <v>29</v>
      </c>
      <c r="I2134" s="3">
        <f t="shared" si="3183"/>
        <v>54.587000000000003</v>
      </c>
      <c r="J2134" s="3">
        <f t="shared" si="3184"/>
        <v>72.796000000000006</v>
      </c>
      <c r="K2134" s="3">
        <f t="shared" si="3189"/>
        <v>41.484000000000002</v>
      </c>
      <c r="M2134">
        <f t="shared" si="3186"/>
        <v>99.999602204208799</v>
      </c>
      <c r="O2134">
        <f t="shared" ref="O2134:O2197" si="3192">M2134/M2136</f>
        <v>23.288104220368751</v>
      </c>
      <c r="P2134">
        <f t="shared" ref="P2134:P2197" si="3193">O2133/J2133</f>
        <v>1.2493365777441482E-2</v>
      </c>
    </row>
    <row r="2135" spans="1:16" x14ac:dyDescent="0.3">
      <c r="A2135" t="s">
        <v>1451</v>
      </c>
      <c r="B2135" s="4">
        <f t="shared" si="3160"/>
        <v>5</v>
      </c>
      <c r="C2135" s="4">
        <f t="shared" si="3161"/>
        <v>12</v>
      </c>
      <c r="D2135" s="4">
        <f t="shared" si="3162"/>
        <v>14</v>
      </c>
      <c r="E2135" s="4">
        <f t="shared" si="3177"/>
        <v>21</v>
      </c>
      <c r="F2135" s="4">
        <f t="shared" si="3178"/>
        <v>23</v>
      </c>
      <c r="G2135" s="4">
        <f t="shared" si="3179"/>
        <v>30</v>
      </c>
      <c r="I2135" s="3">
        <f t="shared" si="3183"/>
        <v>-3.782</v>
      </c>
      <c r="J2135" s="3">
        <f t="shared" si="3184"/>
        <v>-4.968</v>
      </c>
      <c r="K2135" s="3">
        <f t="shared" si="3189"/>
        <v>-2.875</v>
      </c>
      <c r="M2135">
        <f t="shared" si="3186"/>
        <v>6.873876126320579</v>
      </c>
      <c r="O2135">
        <f t="shared" ref="O2135" si="3194">J2133/I2132</f>
        <v>169.49636098981077</v>
      </c>
      <c r="P2135">
        <f t="shared" ref="P2135" si="3195">1-O2135</f>
        <v>-168.49636098981077</v>
      </c>
    </row>
    <row r="2136" spans="1:16" x14ac:dyDescent="0.3">
      <c r="A2136" t="s">
        <v>1452</v>
      </c>
      <c r="B2136" s="4">
        <f t="shared" si="3160"/>
        <v>5</v>
      </c>
      <c r="C2136" s="4">
        <f t="shared" si="3161"/>
        <v>12</v>
      </c>
      <c r="D2136" s="4">
        <f t="shared" si="3162"/>
        <v>14</v>
      </c>
      <c r="E2136" s="4">
        <f t="shared" si="3177"/>
        <v>20</v>
      </c>
      <c r="F2136" s="4">
        <f t="shared" si="3178"/>
        <v>22</v>
      </c>
      <c r="G2136" s="4">
        <f t="shared" si="3179"/>
        <v>29</v>
      </c>
      <c r="I2136" s="3">
        <f t="shared" si="3183"/>
        <v>-1.1220000000000001</v>
      </c>
      <c r="J2136" s="3">
        <f t="shared" si="3184"/>
        <v>3.7669999999999999</v>
      </c>
      <c r="K2136" s="3">
        <f t="shared" si="3189"/>
        <v>-1.7290000000000001</v>
      </c>
      <c r="M2136">
        <f t="shared" si="3186"/>
        <v>4.2940207265452273</v>
      </c>
    </row>
    <row r="2137" spans="1:16" x14ac:dyDescent="0.3">
      <c r="A2137" t="s">
        <v>1453</v>
      </c>
      <c r="B2137" s="4">
        <f t="shared" si="3160"/>
        <v>5</v>
      </c>
      <c r="C2137" s="4">
        <f t="shared" si="3161"/>
        <v>11</v>
      </c>
      <c r="D2137" s="4">
        <f t="shared" si="3162"/>
        <v>13</v>
      </c>
      <c r="E2137" s="4">
        <f t="shared" si="3177"/>
        <v>21</v>
      </c>
      <c r="F2137" s="4">
        <f t="shared" si="3178"/>
        <v>23</v>
      </c>
      <c r="G2137" s="4">
        <f t="shared" si="3179"/>
        <v>29</v>
      </c>
      <c r="I2137" s="3">
        <f t="shared" si="3183"/>
        <v>27.48</v>
      </c>
      <c r="J2137" s="3">
        <f t="shared" si="3184"/>
        <v>-93.617999999999995</v>
      </c>
      <c r="K2137" s="3">
        <f t="shared" si="3189"/>
        <v>43.62</v>
      </c>
      <c r="M2137">
        <f t="shared" si="3186"/>
        <v>106.8746215151193</v>
      </c>
    </row>
    <row r="2138" spans="1:16" x14ac:dyDescent="0.3">
      <c r="A2138" t="s">
        <v>1454</v>
      </c>
      <c r="B2138" s="4">
        <f t="shared" si="3160"/>
        <v>6</v>
      </c>
      <c r="C2138" s="4">
        <f t="shared" si="3161"/>
        <v>14</v>
      </c>
      <c r="D2138" s="4">
        <f t="shared" si="3162"/>
        <v>16</v>
      </c>
      <c r="E2138" s="4">
        <f t="shared" si="3177"/>
        <v>24</v>
      </c>
      <c r="F2138" s="4">
        <f t="shared" si="3178"/>
        <v>26</v>
      </c>
      <c r="G2138" s="4">
        <f t="shared" si="3179"/>
        <v>33</v>
      </c>
      <c r="I2138" s="3">
        <f t="shared" si="3183"/>
        <v>-58.369</v>
      </c>
      <c r="J2138" s="3">
        <f t="shared" si="3184"/>
        <v>-77.765000000000001</v>
      </c>
      <c r="K2138" s="3">
        <f t="shared" si="3189"/>
        <v>-44.36</v>
      </c>
      <c r="M2138">
        <f t="shared" si="3186"/>
        <v>106.8744356055273</v>
      </c>
    </row>
    <row r="2139" spans="1:16" x14ac:dyDescent="0.3">
      <c r="A2139" t="s">
        <v>1455</v>
      </c>
      <c r="B2139" s="4">
        <f t="shared" si="3160"/>
        <v>6</v>
      </c>
      <c r="C2139" s="4">
        <f t="shared" si="3161"/>
        <v>13</v>
      </c>
      <c r="D2139" s="4">
        <f t="shared" si="3162"/>
        <v>15</v>
      </c>
      <c r="E2139" s="4">
        <f t="shared" si="3177"/>
        <v>21</v>
      </c>
      <c r="F2139" s="4">
        <f t="shared" si="3178"/>
        <v>23</v>
      </c>
      <c r="G2139" s="4">
        <f t="shared" si="3179"/>
        <v>30</v>
      </c>
      <c r="I2139" s="3">
        <f t="shared" si="3183"/>
        <v>-0.26100000000000001</v>
      </c>
      <c r="J2139" s="3">
        <f t="shared" si="3184"/>
        <v>0.877</v>
      </c>
      <c r="K2139" s="3">
        <f t="shared" si="3189"/>
        <v>-0.40300000000000002</v>
      </c>
      <c r="M2139">
        <f t="shared" si="3186"/>
        <v>0.99982948546239625</v>
      </c>
      <c r="N2139">
        <f t="shared" ref="N2139" si="3196">SUM(I2139:K2139)</f>
        <v>0.21299999999999997</v>
      </c>
    </row>
    <row r="2140" spans="1:16" x14ac:dyDescent="0.3">
      <c r="A2140" t="s">
        <v>1456</v>
      </c>
      <c r="B2140" s="4">
        <f t="shared" si="3160"/>
        <v>2</v>
      </c>
      <c r="C2140" s="4">
        <f t="shared" si="3161"/>
        <v>8</v>
      </c>
      <c r="D2140" s="4">
        <f t="shared" si="3162"/>
        <v>12</v>
      </c>
      <c r="E2140" s="4">
        <f t="shared" si="3177"/>
        <v>18</v>
      </c>
      <c r="F2140" s="4">
        <f t="shared" si="3178"/>
        <v>22</v>
      </c>
      <c r="G2140" s="4">
        <f t="shared" si="3179"/>
        <v>28</v>
      </c>
      <c r="I2140" s="3">
        <f t="shared" si="3183"/>
        <v>26.13</v>
      </c>
      <c r="J2140" s="3">
        <f t="shared" si="3184"/>
        <v>87.73</v>
      </c>
      <c r="K2140" s="3">
        <f t="shared" si="3189"/>
        <v>40.26</v>
      </c>
      <c r="M2140">
        <f t="shared" si="3186"/>
        <v>100.00098699512921</v>
      </c>
    </row>
    <row r="2141" spans="1:16" x14ac:dyDescent="0.3">
      <c r="B2141" s="4">
        <f t="shared" si="3160"/>
        <v>0</v>
      </c>
      <c r="C2141" s="4">
        <f t="shared" si="3161"/>
        <v>0</v>
      </c>
      <c r="D2141" s="4">
        <f t="shared" si="3162"/>
        <v>-1</v>
      </c>
      <c r="E2141" s="4">
        <f t="shared" si="3177"/>
        <v>-1</v>
      </c>
      <c r="F2141" s="4">
        <f t="shared" si="3178"/>
        <v>-1</v>
      </c>
      <c r="G2141" s="4">
        <f t="shared" si="3179"/>
        <v>-1</v>
      </c>
      <c r="H2141" s="5"/>
      <c r="I2141" s="6"/>
      <c r="J2141" s="6"/>
      <c r="K2141" s="6"/>
      <c r="L2141" s="7"/>
      <c r="M2141" s="5"/>
      <c r="N2141" s="5"/>
    </row>
    <row r="2142" spans="1:16" x14ac:dyDescent="0.3">
      <c r="A2142" t="s">
        <v>1457</v>
      </c>
      <c r="B2142" s="4">
        <f t="shared" si="3160"/>
        <v>2</v>
      </c>
      <c r="C2142" s="4">
        <f t="shared" si="3161"/>
        <v>8</v>
      </c>
      <c r="D2142" s="4">
        <f t="shared" si="3162"/>
        <v>10</v>
      </c>
      <c r="E2142" s="4">
        <f t="shared" si="3177"/>
        <v>14</v>
      </c>
      <c r="F2142" s="4">
        <f t="shared" si="3178"/>
        <v>14</v>
      </c>
      <c r="G2142" s="4">
        <f t="shared" si="3179"/>
        <v>14</v>
      </c>
      <c r="I2142" s="3">
        <f t="shared" ref="I2142:I2150" si="3197">VALUE(SUBSTITUTE(SUBSTITUTE(MID($A2142,B2142+1,C2142-B2142),":","",1),".",",",1))</f>
        <v>23.54</v>
      </c>
      <c r="J2142" s="3">
        <f t="shared" ref="J2142:J2150" si="3198">VALUE(SUBSTITUTE(SUBSTITUTE(MID($A2142,D2142+1,E2142-D2142),":","",1),".",",",1))</f>
        <v>49.4</v>
      </c>
      <c r="K2142" s="3">
        <f t="shared" ref="K2142" si="3199">IFERROR(VALUE(SUBSTITUTE(SUBSTITUTE(MID($A2142,F2142+2,G2142-F2142-2),":","",1),".",",",1)), 0)</f>
        <v>0</v>
      </c>
      <c r="M2142">
        <f t="shared" ref="M2142:M2150" si="3200">SQRT(POWER(I2142,2)+POWER(J2142,2)+POWER(K2142,2))</f>
        <v>54.721948064739067</v>
      </c>
      <c r="N2142">
        <f t="shared" ref="N2142" si="3201">(I2142/M2144-1)-(M2144/M2145)</f>
        <v>-5.0126935056400672</v>
      </c>
      <c r="O2142">
        <f t="shared" ref="O2142:O2205" si="3202">P2143/100</f>
        <v>-0.4922646520337205</v>
      </c>
    </row>
    <row r="2143" spans="1:16" x14ac:dyDescent="0.3">
      <c r="A2143" t="s">
        <v>1458</v>
      </c>
      <c r="B2143" s="4">
        <f t="shared" si="3160"/>
        <v>5</v>
      </c>
      <c r="C2143" s="4">
        <f t="shared" si="3161"/>
        <v>11</v>
      </c>
      <c r="D2143" s="4">
        <f t="shared" si="3162"/>
        <v>14</v>
      </c>
      <c r="E2143" s="4">
        <f t="shared" si="3177"/>
        <v>22</v>
      </c>
      <c r="F2143" s="4">
        <f t="shared" si="3178"/>
        <v>22</v>
      </c>
      <c r="G2143" s="4">
        <f t="shared" si="3179"/>
        <v>22</v>
      </c>
      <c r="I2143" s="3">
        <f t="shared" si="3197"/>
        <v>23.26</v>
      </c>
      <c r="J2143" s="3">
        <f t="shared" si="3198"/>
        <v>1163.0899999999999</v>
      </c>
      <c r="K2143" s="3">
        <f t="shared" ref="K2143:K2150" si="3203">IFERROR(VALUE(SUBSTITUTE(SUBSTITUTE(MID($A2143,F2143+1,G2143-F2143-1),":","",1),".",",",1)), 0)</f>
        <v>0</v>
      </c>
      <c r="M2143">
        <f t="shared" si="3200"/>
        <v>1163.322558751441</v>
      </c>
      <c r="O2143">
        <f t="shared" ref="O2143" si="3204">M2144/M2145</f>
        <v>4.2480937746438787</v>
      </c>
      <c r="P2143">
        <f t="shared" ref="P2143:P2206" si="3205">O2143/O2144-O2145</f>
        <v>-49.226465203372051</v>
      </c>
    </row>
    <row r="2144" spans="1:16" x14ac:dyDescent="0.3">
      <c r="A2144" t="s">
        <v>1425</v>
      </c>
      <c r="B2144" s="4">
        <f t="shared" si="3160"/>
        <v>4</v>
      </c>
      <c r="C2144" s="4">
        <f t="shared" si="3161"/>
        <v>10</v>
      </c>
      <c r="D2144" s="4">
        <f t="shared" si="3162"/>
        <v>12</v>
      </c>
      <c r="E2144" s="4">
        <f t="shared" si="3177"/>
        <v>19</v>
      </c>
      <c r="F2144" s="4">
        <f t="shared" si="3178"/>
        <v>21</v>
      </c>
      <c r="G2144" s="4">
        <f t="shared" si="3179"/>
        <v>28</v>
      </c>
      <c r="I2144" s="3">
        <f t="shared" si="3197"/>
        <v>54.59</v>
      </c>
      <c r="J2144" s="3">
        <f t="shared" si="3198"/>
        <v>72.793000000000006</v>
      </c>
      <c r="K2144" s="3">
        <f t="shared" si="3203"/>
        <v>41.485999999999997</v>
      </c>
      <c r="M2144">
        <f t="shared" si="3200"/>
        <v>99.999885724934714</v>
      </c>
      <c r="O2144">
        <f t="shared" ref="O2144:O2207" si="3206">M2144/M2146</f>
        <v>23.26120388103341</v>
      </c>
      <c r="P2144">
        <f t="shared" ref="P2144:P2207" si="3207">O2143/J2143</f>
        <v>3.6524205131536502E-3</v>
      </c>
    </row>
    <row r="2145" spans="1:16" x14ac:dyDescent="0.3">
      <c r="A2145" t="s">
        <v>1459</v>
      </c>
      <c r="B2145" s="4">
        <f t="shared" si="3160"/>
        <v>5</v>
      </c>
      <c r="C2145" s="4">
        <f t="shared" si="3161"/>
        <v>12</v>
      </c>
      <c r="D2145" s="4">
        <f t="shared" si="3162"/>
        <v>14</v>
      </c>
      <c r="E2145" s="4">
        <f t="shared" si="3177"/>
        <v>20</v>
      </c>
      <c r="F2145" s="4">
        <f t="shared" si="3178"/>
        <v>22</v>
      </c>
      <c r="G2145" s="4">
        <f t="shared" si="3179"/>
        <v>29</v>
      </c>
      <c r="I2145" s="3">
        <f t="shared" si="3197"/>
        <v>-12.88</v>
      </c>
      <c r="J2145" s="3">
        <f t="shared" si="3198"/>
        <v>-17.100000000000001</v>
      </c>
      <c r="K2145" s="3">
        <f t="shared" si="3203"/>
        <v>-9.7889999999999997</v>
      </c>
      <c r="M2145">
        <f t="shared" si="3200"/>
        <v>23.539943096787638</v>
      </c>
      <c r="O2145">
        <f t="shared" ref="O2145" si="3208">J2143/I2142</f>
        <v>49.409090909090907</v>
      </c>
      <c r="P2145">
        <f t="shared" ref="P2145" si="3209">1-O2145</f>
        <v>-48.409090909090907</v>
      </c>
    </row>
    <row r="2146" spans="1:16" x14ac:dyDescent="0.3">
      <c r="A2146" t="s">
        <v>1460</v>
      </c>
      <c r="B2146" s="4">
        <f t="shared" si="3160"/>
        <v>5</v>
      </c>
      <c r="C2146" s="4">
        <f t="shared" si="3161"/>
        <v>11</v>
      </c>
      <c r="D2146" s="4">
        <f t="shared" si="3162"/>
        <v>13</v>
      </c>
      <c r="E2146" s="4">
        <f t="shared" si="3177"/>
        <v>19</v>
      </c>
      <c r="F2146" s="4">
        <f t="shared" si="3178"/>
        <v>21</v>
      </c>
      <c r="G2146" s="4">
        <f t="shared" si="3179"/>
        <v>28</v>
      </c>
      <c r="I2146" s="3">
        <f t="shared" si="3197"/>
        <v>-1.1100000000000001</v>
      </c>
      <c r="J2146" s="3">
        <f t="shared" si="3198"/>
        <v>3.7669999999999999</v>
      </c>
      <c r="K2146" s="3">
        <f t="shared" si="3203"/>
        <v>-1.7490000000000001</v>
      </c>
      <c r="M2146">
        <f t="shared" si="3200"/>
        <v>4.2989987206325146</v>
      </c>
    </row>
    <row r="2147" spans="1:16" x14ac:dyDescent="0.3">
      <c r="A2147" t="s">
        <v>1461</v>
      </c>
      <c r="B2147" s="4">
        <f t="shared" si="3160"/>
        <v>5</v>
      </c>
      <c r="C2147" s="4">
        <f t="shared" si="3161"/>
        <v>12</v>
      </c>
      <c r="D2147" s="4">
        <f t="shared" si="3162"/>
        <v>14</v>
      </c>
      <c r="E2147" s="4">
        <f t="shared" si="3177"/>
        <v>23</v>
      </c>
      <c r="F2147" s="4">
        <f t="shared" si="3178"/>
        <v>25</v>
      </c>
      <c r="G2147" s="4">
        <f t="shared" si="3179"/>
        <v>32</v>
      </c>
      <c r="I2147" s="3">
        <f t="shared" si="3197"/>
        <v>31.762</v>
      </c>
      <c r="J2147" s="3">
        <f t="shared" si="3198"/>
        <v>-108.215</v>
      </c>
      <c r="K2147" s="3">
        <f t="shared" si="3203"/>
        <v>50.424999999999997</v>
      </c>
      <c r="M2147">
        <f t="shared" si="3200"/>
        <v>123.53943295158838</v>
      </c>
    </row>
    <row r="2148" spans="1:16" x14ac:dyDescent="0.3">
      <c r="A2148" t="s">
        <v>1462</v>
      </c>
      <c r="B2148" s="4">
        <f t="shared" si="3160"/>
        <v>6</v>
      </c>
      <c r="C2148" s="4">
        <f t="shared" si="3161"/>
        <v>14</v>
      </c>
      <c r="D2148" s="4">
        <f t="shared" si="3162"/>
        <v>16</v>
      </c>
      <c r="E2148" s="4">
        <f t="shared" si="3177"/>
        <v>24</v>
      </c>
      <c r="F2148" s="4">
        <f t="shared" si="3178"/>
        <v>26</v>
      </c>
      <c r="G2148" s="4">
        <f t="shared" si="3179"/>
        <v>34</v>
      </c>
      <c r="I2148" s="3">
        <f t="shared" si="3197"/>
        <v>-67.468999999999994</v>
      </c>
      <c r="J2148" s="3">
        <f t="shared" si="3198"/>
        <v>-89.893000000000001</v>
      </c>
      <c r="K2148" s="3">
        <f t="shared" si="3203"/>
        <v>-51.274999999999999</v>
      </c>
      <c r="M2148">
        <f t="shared" si="3200"/>
        <v>123.5392368237719</v>
      </c>
    </row>
    <row r="2149" spans="1:16" x14ac:dyDescent="0.3">
      <c r="A2149" t="s">
        <v>1463</v>
      </c>
      <c r="B2149" s="4">
        <f t="shared" si="3160"/>
        <v>6</v>
      </c>
      <c r="C2149" s="4">
        <f t="shared" si="3161"/>
        <v>13</v>
      </c>
      <c r="D2149" s="4">
        <f t="shared" si="3162"/>
        <v>15</v>
      </c>
      <c r="E2149" s="4">
        <f t="shared" si="3177"/>
        <v>21</v>
      </c>
      <c r="F2149" s="4">
        <f t="shared" si="3178"/>
        <v>23</v>
      </c>
      <c r="G2149" s="4">
        <f t="shared" si="3179"/>
        <v>30</v>
      </c>
      <c r="I2149" s="3">
        <f t="shared" si="3197"/>
        <v>-0.25800000000000001</v>
      </c>
      <c r="J2149" s="3">
        <f t="shared" si="3198"/>
        <v>0.876</v>
      </c>
      <c r="K2149" s="3">
        <f t="shared" si="3203"/>
        <v>-0.40699999999999997</v>
      </c>
      <c r="M2149">
        <f t="shared" si="3200"/>
        <v>0.99979447888053463</v>
      </c>
      <c r="N2149">
        <f t="shared" ref="N2149" si="3210">SUM(I2149:K2149)</f>
        <v>0.21100000000000002</v>
      </c>
    </row>
    <row r="2150" spans="1:16" x14ac:dyDescent="0.3">
      <c r="A2150" t="s">
        <v>1464</v>
      </c>
      <c r="B2150" s="4">
        <f t="shared" si="3160"/>
        <v>2</v>
      </c>
      <c r="C2150" s="4">
        <f t="shared" si="3161"/>
        <v>8</v>
      </c>
      <c r="D2150" s="4">
        <f t="shared" si="3162"/>
        <v>12</v>
      </c>
      <c r="E2150" s="4">
        <f t="shared" si="3177"/>
        <v>18</v>
      </c>
      <c r="F2150" s="4">
        <f t="shared" si="3178"/>
        <v>22</v>
      </c>
      <c r="G2150" s="4">
        <f t="shared" si="3179"/>
        <v>28</v>
      </c>
      <c r="I2150" s="3">
        <f t="shared" si="3197"/>
        <v>25.81</v>
      </c>
      <c r="J2150" s="3">
        <f t="shared" si="3198"/>
        <v>87.63</v>
      </c>
      <c r="K2150" s="3">
        <f t="shared" si="3203"/>
        <v>40.68</v>
      </c>
      <c r="M2150">
        <f t="shared" si="3200"/>
        <v>100.00017699984335</v>
      </c>
    </row>
    <row r="2151" spans="1:16" x14ac:dyDescent="0.3">
      <c r="B2151" s="4">
        <f t="shared" si="3160"/>
        <v>0</v>
      </c>
      <c r="C2151" s="4">
        <f t="shared" si="3161"/>
        <v>0</v>
      </c>
      <c r="D2151" s="4">
        <f t="shared" si="3162"/>
        <v>-1</v>
      </c>
      <c r="E2151" s="4">
        <f t="shared" si="3177"/>
        <v>-1</v>
      </c>
      <c r="F2151" s="4">
        <f t="shared" si="3178"/>
        <v>-1</v>
      </c>
      <c r="G2151" s="4">
        <f t="shared" si="3179"/>
        <v>-1</v>
      </c>
      <c r="H2151" s="5"/>
      <c r="I2151" s="6"/>
      <c r="J2151" s="6"/>
      <c r="K2151" s="6"/>
      <c r="L2151" s="7"/>
      <c r="M2151" s="5"/>
      <c r="N2151" s="5"/>
    </row>
    <row r="2152" spans="1:16" x14ac:dyDescent="0.3">
      <c r="A2152" t="s">
        <v>1465</v>
      </c>
      <c r="B2152" s="4">
        <f t="shared" si="3160"/>
        <v>2</v>
      </c>
      <c r="C2152" s="4">
        <f t="shared" si="3161"/>
        <v>8</v>
      </c>
      <c r="D2152" s="4">
        <f t="shared" si="3162"/>
        <v>10</v>
      </c>
      <c r="E2152" s="4">
        <f t="shared" si="3177"/>
        <v>15</v>
      </c>
      <c r="F2152" s="4">
        <f t="shared" si="3178"/>
        <v>15</v>
      </c>
      <c r="G2152" s="4">
        <f t="shared" si="3179"/>
        <v>15</v>
      </c>
      <c r="I2152" s="3">
        <f t="shared" ref="I2152:I2160" si="3211">VALUE(SUBSTITUTE(SUBSTITUTE(MID($A2152,B2152+1,C2152-B2152),":","",1),".",",",1))</f>
        <v>40.21</v>
      </c>
      <c r="J2152" s="3">
        <f t="shared" ref="J2152:J2160" si="3212">VALUE(SUBSTITUTE(SUBSTITUTE(MID($A2152,D2152+1,E2152-D2152),":","",1),".",",",1))</f>
        <v>28.92</v>
      </c>
      <c r="K2152" s="3">
        <f t="shared" ref="K2152" si="3213">IFERROR(VALUE(SUBSTITUTE(SUBSTITUTE(MID($A2152,F2152+2,G2152-F2152-2),":","",1),".",",",1)), 0)</f>
        <v>0</v>
      </c>
      <c r="M2152">
        <f t="shared" ref="M2152:M2160" si="3214">SQRT(POWER(I2152,2)+POWER(J2152,2)+POWER(K2152,2))</f>
        <v>49.529895013012094</v>
      </c>
      <c r="N2152">
        <f t="shared" ref="N2152" si="3215">(I2152/M2154-1)-(M2154/M2155)</f>
        <v>-3.0850977965287041</v>
      </c>
      <c r="O2152">
        <f t="shared" ref="O2152:O2215" si="3216">P2153/100</f>
        <v>-0.28813227109050077</v>
      </c>
    </row>
    <row r="2153" spans="1:16" x14ac:dyDescent="0.3">
      <c r="A2153" t="s">
        <v>1466</v>
      </c>
      <c r="B2153" s="4">
        <f t="shared" si="3160"/>
        <v>5</v>
      </c>
      <c r="C2153" s="4">
        <f t="shared" si="3161"/>
        <v>11</v>
      </c>
      <c r="D2153" s="4">
        <f t="shared" si="3162"/>
        <v>14</v>
      </c>
      <c r="E2153" s="4">
        <f t="shared" si="3177"/>
        <v>22</v>
      </c>
      <c r="F2153" s="4">
        <f t="shared" si="3178"/>
        <v>22</v>
      </c>
      <c r="G2153" s="4">
        <f t="shared" si="3179"/>
        <v>22</v>
      </c>
      <c r="I2153" s="3">
        <f t="shared" si="3211"/>
        <v>23.26</v>
      </c>
      <c r="J2153" s="3">
        <f t="shared" si="3212"/>
        <v>1162.8800000000001</v>
      </c>
      <c r="K2153" s="3">
        <f t="shared" ref="K2153:K2160" si="3217">IFERROR(VALUE(SUBSTITUTE(SUBSTITUTE(MID($A2153,F2153+1,G2153-F2153-1),":","",1),".",",",1)), 0)</f>
        <v>0</v>
      </c>
      <c r="M2153">
        <f t="shared" si="3214"/>
        <v>1163.1126007399284</v>
      </c>
      <c r="O2153">
        <f t="shared" ref="O2153" si="3218">M2154/M2155</f>
        <v>2.487197319759582</v>
      </c>
      <c r="P2153">
        <f t="shared" ref="P2153:P2216" si="3219">O2153/O2154-O2155</f>
        <v>-28.813227109050075</v>
      </c>
    </row>
    <row r="2154" spans="1:16" x14ac:dyDescent="0.3">
      <c r="A2154" t="s">
        <v>1279</v>
      </c>
      <c r="B2154" s="4">
        <f t="shared" si="3160"/>
        <v>4</v>
      </c>
      <c r="C2154" s="4">
        <f t="shared" si="3161"/>
        <v>11</v>
      </c>
      <c r="D2154" s="4">
        <f t="shared" si="3162"/>
        <v>13</v>
      </c>
      <c r="E2154" s="4">
        <f t="shared" si="3177"/>
        <v>20</v>
      </c>
      <c r="F2154" s="4">
        <f t="shared" si="3178"/>
        <v>22</v>
      </c>
      <c r="G2154" s="4">
        <f t="shared" si="3179"/>
        <v>29</v>
      </c>
      <c r="I2154" s="3">
        <f t="shared" si="3211"/>
        <v>54.591000000000001</v>
      </c>
      <c r="J2154" s="3">
        <f t="shared" si="3212"/>
        <v>72.792000000000002</v>
      </c>
      <c r="K2154" s="3">
        <f t="shared" si="3217"/>
        <v>41.487000000000002</v>
      </c>
      <c r="M2154">
        <f t="shared" si="3214"/>
        <v>100.00011856992973</v>
      </c>
      <c r="O2154">
        <f t="shared" ref="O2154:O2217" si="3220">M2154/M2156</f>
        <v>23.257440925023566</v>
      </c>
      <c r="P2154">
        <f t="shared" ref="P2154:P2217" si="3221">O2153/J2153</f>
        <v>2.1388254331999707E-3</v>
      </c>
    </row>
    <row r="2155" spans="1:16" x14ac:dyDescent="0.3">
      <c r="A2155" t="s">
        <v>1467</v>
      </c>
      <c r="B2155" s="4">
        <f t="shared" si="3160"/>
        <v>5</v>
      </c>
      <c r="C2155" s="4">
        <f t="shared" si="3161"/>
        <v>13</v>
      </c>
      <c r="D2155" s="4">
        <f t="shared" si="3162"/>
        <v>15</v>
      </c>
      <c r="E2155" s="4">
        <f t="shared" si="3177"/>
        <v>23</v>
      </c>
      <c r="F2155" s="4">
        <f t="shared" si="3178"/>
        <v>25</v>
      </c>
      <c r="G2155" s="4">
        <f t="shared" si="3179"/>
        <v>33</v>
      </c>
      <c r="I2155" s="3">
        <f t="shared" si="3211"/>
        <v>-21.978999999999999</v>
      </c>
      <c r="J2155" s="3">
        <f t="shared" si="3212"/>
        <v>-29.231000000000002</v>
      </c>
      <c r="K2155" s="3">
        <f t="shared" si="3217"/>
        <v>-16.702999999999999</v>
      </c>
      <c r="M2155">
        <f t="shared" si="3214"/>
        <v>40.205944970862205</v>
      </c>
      <c r="O2155">
        <f t="shared" ref="O2155" si="3222">J2153/I2152</f>
        <v>28.920169112161155</v>
      </c>
      <c r="P2155">
        <f t="shared" ref="P2155" si="3223">1-O2155</f>
        <v>-27.920169112161155</v>
      </c>
    </row>
    <row r="2156" spans="1:16" x14ac:dyDescent="0.3">
      <c r="A2156" t="s">
        <v>1468</v>
      </c>
      <c r="B2156" s="4">
        <f t="shared" si="3160"/>
        <v>5</v>
      </c>
      <c r="C2156" s="4">
        <f t="shared" si="3161"/>
        <v>12</v>
      </c>
      <c r="D2156" s="4">
        <f t="shared" si="3162"/>
        <v>14</v>
      </c>
      <c r="E2156" s="4">
        <f t="shared" si="3177"/>
        <v>20</v>
      </c>
      <c r="F2156" s="4">
        <f t="shared" si="3178"/>
        <v>22</v>
      </c>
      <c r="G2156" s="4">
        <f t="shared" si="3179"/>
        <v>29</v>
      </c>
      <c r="I2156" s="3">
        <f t="shared" si="3211"/>
        <v>-1.1080000000000001</v>
      </c>
      <c r="J2156" s="3">
        <f t="shared" si="3212"/>
        <v>3.7669999999999999</v>
      </c>
      <c r="K2156" s="3">
        <f t="shared" si="3217"/>
        <v>-1.752</v>
      </c>
      <c r="M2156">
        <f t="shared" si="3214"/>
        <v>4.2997042921577755</v>
      </c>
    </row>
    <row r="2157" spans="1:16" x14ac:dyDescent="0.3">
      <c r="A2157" t="s">
        <v>1469</v>
      </c>
      <c r="B2157" s="4">
        <f t="shared" si="3160"/>
        <v>5</v>
      </c>
      <c r="C2157" s="4">
        <f t="shared" si="3161"/>
        <v>12</v>
      </c>
      <c r="D2157" s="4">
        <f t="shared" si="3162"/>
        <v>14</v>
      </c>
      <c r="E2157" s="4">
        <f t="shared" si="3177"/>
        <v>23</v>
      </c>
      <c r="F2157" s="4">
        <f t="shared" si="3178"/>
        <v>25</v>
      </c>
      <c r="G2157" s="4">
        <f t="shared" si="3179"/>
        <v>32</v>
      </c>
      <c r="I2157" s="3">
        <f t="shared" si="3211"/>
        <v>36.042000000000002</v>
      </c>
      <c r="J2157" s="3">
        <f t="shared" si="3212"/>
        <v>-122.81399999999999</v>
      </c>
      <c r="K2157" s="3">
        <f t="shared" si="3217"/>
        <v>57.231999999999999</v>
      </c>
      <c r="M2157">
        <f t="shared" si="3214"/>
        <v>140.20629866022423</v>
      </c>
    </row>
    <row r="2158" spans="1:16" x14ac:dyDescent="0.3">
      <c r="A2158" t="s">
        <v>1470</v>
      </c>
      <c r="B2158" s="4">
        <f t="shared" si="3160"/>
        <v>6</v>
      </c>
      <c r="C2158" s="4">
        <f t="shared" si="3161"/>
        <v>13</v>
      </c>
      <c r="D2158" s="4">
        <f t="shared" si="3162"/>
        <v>15</v>
      </c>
      <c r="E2158" s="4">
        <f t="shared" si="3177"/>
        <v>24</v>
      </c>
      <c r="F2158" s="4">
        <f t="shared" si="3178"/>
        <v>26</v>
      </c>
      <c r="G2158" s="4">
        <f t="shared" si="3179"/>
        <v>33</v>
      </c>
      <c r="I2158" s="3">
        <f t="shared" si="3211"/>
        <v>-76.569999999999993</v>
      </c>
      <c r="J2158" s="3">
        <f t="shared" si="3212"/>
        <v>-102.023</v>
      </c>
      <c r="K2158" s="3">
        <f t="shared" si="3217"/>
        <v>-58.19</v>
      </c>
      <c r="M2158">
        <f t="shared" si="3214"/>
        <v>140.20603955964236</v>
      </c>
    </row>
    <row r="2159" spans="1:16" x14ac:dyDescent="0.3">
      <c r="A2159" t="s">
        <v>1463</v>
      </c>
      <c r="B2159" s="4">
        <f t="shared" si="3160"/>
        <v>6</v>
      </c>
      <c r="C2159" s="4">
        <f t="shared" si="3161"/>
        <v>13</v>
      </c>
      <c r="D2159" s="4">
        <f t="shared" si="3162"/>
        <v>15</v>
      </c>
      <c r="E2159" s="4">
        <f t="shared" si="3177"/>
        <v>21</v>
      </c>
      <c r="F2159" s="4">
        <f t="shared" si="3178"/>
        <v>23</v>
      </c>
      <c r="G2159" s="4">
        <f t="shared" si="3179"/>
        <v>30</v>
      </c>
      <c r="I2159" s="3">
        <f t="shared" si="3211"/>
        <v>-0.25800000000000001</v>
      </c>
      <c r="J2159" s="3">
        <f t="shared" si="3212"/>
        <v>0.876</v>
      </c>
      <c r="K2159" s="3">
        <f t="shared" si="3217"/>
        <v>-0.40699999999999997</v>
      </c>
      <c r="M2159">
        <f t="shared" si="3214"/>
        <v>0.99979447888053463</v>
      </c>
      <c r="N2159">
        <f t="shared" ref="N2159" si="3224">SUM(I2159:K2159)</f>
        <v>0.21100000000000002</v>
      </c>
    </row>
    <row r="2160" spans="1:16" x14ac:dyDescent="0.3">
      <c r="A2160" t="s">
        <v>1471</v>
      </c>
      <c r="B2160" s="4">
        <f t="shared" si="3160"/>
        <v>2</v>
      </c>
      <c r="C2160" s="4">
        <f t="shared" si="3161"/>
        <v>8</v>
      </c>
      <c r="D2160" s="4">
        <f t="shared" si="3162"/>
        <v>12</v>
      </c>
      <c r="E2160" s="4">
        <f t="shared" si="3177"/>
        <v>18</v>
      </c>
      <c r="F2160" s="4">
        <f t="shared" si="3178"/>
        <v>22</v>
      </c>
      <c r="G2160" s="4">
        <f t="shared" si="3179"/>
        <v>28</v>
      </c>
      <c r="I2160" s="3">
        <f t="shared" si="3211"/>
        <v>25.76</v>
      </c>
      <c r="J2160" s="3">
        <f t="shared" si="3212"/>
        <v>87.61</v>
      </c>
      <c r="K2160" s="3">
        <f t="shared" si="3217"/>
        <v>40.75</v>
      </c>
      <c r="M2160">
        <f t="shared" si="3214"/>
        <v>99.998260984879138</v>
      </c>
    </row>
    <row r="2161" spans="1:16" x14ac:dyDescent="0.3">
      <c r="B2161" s="4">
        <f t="shared" si="3160"/>
        <v>0</v>
      </c>
      <c r="C2161" s="4">
        <f t="shared" si="3161"/>
        <v>0</v>
      </c>
      <c r="D2161" s="4">
        <f t="shared" si="3162"/>
        <v>-1</v>
      </c>
      <c r="E2161" s="4">
        <f t="shared" si="3177"/>
        <v>-1</v>
      </c>
      <c r="F2161" s="4">
        <f t="shared" si="3178"/>
        <v>-1</v>
      </c>
      <c r="G2161" s="4">
        <f t="shared" si="3179"/>
        <v>-1</v>
      </c>
      <c r="H2161" s="5"/>
      <c r="I2161" s="6"/>
      <c r="J2161" s="6"/>
      <c r="K2161" s="6"/>
      <c r="L2161" s="7"/>
      <c r="M2161" s="5"/>
      <c r="N2161" s="5"/>
    </row>
    <row r="2162" spans="1:16" x14ac:dyDescent="0.3">
      <c r="A2162" t="s">
        <v>1472</v>
      </c>
      <c r="B2162" s="4">
        <f t="shared" si="3160"/>
        <v>2</v>
      </c>
      <c r="C2162" s="4">
        <f t="shared" si="3161"/>
        <v>8</v>
      </c>
      <c r="D2162" s="4">
        <f t="shared" si="3162"/>
        <v>10</v>
      </c>
      <c r="E2162" s="4">
        <f t="shared" si="3177"/>
        <v>15</v>
      </c>
      <c r="F2162" s="4">
        <f t="shared" si="3178"/>
        <v>15</v>
      </c>
      <c r="G2162" s="4">
        <f t="shared" si="3179"/>
        <v>15</v>
      </c>
      <c r="I2162" s="3">
        <f t="shared" ref="I2162:I2170" si="3225">VALUE(SUBSTITUTE(SUBSTITUTE(MID($A2162,B2162+1,C2162-B2162),":","",1),".",",",1))</f>
        <v>56.87</v>
      </c>
      <c r="J2162" s="3">
        <f t="shared" ref="J2162:J2170" si="3226">VALUE(SUBSTITUTE(SUBSTITUTE(MID($A2162,D2162+1,E2162-D2162),":","",1),".",",",1))</f>
        <v>20.440000000000001</v>
      </c>
      <c r="K2162" s="3">
        <f t="shared" ref="K2162" si="3227">IFERROR(VALUE(SUBSTITUTE(SUBSTITUTE(MID($A2162,F2162+2,G2162-F2162-2),":","",1),".",",",1)), 0)</f>
        <v>0</v>
      </c>
      <c r="M2162">
        <f t="shared" ref="M2162:M2170" si="3228">SQRT(POWER(I2162,2)+POWER(J2162,2)+POWER(K2162,2))</f>
        <v>60.431701117873558</v>
      </c>
      <c r="N2162">
        <f t="shared" ref="N2162" si="3229">(I2162/M2164-1)-(M2164/M2165)</f>
        <v>-2.1896256669884155</v>
      </c>
      <c r="O2162">
        <f t="shared" ref="O2162:O2225" si="3230">P2163/100</f>
        <v>-0.20370675668577415</v>
      </c>
    </row>
    <row r="2163" spans="1:16" x14ac:dyDescent="0.3">
      <c r="A2163" t="s">
        <v>1473</v>
      </c>
      <c r="B2163" s="4">
        <f t="shared" si="3160"/>
        <v>5</v>
      </c>
      <c r="C2163" s="4">
        <f t="shared" si="3161"/>
        <v>11</v>
      </c>
      <c r="D2163" s="4">
        <f t="shared" si="3162"/>
        <v>14</v>
      </c>
      <c r="E2163" s="4">
        <f t="shared" si="3177"/>
        <v>22</v>
      </c>
      <c r="F2163" s="4">
        <f t="shared" si="3178"/>
        <v>22</v>
      </c>
      <c r="G2163" s="4">
        <f t="shared" si="3179"/>
        <v>22</v>
      </c>
      <c r="I2163" s="3">
        <f t="shared" si="3225"/>
        <v>23.26</v>
      </c>
      <c r="J2163" s="3">
        <f t="shared" si="3226"/>
        <v>1162.78</v>
      </c>
      <c r="K2163" s="3">
        <f t="shared" ref="K2163:K2170" si="3231">IFERROR(VALUE(SUBSTITUTE(SUBSTITUTE(MID($A2163,F2163+1,G2163-F2163-1),":","",1),".",",",1)), 0)</f>
        <v>0</v>
      </c>
      <c r="M2163">
        <f t="shared" si="3228"/>
        <v>1163.012620739775</v>
      </c>
      <c r="O2163">
        <f t="shared" ref="O2163" si="3232">M2164/M2165</f>
        <v>1.7583249926820246</v>
      </c>
      <c r="P2163">
        <f t="shared" ref="P2163:P2226" si="3233">O2163/O2164-O2165</f>
        <v>-20.370675668577416</v>
      </c>
    </row>
    <row r="2164" spans="1:16" x14ac:dyDescent="0.3">
      <c r="A2164" t="s">
        <v>1279</v>
      </c>
      <c r="B2164" s="4">
        <f t="shared" si="3160"/>
        <v>4</v>
      </c>
      <c r="C2164" s="4">
        <f t="shared" si="3161"/>
        <v>11</v>
      </c>
      <c r="D2164" s="4">
        <f t="shared" si="3162"/>
        <v>13</v>
      </c>
      <c r="E2164" s="4">
        <f t="shared" si="3177"/>
        <v>20</v>
      </c>
      <c r="F2164" s="4">
        <f t="shared" si="3178"/>
        <v>22</v>
      </c>
      <c r="G2164" s="4">
        <f t="shared" si="3179"/>
        <v>29</v>
      </c>
      <c r="I2164" s="3">
        <f t="shared" si="3225"/>
        <v>54.591000000000001</v>
      </c>
      <c r="J2164" s="3">
        <f t="shared" si="3226"/>
        <v>72.792000000000002</v>
      </c>
      <c r="K2164" s="3">
        <f t="shared" si="3231"/>
        <v>41.487000000000002</v>
      </c>
      <c r="M2164">
        <f t="shared" si="3228"/>
        <v>100.00011856992973</v>
      </c>
      <c r="O2164">
        <f t="shared" ref="O2164:O2227" si="3234">M2164/M2166</f>
        <v>23.256629549808697</v>
      </c>
      <c r="P2164">
        <f t="shared" ref="P2164:P2227" si="3235">O2163/J2163</f>
        <v>1.5121734057018737E-3</v>
      </c>
    </row>
    <row r="2165" spans="1:16" x14ac:dyDescent="0.3">
      <c r="A2165" t="s">
        <v>1474</v>
      </c>
      <c r="B2165" s="4">
        <f t="shared" si="3160"/>
        <v>5</v>
      </c>
      <c r="C2165" s="4">
        <f t="shared" si="3161"/>
        <v>13</v>
      </c>
      <c r="D2165" s="4">
        <f t="shared" si="3162"/>
        <v>15</v>
      </c>
      <c r="E2165" s="4">
        <f t="shared" si="3177"/>
        <v>23</v>
      </c>
      <c r="F2165" s="4">
        <f t="shared" si="3178"/>
        <v>25</v>
      </c>
      <c r="G2165" s="4">
        <f t="shared" si="3179"/>
        <v>33</v>
      </c>
      <c r="I2165" s="3">
        <f t="shared" si="3225"/>
        <v>-31.077999999999999</v>
      </c>
      <c r="J2165" s="3">
        <f t="shared" si="3226"/>
        <v>-41.362000000000002</v>
      </c>
      <c r="K2165" s="3">
        <f t="shared" si="3231"/>
        <v>-23.617999999999999</v>
      </c>
      <c r="M2165">
        <f t="shared" si="3228"/>
        <v>56.872375121846282</v>
      </c>
      <c r="O2165">
        <f t="shared" ref="O2165" si="3236">J2163/I2162</f>
        <v>20.446280991735538</v>
      </c>
      <c r="P2165">
        <f t="shared" ref="P2165" si="3237">1-O2165</f>
        <v>-19.446280991735538</v>
      </c>
    </row>
    <row r="2166" spans="1:16" x14ac:dyDescent="0.3">
      <c r="A2166" t="s">
        <v>1475</v>
      </c>
      <c r="B2166" s="4">
        <f t="shared" si="3160"/>
        <v>5</v>
      </c>
      <c r="C2166" s="4">
        <f t="shared" si="3161"/>
        <v>12</v>
      </c>
      <c r="D2166" s="4">
        <f t="shared" si="3162"/>
        <v>14</v>
      </c>
      <c r="E2166" s="4">
        <f t="shared" si="3177"/>
        <v>20</v>
      </c>
      <c r="F2166" s="4">
        <f t="shared" si="3178"/>
        <v>22</v>
      </c>
      <c r="G2166" s="4">
        <f t="shared" si="3179"/>
        <v>29</v>
      </c>
      <c r="I2166" s="3">
        <f t="shared" si="3225"/>
        <v>-1.107</v>
      </c>
      <c r="J2166" s="3">
        <f t="shared" si="3226"/>
        <v>3.7669999999999999</v>
      </c>
      <c r="K2166" s="3">
        <f t="shared" si="3231"/>
        <v>-1.7529999999999999</v>
      </c>
      <c r="M2166">
        <f t="shared" si="3228"/>
        <v>4.2998542998571478</v>
      </c>
    </row>
    <row r="2167" spans="1:16" x14ac:dyDescent="0.3">
      <c r="A2167" t="s">
        <v>1476</v>
      </c>
      <c r="B2167" s="4">
        <f t="shared" si="3160"/>
        <v>5</v>
      </c>
      <c r="C2167" s="4">
        <f t="shared" si="3161"/>
        <v>12</v>
      </c>
      <c r="D2167" s="4">
        <f t="shared" si="3162"/>
        <v>14</v>
      </c>
      <c r="E2167" s="4">
        <f t="shared" si="3177"/>
        <v>23</v>
      </c>
      <c r="F2167" s="4">
        <f t="shared" si="3178"/>
        <v>25</v>
      </c>
      <c r="G2167" s="4">
        <f t="shared" si="3179"/>
        <v>31</v>
      </c>
      <c r="I2167" s="3">
        <f t="shared" si="3225"/>
        <v>40.320999999999998</v>
      </c>
      <c r="J2167" s="3">
        <f t="shared" si="3226"/>
        <v>-137.41200000000001</v>
      </c>
      <c r="K2167" s="3">
        <f t="shared" si="3231"/>
        <v>64.040000000000006</v>
      </c>
      <c r="M2167">
        <f t="shared" si="3228"/>
        <v>156.87243985161956</v>
      </c>
    </row>
    <row r="2168" spans="1:16" x14ac:dyDescent="0.3">
      <c r="A2168" t="s">
        <v>1477</v>
      </c>
      <c r="B2168" s="4">
        <f t="shared" si="3160"/>
        <v>6</v>
      </c>
      <c r="C2168" s="4">
        <f t="shared" si="3161"/>
        <v>14</v>
      </c>
      <c r="D2168" s="4">
        <f t="shared" si="3162"/>
        <v>16</v>
      </c>
      <c r="E2168" s="4">
        <f t="shared" si="3177"/>
        <v>25</v>
      </c>
      <c r="F2168" s="4">
        <f t="shared" si="3178"/>
        <v>27</v>
      </c>
      <c r="G2168" s="4">
        <f t="shared" si="3179"/>
        <v>35</v>
      </c>
      <c r="I2168" s="3">
        <f t="shared" si="3225"/>
        <v>-85.668999999999997</v>
      </c>
      <c r="J2168" s="3">
        <f t="shared" si="3226"/>
        <v>-114.154</v>
      </c>
      <c r="K2168" s="3">
        <f t="shared" si="3231"/>
        <v>-65.105000000000004</v>
      </c>
      <c r="M2168">
        <f t="shared" si="3228"/>
        <v>156.87247783470497</v>
      </c>
    </row>
    <row r="2169" spans="1:16" x14ac:dyDescent="0.3">
      <c r="A2169" t="s">
        <v>1260</v>
      </c>
      <c r="B2169" s="4">
        <f t="shared" si="3160"/>
        <v>6</v>
      </c>
      <c r="C2169" s="4">
        <f t="shared" si="3161"/>
        <v>13</v>
      </c>
      <c r="D2169" s="4">
        <f t="shared" si="3162"/>
        <v>15</v>
      </c>
      <c r="E2169" s="4">
        <f t="shared" si="3177"/>
        <v>21</v>
      </c>
      <c r="F2169" s="4">
        <f t="shared" si="3178"/>
        <v>23</v>
      </c>
      <c r="G2169" s="4">
        <f t="shared" si="3179"/>
        <v>30</v>
      </c>
      <c r="I2169" s="3">
        <f t="shared" si="3225"/>
        <v>-0.25700000000000001</v>
      </c>
      <c r="J2169" s="3">
        <f t="shared" si="3226"/>
        <v>0.876</v>
      </c>
      <c r="K2169" s="3">
        <f t="shared" si="3231"/>
        <v>-0.40799999999999997</v>
      </c>
      <c r="M2169">
        <f t="shared" si="3228"/>
        <v>0.9999444984597895</v>
      </c>
      <c r="N2169">
        <f t="shared" ref="N2169" si="3238">SUM(I2169:K2169)</f>
        <v>0.21100000000000002</v>
      </c>
    </row>
    <row r="2170" spans="1:16" x14ac:dyDescent="0.3">
      <c r="A2170" t="s">
        <v>1478</v>
      </c>
      <c r="B2170" s="4">
        <f t="shared" si="3160"/>
        <v>2</v>
      </c>
      <c r="C2170" s="4">
        <f t="shared" si="3161"/>
        <v>8</v>
      </c>
      <c r="D2170" s="4">
        <f t="shared" si="3162"/>
        <v>12</v>
      </c>
      <c r="E2170" s="4">
        <f t="shared" si="3177"/>
        <v>18</v>
      </c>
      <c r="F2170" s="4">
        <f t="shared" si="3178"/>
        <v>22</v>
      </c>
      <c r="G2170" s="4">
        <f t="shared" si="3179"/>
        <v>28</v>
      </c>
      <c r="I2170" s="3">
        <f t="shared" si="3225"/>
        <v>25.74</v>
      </c>
      <c r="J2170" s="3">
        <f t="shared" si="3226"/>
        <v>87.61</v>
      </c>
      <c r="K2170" s="3">
        <f t="shared" si="3231"/>
        <v>40.78</v>
      </c>
      <c r="M2170">
        <f t="shared" si="3228"/>
        <v>100.00534035740291</v>
      </c>
    </row>
    <row r="2171" spans="1:16" x14ac:dyDescent="0.3">
      <c r="B2171" s="4">
        <f t="shared" si="3160"/>
        <v>0</v>
      </c>
      <c r="C2171" s="4">
        <f t="shared" si="3161"/>
        <v>0</v>
      </c>
      <c r="D2171" s="4">
        <f t="shared" si="3162"/>
        <v>-1</v>
      </c>
      <c r="E2171" s="4">
        <f t="shared" si="3177"/>
        <v>-1</v>
      </c>
      <c r="F2171" s="4">
        <f t="shared" si="3178"/>
        <v>-1</v>
      </c>
      <c r="G2171" s="4">
        <f t="shared" si="3179"/>
        <v>-1</v>
      </c>
      <c r="H2171" s="5"/>
      <c r="I2171" s="6"/>
      <c r="J2171" s="6"/>
      <c r="K2171" s="6"/>
      <c r="L2171" s="7"/>
      <c r="M2171" s="5"/>
      <c r="N2171" s="5"/>
    </row>
    <row r="2172" spans="1:16" x14ac:dyDescent="0.3">
      <c r="A2172" t="s">
        <v>1479</v>
      </c>
      <c r="B2172" s="4">
        <f t="shared" si="3160"/>
        <v>2</v>
      </c>
      <c r="C2172" s="4">
        <f t="shared" si="3161"/>
        <v>8</v>
      </c>
      <c r="D2172" s="4">
        <f t="shared" si="3162"/>
        <v>10</v>
      </c>
      <c r="E2172" s="4">
        <f t="shared" si="3177"/>
        <v>15</v>
      </c>
      <c r="F2172" s="4">
        <f t="shared" si="3178"/>
        <v>15</v>
      </c>
      <c r="G2172" s="4">
        <f t="shared" si="3179"/>
        <v>15</v>
      </c>
      <c r="I2172" s="3">
        <f t="shared" ref="I2172:I2180" si="3239">VALUE(SUBSTITUTE(SUBSTITUTE(MID($A2172,B2172+1,C2172-B2172),":","",1),".",",",1))</f>
        <v>73.540000000000006</v>
      </c>
      <c r="J2172" s="3">
        <f t="shared" ref="J2172:J2180" si="3240">VALUE(SUBSTITUTE(SUBSTITUTE(MID($A2172,D2172+1,E2172-D2172),":","",1),".",",",1))</f>
        <v>15.81</v>
      </c>
      <c r="K2172" s="3">
        <f t="shared" ref="K2172" si="3241">IFERROR(VALUE(SUBSTITUTE(SUBSTITUTE(MID($A2172,F2172+2,G2172-F2172-2),":","",1),".",",",1)), 0)</f>
        <v>0</v>
      </c>
      <c r="M2172">
        <f t="shared" ref="M2172:M2180" si="3242">SQRT(POWER(I2172,2)+POWER(J2172,2)+POWER(K2172,2))</f>
        <v>75.220261233260828</v>
      </c>
      <c r="N2172">
        <f t="shared" ref="N2172" si="3243">(I2172/M2174-1)-(M2174/M2175)</f>
        <v>-1.6244163581168181</v>
      </c>
      <c r="O2172">
        <f t="shared" ref="O2172:O2235" si="3244">P2173/100</f>
        <v>-0.15752514874405971</v>
      </c>
    </row>
    <row r="2173" spans="1:16" x14ac:dyDescent="0.3">
      <c r="A2173" t="s">
        <v>1480</v>
      </c>
      <c r="B2173" s="4">
        <f t="shared" si="3160"/>
        <v>5</v>
      </c>
      <c r="C2173" s="4">
        <f t="shared" si="3161"/>
        <v>11</v>
      </c>
      <c r="D2173" s="4">
        <f t="shared" si="3162"/>
        <v>14</v>
      </c>
      <c r="E2173" s="4">
        <f t="shared" si="3177"/>
        <v>22</v>
      </c>
      <c r="F2173" s="4">
        <f t="shared" si="3178"/>
        <v>22</v>
      </c>
      <c r="G2173" s="4">
        <f t="shared" si="3179"/>
        <v>22</v>
      </c>
      <c r="I2173" s="3">
        <f t="shared" si="3239"/>
        <v>23.25</v>
      </c>
      <c r="J2173" s="3">
        <f t="shared" si="3240"/>
        <v>1162.74</v>
      </c>
      <c r="K2173" s="3">
        <f t="shared" ref="K2173:K2180" si="3245">IFERROR(VALUE(SUBSTITUTE(SUBSTITUTE(MID($A2173,F2173+1,G2173-F2173-1),":","",1),".",",",1)), 0)</f>
        <v>0</v>
      </c>
      <c r="M2173">
        <f t="shared" si="3242"/>
        <v>1162.9724287789456</v>
      </c>
      <c r="O2173">
        <f t="shared" ref="O2173" si="3246">M2174/M2175</f>
        <v>1.3598177882533697</v>
      </c>
      <c r="P2173">
        <f t="shared" ref="P2173:P2236" si="3247">O2173/O2174-O2175</f>
        <v>-15.752514874405971</v>
      </c>
    </row>
    <row r="2174" spans="1:16" x14ac:dyDescent="0.3">
      <c r="A2174" t="s">
        <v>1481</v>
      </c>
      <c r="B2174" s="4">
        <f t="shared" si="3160"/>
        <v>4</v>
      </c>
      <c r="C2174" s="4">
        <f t="shared" si="3161"/>
        <v>11</v>
      </c>
      <c r="D2174" s="4">
        <f t="shared" si="3162"/>
        <v>13</v>
      </c>
      <c r="E2174" s="4">
        <f t="shared" si="3177"/>
        <v>20</v>
      </c>
      <c r="F2174" s="4">
        <f t="shared" si="3178"/>
        <v>22</v>
      </c>
      <c r="G2174" s="4">
        <f t="shared" si="3179"/>
        <v>29</v>
      </c>
      <c r="I2174" s="3">
        <f t="shared" si="3239"/>
        <v>54.591000000000001</v>
      </c>
      <c r="J2174" s="3">
        <f t="shared" si="3240"/>
        <v>72.790999999999997</v>
      </c>
      <c r="K2174" s="3">
        <f t="shared" si="3245"/>
        <v>41.488</v>
      </c>
      <c r="M2174">
        <f t="shared" si="3242"/>
        <v>99.999805529810914</v>
      </c>
      <c r="O2174">
        <f t="shared" ref="O2174:O2237" si="3248">M2174/M2176</f>
        <v>23.255742944062785</v>
      </c>
      <c r="P2174">
        <f t="shared" ref="P2174:P2237" si="3249">O2173/J2173</f>
        <v>1.1694942878488481E-3</v>
      </c>
    </row>
    <row r="2175" spans="1:16" x14ac:dyDescent="0.3">
      <c r="A2175" t="s">
        <v>1482</v>
      </c>
      <c r="B2175" s="4">
        <f t="shared" si="3160"/>
        <v>5</v>
      </c>
      <c r="C2175" s="4">
        <f t="shared" si="3161"/>
        <v>13</v>
      </c>
      <c r="D2175" s="4">
        <f t="shared" si="3162"/>
        <v>15</v>
      </c>
      <c r="E2175" s="4">
        <f t="shared" si="3177"/>
        <v>23</v>
      </c>
      <c r="F2175" s="4">
        <f t="shared" si="3178"/>
        <v>25</v>
      </c>
      <c r="G2175" s="4">
        <f t="shared" si="3179"/>
        <v>33</v>
      </c>
      <c r="I2175" s="3">
        <f t="shared" si="3239"/>
        <v>-40.177</v>
      </c>
      <c r="J2175" s="3">
        <f t="shared" si="3240"/>
        <v>-53.494</v>
      </c>
      <c r="K2175" s="3">
        <f t="shared" si="3245"/>
        <v>-30.532</v>
      </c>
      <c r="M2175">
        <f t="shared" si="3242"/>
        <v>73.539121486457802</v>
      </c>
      <c r="O2175">
        <f t="shared" ref="O2175" si="3250">J2173/I2172</f>
        <v>15.81098721784063</v>
      </c>
      <c r="P2175">
        <f t="shared" ref="P2175" si="3251">1-O2175</f>
        <v>-14.81098721784063</v>
      </c>
    </row>
    <row r="2176" spans="1:16" x14ac:dyDescent="0.3">
      <c r="A2176" t="s">
        <v>1483</v>
      </c>
      <c r="B2176" s="4">
        <f t="shared" si="3160"/>
        <v>5</v>
      </c>
      <c r="C2176" s="4">
        <f t="shared" si="3161"/>
        <v>12</v>
      </c>
      <c r="D2176" s="4">
        <f t="shared" si="3162"/>
        <v>14</v>
      </c>
      <c r="E2176" s="4">
        <f t="shared" si="3177"/>
        <v>20</v>
      </c>
      <c r="F2176" s="4">
        <f t="shared" si="3178"/>
        <v>22</v>
      </c>
      <c r="G2176" s="4">
        <f t="shared" si="3179"/>
        <v>29</v>
      </c>
      <c r="I2176" s="3">
        <f t="shared" si="3239"/>
        <v>-1.1060000000000001</v>
      </c>
      <c r="J2176" s="3">
        <f t="shared" si="3240"/>
        <v>3.7669999999999999</v>
      </c>
      <c r="K2176" s="3">
        <f t="shared" si="3245"/>
        <v>-1.754</v>
      </c>
      <c r="M2176">
        <f t="shared" si="3242"/>
        <v>4.3000047674392174</v>
      </c>
    </row>
    <row r="2177" spans="1:16" x14ac:dyDescent="0.3">
      <c r="A2177" t="s">
        <v>1484</v>
      </c>
      <c r="B2177" s="4">
        <f t="shared" si="3160"/>
        <v>5</v>
      </c>
      <c r="C2177" s="4">
        <f t="shared" si="3161"/>
        <v>10</v>
      </c>
      <c r="D2177" s="4">
        <f t="shared" si="3162"/>
        <v>12</v>
      </c>
      <c r="E2177" s="4">
        <f t="shared" si="3177"/>
        <v>21</v>
      </c>
      <c r="F2177" s="4">
        <f t="shared" si="3178"/>
        <v>23</v>
      </c>
      <c r="G2177" s="4">
        <f t="shared" si="3179"/>
        <v>30</v>
      </c>
      <c r="I2177" s="3">
        <f t="shared" si="3239"/>
        <v>44.6</v>
      </c>
      <c r="J2177" s="3">
        <f t="shared" si="3240"/>
        <v>-152.011</v>
      </c>
      <c r="K2177" s="3">
        <f t="shared" si="3245"/>
        <v>70.847999999999999</v>
      </c>
      <c r="M2177">
        <f t="shared" si="3242"/>
        <v>173.53945725684403</v>
      </c>
    </row>
    <row r="2178" spans="1:16" x14ac:dyDescent="0.3">
      <c r="A2178" t="s">
        <v>1485</v>
      </c>
      <c r="B2178" s="4">
        <f t="shared" si="3160"/>
        <v>6</v>
      </c>
      <c r="C2178" s="4">
        <f t="shared" si="3161"/>
        <v>14</v>
      </c>
      <c r="D2178" s="4">
        <f t="shared" si="3162"/>
        <v>16</v>
      </c>
      <c r="E2178" s="4">
        <f t="shared" si="3177"/>
        <v>25</v>
      </c>
      <c r="F2178" s="4">
        <f t="shared" si="3178"/>
        <v>27</v>
      </c>
      <c r="G2178" s="4">
        <f t="shared" si="3179"/>
        <v>35</v>
      </c>
      <c r="I2178" s="3">
        <f t="shared" si="3239"/>
        <v>-94.769000000000005</v>
      </c>
      <c r="J2178" s="3">
        <f t="shared" si="3240"/>
        <v>-126.285</v>
      </c>
      <c r="K2178" s="3">
        <f t="shared" si="3245"/>
        <v>-72.019000000000005</v>
      </c>
      <c r="M2178">
        <f t="shared" si="3242"/>
        <v>173.53904732653112</v>
      </c>
    </row>
    <row r="2179" spans="1:16" x14ac:dyDescent="0.3">
      <c r="A2179" t="s">
        <v>1260</v>
      </c>
      <c r="B2179" s="4">
        <f t="shared" ref="B2179:B2242" si="3252">IFERROR(FIND(B$1,$A2179,1),)</f>
        <v>6</v>
      </c>
      <c r="C2179" s="4">
        <f t="shared" ref="C2179:C2242" si="3253">IFERROR(SEARCH(C$1,$A2179,B2179+1),)</f>
        <v>13</v>
      </c>
      <c r="D2179" s="4">
        <f t="shared" ref="D2179:D2242" si="3254">IFERROR(FIND(D$1,$A2179,C2179+1), LEN($A2179)-1)</f>
        <v>15</v>
      </c>
      <c r="E2179" s="4">
        <f t="shared" si="3177"/>
        <v>21</v>
      </c>
      <c r="F2179" s="4">
        <f t="shared" si="3178"/>
        <v>23</v>
      </c>
      <c r="G2179" s="4">
        <f t="shared" si="3179"/>
        <v>30</v>
      </c>
      <c r="I2179" s="3">
        <f t="shared" si="3239"/>
        <v>-0.25700000000000001</v>
      </c>
      <c r="J2179" s="3">
        <f t="shared" si="3240"/>
        <v>0.876</v>
      </c>
      <c r="K2179" s="3">
        <f t="shared" si="3245"/>
        <v>-0.40799999999999997</v>
      </c>
      <c r="M2179">
        <f t="shared" si="3242"/>
        <v>0.9999444984597895</v>
      </c>
      <c r="N2179">
        <f t="shared" ref="N2179" si="3255">SUM(I2179:K2179)</f>
        <v>0.21100000000000002</v>
      </c>
    </row>
    <row r="2180" spans="1:16" x14ac:dyDescent="0.3">
      <c r="A2180" t="s">
        <v>1486</v>
      </c>
      <c r="B2180" s="4">
        <f t="shared" si="3252"/>
        <v>2</v>
      </c>
      <c r="C2180" s="4">
        <f t="shared" si="3253"/>
        <v>8</v>
      </c>
      <c r="D2180" s="4">
        <f t="shared" si="3254"/>
        <v>12</v>
      </c>
      <c r="E2180" s="4">
        <f t="shared" si="3177"/>
        <v>18</v>
      </c>
      <c r="F2180" s="4">
        <f t="shared" si="3178"/>
        <v>22</v>
      </c>
      <c r="G2180" s="4">
        <f t="shared" si="3179"/>
        <v>28</v>
      </c>
      <c r="I2180" s="3">
        <f t="shared" si="3239"/>
        <v>25.72</v>
      </c>
      <c r="J2180" s="3">
        <f t="shared" si="3240"/>
        <v>87.6</v>
      </c>
      <c r="K2180" s="3">
        <f t="shared" si="3245"/>
        <v>40.79</v>
      </c>
      <c r="M2180">
        <f t="shared" si="3242"/>
        <v>99.995512399307202</v>
      </c>
    </row>
    <row r="2181" spans="1:16" x14ac:dyDescent="0.3">
      <c r="B2181" s="4">
        <f t="shared" si="3252"/>
        <v>0</v>
      </c>
      <c r="C2181" s="4">
        <f t="shared" si="3253"/>
        <v>0</v>
      </c>
      <c r="D2181" s="4">
        <f t="shared" si="3254"/>
        <v>-1</v>
      </c>
      <c r="E2181" s="4">
        <f t="shared" si="3177"/>
        <v>-1</v>
      </c>
      <c r="F2181" s="4">
        <f t="shared" si="3178"/>
        <v>-1</v>
      </c>
      <c r="G2181" s="4">
        <f t="shared" si="3179"/>
        <v>-1</v>
      </c>
      <c r="H2181" s="5"/>
      <c r="I2181" s="6"/>
      <c r="J2181" s="6"/>
      <c r="K2181" s="6"/>
      <c r="L2181" s="7"/>
      <c r="M2181" s="5"/>
      <c r="N2181" s="5"/>
    </row>
    <row r="2182" spans="1:16" x14ac:dyDescent="0.3">
      <c r="A2182" t="s">
        <v>1487</v>
      </c>
      <c r="B2182" s="4">
        <f t="shared" si="3252"/>
        <v>2</v>
      </c>
      <c r="C2182" s="4">
        <f t="shared" si="3253"/>
        <v>8</v>
      </c>
      <c r="D2182" s="4">
        <f t="shared" si="3254"/>
        <v>10</v>
      </c>
      <c r="E2182" s="4">
        <f t="shared" si="3177"/>
        <v>14</v>
      </c>
      <c r="F2182" s="4">
        <f t="shared" si="3178"/>
        <v>14</v>
      </c>
      <c r="G2182" s="4">
        <f t="shared" si="3179"/>
        <v>14</v>
      </c>
      <c r="I2182" s="3">
        <f t="shared" ref="I2182:I2190" si="3256">VALUE(SUBSTITUTE(SUBSTITUTE(MID($A2182,B2182+1,C2182-B2182),":","",1),".",",",1))</f>
        <v>90.21</v>
      </c>
      <c r="J2182" s="3">
        <f t="shared" ref="J2182:J2190" si="3257">VALUE(SUBSTITUTE(SUBSTITUTE(MID($A2182,D2182+1,E2182-D2182),":","",1),".",",",1))</f>
        <v>12.8</v>
      </c>
      <c r="K2182" s="3">
        <f t="shared" ref="K2182" si="3258">IFERROR(VALUE(SUBSTITUTE(SUBSTITUTE(MID($A2182,F2182+2,G2182-F2182-2),":","",1),".",",",1)), 0)</f>
        <v>0</v>
      </c>
      <c r="M2182">
        <f t="shared" ref="M2182:M2190" si="3259">SQRT(POWER(I2182,2)+POWER(J2182,2)+POWER(K2182,2))</f>
        <v>91.113578022158691</v>
      </c>
      <c r="N2182">
        <f t="shared" ref="N2182" si="3260">(I2182/M2184-1)-(M2184/M2185)</f>
        <v>-1.2064913148354051</v>
      </c>
      <c r="O2182">
        <f t="shared" ref="O2182:O2245" si="3261">P2183/100</f>
        <v>-0.12841141288657326</v>
      </c>
    </row>
    <row r="2183" spans="1:16" x14ac:dyDescent="0.3">
      <c r="A2183" t="s">
        <v>1488</v>
      </c>
      <c r="B2183" s="4">
        <f t="shared" si="3252"/>
        <v>5</v>
      </c>
      <c r="C2183" s="4">
        <f t="shared" si="3253"/>
        <v>11</v>
      </c>
      <c r="D2183" s="4">
        <f t="shared" si="3254"/>
        <v>14</v>
      </c>
      <c r="E2183" s="4">
        <f t="shared" si="3177"/>
        <v>21</v>
      </c>
      <c r="F2183" s="4">
        <f t="shared" si="3178"/>
        <v>21</v>
      </c>
      <c r="G2183" s="4">
        <f t="shared" si="3179"/>
        <v>21</v>
      </c>
      <c r="I2183" s="3">
        <f t="shared" si="3256"/>
        <v>23.25</v>
      </c>
      <c r="J2183" s="3">
        <f t="shared" si="3257"/>
        <v>1162.7</v>
      </c>
      <c r="K2183" s="3">
        <f t="shared" ref="K2183:K2190" si="3262">IFERROR(VALUE(SUBSTITUTE(SUBSTITUTE(MID($A2183,F2183+1,G2183-F2183-1),":","",1),".",",",1)), 0)</f>
        <v>0</v>
      </c>
      <c r="M2183">
        <f t="shared" si="3259"/>
        <v>1162.9324367735212</v>
      </c>
      <c r="O2183">
        <f t="shared" ref="O2183" si="3263">M2184/M2185</f>
        <v>1.1085881444667729</v>
      </c>
      <c r="P2183">
        <f t="shared" ref="P2183:P2246" si="3264">O2183/O2184-O2185</f>
        <v>-12.841141288657326</v>
      </c>
    </row>
    <row r="2184" spans="1:16" x14ac:dyDescent="0.3">
      <c r="A2184" t="s">
        <v>1489</v>
      </c>
      <c r="B2184" s="4">
        <f t="shared" si="3252"/>
        <v>4</v>
      </c>
      <c r="C2184" s="4">
        <f t="shared" si="3253"/>
        <v>11</v>
      </c>
      <c r="D2184" s="4">
        <f t="shared" si="3254"/>
        <v>13</v>
      </c>
      <c r="E2184" s="4">
        <f t="shared" si="3177"/>
        <v>20</v>
      </c>
      <c r="F2184" s="4">
        <f t="shared" si="3178"/>
        <v>22</v>
      </c>
      <c r="G2184" s="4">
        <f t="shared" si="3179"/>
        <v>29</v>
      </c>
      <c r="I2184" s="3">
        <f t="shared" si="3256"/>
        <v>54.591999999999999</v>
      </c>
      <c r="J2184" s="3">
        <f t="shared" si="3257"/>
        <v>72.790999999999997</v>
      </c>
      <c r="K2184" s="3">
        <f t="shared" si="3262"/>
        <v>41.488</v>
      </c>
      <c r="M2184">
        <f t="shared" si="3259"/>
        <v>100.00035144438245</v>
      </c>
      <c r="O2184">
        <f t="shared" ref="O2184:O2247" si="3265">M2184/M2186</f>
        <v>23.253663490488169</v>
      </c>
      <c r="P2184">
        <f t="shared" ref="P2184:P2247" si="3266">O2183/J2183</f>
        <v>9.5346017413500714E-4</v>
      </c>
    </row>
    <row r="2185" spans="1:16" x14ac:dyDescent="0.3">
      <c r="A2185" t="s">
        <v>1490</v>
      </c>
      <c r="B2185" s="4">
        <f t="shared" si="3252"/>
        <v>5</v>
      </c>
      <c r="C2185" s="4">
        <f t="shared" si="3253"/>
        <v>13</v>
      </c>
      <c r="D2185" s="4">
        <f t="shared" si="3254"/>
        <v>15</v>
      </c>
      <c r="E2185" s="4">
        <f t="shared" si="3177"/>
        <v>23</v>
      </c>
      <c r="F2185" s="4">
        <f t="shared" si="3178"/>
        <v>25</v>
      </c>
      <c r="G2185" s="4">
        <f t="shared" si="3179"/>
        <v>33</v>
      </c>
      <c r="I2185" s="3">
        <f t="shared" si="3256"/>
        <v>-49.276000000000003</v>
      </c>
      <c r="J2185" s="3">
        <f t="shared" si="3257"/>
        <v>-65.625</v>
      </c>
      <c r="K2185" s="3">
        <f t="shared" si="3262"/>
        <v>-37.445999999999998</v>
      </c>
      <c r="M2185">
        <f t="shared" si="3259"/>
        <v>90.205142408844964</v>
      </c>
      <c r="O2185">
        <f t="shared" ref="O2185" si="3267">J2183/I2182</f>
        <v>12.888814987251969</v>
      </c>
      <c r="P2185">
        <f t="shared" ref="P2185" si="3268">1-O2185</f>
        <v>-11.888814987251969</v>
      </c>
    </row>
    <row r="2186" spans="1:16" x14ac:dyDescent="0.3">
      <c r="A2186" t="s">
        <v>1491</v>
      </c>
      <c r="B2186" s="4">
        <f t="shared" si="3252"/>
        <v>5</v>
      </c>
      <c r="C2186" s="4">
        <f t="shared" si="3253"/>
        <v>12</v>
      </c>
      <c r="D2186" s="4">
        <f t="shared" si="3254"/>
        <v>14</v>
      </c>
      <c r="E2186" s="4">
        <f t="shared" si="3177"/>
        <v>20</v>
      </c>
      <c r="F2186" s="4">
        <f t="shared" si="3178"/>
        <v>22</v>
      </c>
      <c r="G2186" s="4">
        <f t="shared" si="3179"/>
        <v>29</v>
      </c>
      <c r="I2186" s="3">
        <f t="shared" si="3256"/>
        <v>-1.1060000000000001</v>
      </c>
      <c r="J2186" s="3">
        <f t="shared" si="3257"/>
        <v>3.7669999999999999</v>
      </c>
      <c r="K2186" s="3">
        <f t="shared" si="3262"/>
        <v>-1.7549999999999999</v>
      </c>
      <c r="M2186">
        <f t="shared" si="3259"/>
        <v>4.3004127708860693</v>
      </c>
    </row>
    <row r="2187" spans="1:16" x14ac:dyDescent="0.3">
      <c r="A2187" t="s">
        <v>1492</v>
      </c>
      <c r="B2187" s="4">
        <f t="shared" si="3252"/>
        <v>5</v>
      </c>
      <c r="C2187" s="4">
        <f t="shared" si="3253"/>
        <v>12</v>
      </c>
      <c r="D2187" s="4">
        <f t="shared" si="3254"/>
        <v>14</v>
      </c>
      <c r="E2187" s="4">
        <f t="shared" si="3177"/>
        <v>23</v>
      </c>
      <c r="F2187" s="4">
        <f t="shared" si="3178"/>
        <v>25</v>
      </c>
      <c r="G2187" s="4">
        <f t="shared" si="3179"/>
        <v>32</v>
      </c>
      <c r="I2187" s="3">
        <f t="shared" si="3256"/>
        <v>48.878999999999998</v>
      </c>
      <c r="J2187" s="3">
        <f t="shared" si="3257"/>
        <v>-166.60900000000001</v>
      </c>
      <c r="K2187" s="3">
        <f t="shared" si="3262"/>
        <v>77.656000000000006</v>
      </c>
      <c r="M2187">
        <f t="shared" si="3259"/>
        <v>190.20559891338638</v>
      </c>
    </row>
    <row r="2188" spans="1:16" x14ac:dyDescent="0.3">
      <c r="A2188" t="s">
        <v>1493</v>
      </c>
      <c r="B2188" s="4">
        <f t="shared" si="3252"/>
        <v>6</v>
      </c>
      <c r="C2188" s="4">
        <f t="shared" si="3253"/>
        <v>15</v>
      </c>
      <c r="D2188" s="4">
        <f t="shared" si="3254"/>
        <v>17</v>
      </c>
      <c r="E2188" s="4">
        <f t="shared" si="3177"/>
        <v>26</v>
      </c>
      <c r="F2188" s="4">
        <f t="shared" si="3178"/>
        <v>28</v>
      </c>
      <c r="G2188" s="4">
        <f t="shared" si="3179"/>
        <v>36</v>
      </c>
      <c r="I2188" s="3">
        <f t="shared" si="3256"/>
        <v>-103.86799999999999</v>
      </c>
      <c r="J2188" s="3">
        <f t="shared" si="3257"/>
        <v>-138.416</v>
      </c>
      <c r="K2188" s="3">
        <f t="shared" si="3262"/>
        <v>-78.933999999999997</v>
      </c>
      <c r="M2188">
        <f t="shared" si="3259"/>
        <v>190.20548581994157</v>
      </c>
    </row>
    <row r="2189" spans="1:16" x14ac:dyDescent="0.3">
      <c r="A2189" t="s">
        <v>1260</v>
      </c>
      <c r="B2189" s="4">
        <f t="shared" si="3252"/>
        <v>6</v>
      </c>
      <c r="C2189" s="4">
        <f t="shared" si="3253"/>
        <v>13</v>
      </c>
      <c r="D2189" s="4">
        <f t="shared" si="3254"/>
        <v>15</v>
      </c>
      <c r="E2189" s="4">
        <f t="shared" ref="E2189:E2252" si="3269">IFERROR(FIND(E$1,$A2189,D2189+1), LEN($A2189)-1)</f>
        <v>21</v>
      </c>
      <c r="F2189" s="4">
        <f t="shared" ref="F2189:F2252" si="3270">IFERROR(FIND(F$1,$A2189,E2189+1), LEN($A2189)-1)</f>
        <v>23</v>
      </c>
      <c r="G2189" s="4">
        <f t="shared" ref="G2189:G2252" si="3271">IFERROR(FIND(G$1,$A2189,F2189+1), LEN($A2189)-1)</f>
        <v>30</v>
      </c>
      <c r="I2189" s="3">
        <f t="shared" si="3256"/>
        <v>-0.25700000000000001</v>
      </c>
      <c r="J2189" s="3">
        <f t="shared" si="3257"/>
        <v>0.876</v>
      </c>
      <c r="K2189" s="3">
        <f t="shared" si="3262"/>
        <v>-0.40799999999999997</v>
      </c>
      <c r="M2189">
        <f t="shared" si="3259"/>
        <v>0.9999444984597895</v>
      </c>
      <c r="N2189">
        <f t="shared" ref="N2189" si="3272">SUM(I2189:K2189)</f>
        <v>0.21100000000000002</v>
      </c>
    </row>
    <row r="2190" spans="1:16" x14ac:dyDescent="0.3">
      <c r="A2190" t="s">
        <v>1494</v>
      </c>
      <c r="B2190" s="4">
        <f t="shared" si="3252"/>
        <v>2</v>
      </c>
      <c r="C2190" s="4">
        <f t="shared" si="3253"/>
        <v>8</v>
      </c>
      <c r="D2190" s="4">
        <f t="shared" si="3254"/>
        <v>12</v>
      </c>
      <c r="E2190" s="4">
        <f t="shared" si="3269"/>
        <v>18</v>
      </c>
      <c r="F2190" s="4">
        <f t="shared" si="3270"/>
        <v>22</v>
      </c>
      <c r="G2190" s="4">
        <f t="shared" si="3271"/>
        <v>28</v>
      </c>
      <c r="I2190" s="3">
        <f t="shared" si="3256"/>
        <v>25.71</v>
      </c>
      <c r="J2190" s="3">
        <f t="shared" si="3257"/>
        <v>87.6</v>
      </c>
      <c r="K2190" s="3">
        <f t="shared" si="3262"/>
        <v>40.799999999999997</v>
      </c>
      <c r="M2190">
        <f t="shared" si="3259"/>
        <v>99.997020455611562</v>
      </c>
    </row>
    <row r="2191" spans="1:16" x14ac:dyDescent="0.3">
      <c r="B2191" s="4">
        <f t="shared" si="3252"/>
        <v>0</v>
      </c>
      <c r="C2191" s="4">
        <f t="shared" si="3253"/>
        <v>0</v>
      </c>
      <c r="D2191" s="4">
        <f t="shared" si="3254"/>
        <v>-1</v>
      </c>
      <c r="E2191" s="4">
        <f t="shared" si="3269"/>
        <v>-1</v>
      </c>
      <c r="F2191" s="4">
        <f t="shared" si="3270"/>
        <v>-1</v>
      </c>
      <c r="G2191" s="4">
        <f t="shared" si="3271"/>
        <v>-1</v>
      </c>
      <c r="H2191" s="5"/>
      <c r="I2191" s="6"/>
      <c r="J2191" s="6"/>
      <c r="K2191" s="6"/>
      <c r="L2191" s="7"/>
      <c r="M2191" s="5"/>
      <c r="N2191" s="5"/>
    </row>
    <row r="2192" spans="1:16" x14ac:dyDescent="0.3">
      <c r="A2192" t="s">
        <v>1495</v>
      </c>
      <c r="B2192" s="4">
        <f t="shared" si="3252"/>
        <v>2</v>
      </c>
      <c r="C2192" s="4">
        <f t="shared" si="3253"/>
        <v>9</v>
      </c>
      <c r="D2192" s="4">
        <f t="shared" si="3254"/>
        <v>11</v>
      </c>
      <c r="E2192" s="4">
        <f t="shared" si="3269"/>
        <v>16</v>
      </c>
      <c r="F2192" s="4">
        <f t="shared" si="3270"/>
        <v>16</v>
      </c>
      <c r="G2192" s="4">
        <f t="shared" si="3271"/>
        <v>16</v>
      </c>
      <c r="I2192" s="3">
        <f t="shared" ref="I2192:I2200" si="3273">VALUE(SUBSTITUTE(SUBSTITUTE(MID($A2192,B2192+1,C2192-B2192),":","",1),".",",",1))</f>
        <v>106.87</v>
      </c>
      <c r="J2192" s="3">
        <f t="shared" ref="J2192:J2200" si="3274">VALUE(SUBSTITUTE(SUBSTITUTE(MID($A2192,D2192+1,E2192-D2192),":","",1),".",",",1))</f>
        <v>10.87</v>
      </c>
      <c r="K2192" s="3">
        <f t="shared" ref="K2192" si="3275">IFERROR(VALUE(SUBSTITUTE(SUBSTITUTE(MID($A2192,F2192+2,G2192-F2192-2),":","",1),".",",",1)), 0)</f>
        <v>0</v>
      </c>
      <c r="M2192">
        <f t="shared" ref="M2192:M2200" si="3276">SQRT(POWER(I2192,2)+POWER(J2192,2)+POWER(K2192,2))</f>
        <v>107.42138427706097</v>
      </c>
      <c r="N2192">
        <f t="shared" ref="N2192" si="3277">(I2192/M2194-1)-(M2194/M2195)</f>
        <v>-0.93130437046916215</v>
      </c>
      <c r="O2192">
        <f t="shared" ref="O2192:O2255" si="3278">P2193/100</f>
        <v>-0.10836382167109339</v>
      </c>
    </row>
    <row r="2193" spans="1:16" x14ac:dyDescent="0.3">
      <c r="A2193" t="s">
        <v>1496</v>
      </c>
      <c r="B2193" s="4">
        <f t="shared" si="3252"/>
        <v>5</v>
      </c>
      <c r="C2193" s="4">
        <f t="shared" si="3253"/>
        <v>11</v>
      </c>
      <c r="D2193" s="4">
        <f t="shared" si="3254"/>
        <v>14</v>
      </c>
      <c r="E2193" s="4">
        <f t="shared" si="3269"/>
        <v>22</v>
      </c>
      <c r="F2193" s="4">
        <f t="shared" si="3270"/>
        <v>22</v>
      </c>
      <c r="G2193" s="4">
        <f t="shared" si="3271"/>
        <v>22</v>
      </c>
      <c r="I2193" s="3">
        <f t="shared" si="3273"/>
        <v>23.25</v>
      </c>
      <c r="J2193" s="3">
        <f t="shared" si="3274"/>
        <v>1162.68</v>
      </c>
      <c r="K2193" s="3">
        <f t="shared" ref="K2193:K2200" si="3279">IFERROR(VALUE(SUBSTITUTE(SUBSTITUTE(MID($A2193,F2193+1,G2193-F2193-1),":","",1),".",",",1)), 0)</f>
        <v>0</v>
      </c>
      <c r="M2193">
        <f t="shared" si="3276"/>
        <v>1162.9124407710153</v>
      </c>
      <c r="O2193">
        <f t="shared" ref="O2193" si="3280">M2194/M2195</f>
        <v>1.0000006145962468</v>
      </c>
      <c r="P2193">
        <f t="shared" ref="P2193:P2256" si="3281">O2193/O2194-O2195</f>
        <v>-10.836382167109338</v>
      </c>
    </row>
    <row r="2194" spans="1:16" x14ac:dyDescent="0.3">
      <c r="A2194" t="s">
        <v>1489</v>
      </c>
      <c r="B2194" s="4">
        <f t="shared" si="3252"/>
        <v>4</v>
      </c>
      <c r="C2194" s="4">
        <f t="shared" si="3253"/>
        <v>11</v>
      </c>
      <c r="D2194" s="4">
        <f t="shared" si="3254"/>
        <v>13</v>
      </c>
      <c r="E2194" s="4">
        <f t="shared" si="3269"/>
        <v>20</v>
      </c>
      <c r="F2194" s="4">
        <f t="shared" si="3270"/>
        <v>22</v>
      </c>
      <c r="G2194" s="4">
        <f t="shared" si="3271"/>
        <v>29</v>
      </c>
      <c r="I2194" s="3">
        <f t="shared" si="3273"/>
        <v>54.591999999999999</v>
      </c>
      <c r="J2194" s="3">
        <f t="shared" si="3274"/>
        <v>72.790999999999997</v>
      </c>
      <c r="K2194" s="3">
        <f t="shared" si="3279"/>
        <v>41.488</v>
      </c>
      <c r="M2194">
        <f t="shared" si="3276"/>
        <v>100.00035144438245</v>
      </c>
      <c r="O2194">
        <f t="shared" ref="O2194:O2257" si="3282">M2194/M2196</f>
        <v>23.253663490488169</v>
      </c>
      <c r="P2194">
        <f t="shared" ref="P2194:P2257" si="3283">O2193/J2193</f>
        <v>8.6008240839805167E-4</v>
      </c>
    </row>
    <row r="2195" spans="1:16" x14ac:dyDescent="0.3">
      <c r="A2195" t="s">
        <v>1497</v>
      </c>
      <c r="B2195" s="4">
        <f t="shared" si="3252"/>
        <v>5</v>
      </c>
      <c r="C2195" s="4">
        <f t="shared" si="3253"/>
        <v>13</v>
      </c>
      <c r="D2195" s="4">
        <f t="shared" si="3254"/>
        <v>15</v>
      </c>
      <c r="E2195" s="4">
        <f t="shared" si="3269"/>
        <v>23</v>
      </c>
      <c r="F2195" s="4">
        <f t="shared" si="3270"/>
        <v>25</v>
      </c>
      <c r="G2195" s="4">
        <f t="shared" si="3271"/>
        <v>33</v>
      </c>
      <c r="I2195" s="3">
        <f t="shared" si="3273"/>
        <v>-54.622</v>
      </c>
      <c r="J2195" s="3">
        <f t="shared" si="3274"/>
        <v>-72.757000000000005</v>
      </c>
      <c r="K2195" s="3">
        <f t="shared" si="3279"/>
        <v>-41.508000000000003</v>
      </c>
      <c r="M2195">
        <f t="shared" si="3276"/>
        <v>100.00028998457954</v>
      </c>
      <c r="O2195">
        <f t="shared" ref="O2195" si="3284">J2193/I2192</f>
        <v>10.879386170113222</v>
      </c>
      <c r="P2195">
        <f t="shared" ref="P2195" si="3285">1-O2195</f>
        <v>-9.8793861701132215</v>
      </c>
    </row>
    <row r="2196" spans="1:16" x14ac:dyDescent="0.3">
      <c r="A2196" t="s">
        <v>1491</v>
      </c>
      <c r="B2196" s="4">
        <f t="shared" si="3252"/>
        <v>5</v>
      </c>
      <c r="C2196" s="4">
        <f t="shared" si="3253"/>
        <v>12</v>
      </c>
      <c r="D2196" s="4">
        <f t="shared" si="3254"/>
        <v>14</v>
      </c>
      <c r="E2196" s="4">
        <f t="shared" si="3269"/>
        <v>20</v>
      </c>
      <c r="F2196" s="4">
        <f t="shared" si="3270"/>
        <v>22</v>
      </c>
      <c r="G2196" s="4">
        <f t="shared" si="3271"/>
        <v>29</v>
      </c>
      <c r="I2196" s="3">
        <f t="shared" si="3273"/>
        <v>-1.1060000000000001</v>
      </c>
      <c r="J2196" s="3">
        <f t="shared" si="3274"/>
        <v>3.7669999999999999</v>
      </c>
      <c r="K2196" s="3">
        <f t="shared" si="3279"/>
        <v>-1.7549999999999999</v>
      </c>
      <c r="M2196">
        <f t="shared" si="3276"/>
        <v>4.3004127708860693</v>
      </c>
    </row>
    <row r="2197" spans="1:16" x14ac:dyDescent="0.3">
      <c r="A2197" t="s">
        <v>1498</v>
      </c>
      <c r="B2197" s="4">
        <f t="shared" si="3252"/>
        <v>5</v>
      </c>
      <c r="C2197" s="4">
        <f t="shared" si="3253"/>
        <v>11</v>
      </c>
      <c r="D2197" s="4">
        <f t="shared" si="3254"/>
        <v>13</v>
      </c>
      <c r="E2197" s="4">
        <f t="shared" si="3269"/>
        <v>22</v>
      </c>
      <c r="F2197" s="4">
        <f t="shared" si="3270"/>
        <v>24</v>
      </c>
      <c r="G2197" s="4">
        <f t="shared" si="3271"/>
        <v>30</v>
      </c>
      <c r="I2197" s="3">
        <f t="shared" si="3273"/>
        <v>51.39</v>
      </c>
      <c r="J2197" s="3">
        <f t="shared" si="3274"/>
        <v>-175.18799999999999</v>
      </c>
      <c r="K2197" s="3">
        <f t="shared" si="3279"/>
        <v>81.66</v>
      </c>
      <c r="M2197">
        <f t="shared" si="3276"/>
        <v>200.00030760976344</v>
      </c>
    </row>
    <row r="2198" spans="1:16" x14ac:dyDescent="0.3">
      <c r="A2198" t="s">
        <v>1499</v>
      </c>
      <c r="B2198" s="4">
        <f t="shared" si="3252"/>
        <v>6</v>
      </c>
      <c r="C2198" s="4">
        <f t="shared" si="3253"/>
        <v>15</v>
      </c>
      <c r="D2198" s="4">
        <f t="shared" si="3254"/>
        <v>17</v>
      </c>
      <c r="E2198" s="4">
        <f t="shared" si="3269"/>
        <v>26</v>
      </c>
      <c r="F2198" s="4">
        <f t="shared" si="3270"/>
        <v>28</v>
      </c>
      <c r="G2198" s="4">
        <f t="shared" si="3271"/>
        <v>36</v>
      </c>
      <c r="I2198" s="3">
        <f t="shared" si="3273"/>
        <v>-109.214</v>
      </c>
      <c r="J2198" s="3">
        <f t="shared" si="3274"/>
        <v>-145.547</v>
      </c>
      <c r="K2198" s="3">
        <f t="shared" si="3279"/>
        <v>-82.995999999999995</v>
      </c>
      <c r="M2198">
        <f t="shared" si="3276"/>
        <v>199.99990755247865</v>
      </c>
    </row>
    <row r="2199" spans="1:16" x14ac:dyDescent="0.3">
      <c r="A2199" t="s">
        <v>1260</v>
      </c>
      <c r="B2199" s="4">
        <f t="shared" si="3252"/>
        <v>6</v>
      </c>
      <c r="C2199" s="4">
        <f t="shared" si="3253"/>
        <v>13</v>
      </c>
      <c r="D2199" s="4">
        <f t="shared" si="3254"/>
        <v>15</v>
      </c>
      <c r="E2199" s="4">
        <f t="shared" si="3269"/>
        <v>21</v>
      </c>
      <c r="F2199" s="4">
        <f t="shared" si="3270"/>
        <v>23</v>
      </c>
      <c r="G2199" s="4">
        <f t="shared" si="3271"/>
        <v>30</v>
      </c>
      <c r="I2199" s="3">
        <f t="shared" si="3273"/>
        <v>-0.25700000000000001</v>
      </c>
      <c r="J2199" s="3">
        <f t="shared" si="3274"/>
        <v>0.876</v>
      </c>
      <c r="K2199" s="3">
        <f t="shared" si="3279"/>
        <v>-0.40799999999999997</v>
      </c>
      <c r="M2199">
        <f t="shared" si="3276"/>
        <v>0.9999444984597895</v>
      </c>
      <c r="N2199">
        <f t="shared" ref="N2199" si="3286">SUM(I2199:K2199)</f>
        <v>0.21100000000000002</v>
      </c>
    </row>
    <row r="2200" spans="1:16" x14ac:dyDescent="0.3">
      <c r="A2200" t="s">
        <v>1500</v>
      </c>
      <c r="B2200" s="4">
        <f t="shared" si="3252"/>
        <v>2</v>
      </c>
      <c r="C2200" s="4">
        <f t="shared" si="3253"/>
        <v>8</v>
      </c>
      <c r="D2200" s="4">
        <f t="shared" si="3254"/>
        <v>12</v>
      </c>
      <c r="E2200" s="4">
        <f t="shared" si="3269"/>
        <v>18</v>
      </c>
      <c r="F2200" s="4">
        <f t="shared" si="3270"/>
        <v>22</v>
      </c>
      <c r="G2200" s="4">
        <f t="shared" si="3271"/>
        <v>28</v>
      </c>
      <c r="I2200" s="3">
        <f t="shared" si="3273"/>
        <v>25.71</v>
      </c>
      <c r="J2200" s="3">
        <f t="shared" si="3274"/>
        <v>87.6</v>
      </c>
      <c r="K2200" s="3">
        <f t="shared" si="3279"/>
        <v>40.81</v>
      </c>
      <c r="M2200">
        <f t="shared" si="3276"/>
        <v>100.00110099393905</v>
      </c>
    </row>
    <row r="2201" spans="1:16" x14ac:dyDescent="0.3">
      <c r="B2201" s="4">
        <f t="shared" si="3252"/>
        <v>0</v>
      </c>
      <c r="C2201" s="4">
        <f t="shared" si="3253"/>
        <v>0</v>
      </c>
      <c r="D2201" s="4">
        <f t="shared" si="3254"/>
        <v>-1</v>
      </c>
      <c r="E2201" s="4">
        <f t="shared" si="3269"/>
        <v>-1</v>
      </c>
      <c r="F2201" s="4">
        <f t="shared" si="3270"/>
        <v>-1</v>
      </c>
      <c r="G2201" s="4">
        <f t="shared" si="3271"/>
        <v>-1</v>
      </c>
      <c r="H2201" s="5"/>
      <c r="I2201" s="6"/>
      <c r="J2201" s="6"/>
      <c r="K2201" s="6"/>
      <c r="L2201" s="7"/>
      <c r="M2201" s="5"/>
      <c r="N2201" s="5"/>
    </row>
    <row r="2202" spans="1:16" x14ac:dyDescent="0.3">
      <c r="A2202" t="s">
        <v>1501</v>
      </c>
      <c r="B2202" s="4">
        <f t="shared" si="3252"/>
        <v>2</v>
      </c>
      <c r="C2202" s="4">
        <f t="shared" si="3253"/>
        <v>9</v>
      </c>
      <c r="D2202" s="4">
        <f t="shared" si="3254"/>
        <v>11</v>
      </c>
      <c r="E2202" s="4">
        <f t="shared" si="3269"/>
        <v>15</v>
      </c>
      <c r="F2202" s="4">
        <f t="shared" si="3270"/>
        <v>15</v>
      </c>
      <c r="G2202" s="4">
        <f t="shared" si="3271"/>
        <v>15</v>
      </c>
      <c r="I2202" s="3">
        <f t="shared" ref="I2202:I2210" si="3287">VALUE(SUBSTITUTE(SUBSTITUTE(MID($A2202,B2202+1,C2202-B2202),":","",1),".",",",1))</f>
        <v>123.54</v>
      </c>
      <c r="J2202" s="3">
        <f t="shared" ref="J2202:J2210" si="3288">VALUE(SUBSTITUTE(SUBSTITUTE(MID($A2202,D2202+1,E2202-D2202),":","",1),".",",",1))</f>
        <v>9.41</v>
      </c>
      <c r="K2202" s="3">
        <f t="shared" ref="K2202" si="3289">IFERROR(VALUE(SUBSTITUTE(SUBSTITUTE(MID($A2202,F2202+2,G2202-F2202-2),":","",1),".",",",1)), 0)</f>
        <v>0</v>
      </c>
      <c r="M2202">
        <f t="shared" ref="M2202:M2210" si="3290">SQRT(POWER(I2202,2)+POWER(J2202,2)+POWER(K2202,2))</f>
        <v>123.897859949234</v>
      </c>
      <c r="N2202">
        <f t="shared" ref="N2202" si="3291">(I2202/M2204-1)-(M2204/M2205)</f>
        <v>-0.76461015268844812</v>
      </c>
      <c r="O2202">
        <f t="shared" ref="O2202:O2265" si="3292">P2203/100</f>
        <v>-9.3682821390203841E-2</v>
      </c>
    </row>
    <row r="2203" spans="1:16" x14ac:dyDescent="0.3">
      <c r="A2203" t="s">
        <v>1502</v>
      </c>
      <c r="B2203" s="4">
        <f t="shared" si="3252"/>
        <v>5</v>
      </c>
      <c r="C2203" s="4">
        <f t="shared" si="3253"/>
        <v>11</v>
      </c>
      <c r="D2203" s="4">
        <f t="shared" si="3254"/>
        <v>14</v>
      </c>
      <c r="E2203" s="4">
        <f t="shared" si="3269"/>
        <v>22</v>
      </c>
      <c r="F2203" s="4">
        <f t="shared" si="3270"/>
        <v>22</v>
      </c>
      <c r="G2203" s="4">
        <f t="shared" si="3271"/>
        <v>22</v>
      </c>
      <c r="I2203" s="3">
        <f t="shared" si="3287"/>
        <v>23.25</v>
      </c>
      <c r="J2203" s="3">
        <f t="shared" si="3288"/>
        <v>1162.67</v>
      </c>
      <c r="K2203" s="3">
        <f t="shared" ref="K2203:K2210" si="3293">IFERROR(VALUE(SUBSTITUTE(SUBSTITUTE(MID($A2203,F2203+1,G2203-F2203-1),":","",1),".",",",1)), 0)</f>
        <v>0</v>
      </c>
      <c r="M2203">
        <f t="shared" si="3290"/>
        <v>1162.9024427698139</v>
      </c>
      <c r="O2203">
        <f t="shared" ref="O2203" si="3294">M2204/M2205</f>
        <v>1.0000058109598062</v>
      </c>
      <c r="P2203">
        <f t="shared" ref="P2203:P2266" si="3295">O2203/O2204-O2205</f>
        <v>-9.3682821390203834</v>
      </c>
    </row>
    <row r="2204" spans="1:16" x14ac:dyDescent="0.3">
      <c r="A2204" t="s">
        <v>1489</v>
      </c>
      <c r="B2204" s="4">
        <f t="shared" si="3252"/>
        <v>4</v>
      </c>
      <c r="C2204" s="4">
        <f t="shared" si="3253"/>
        <v>11</v>
      </c>
      <c r="D2204" s="4">
        <f t="shared" si="3254"/>
        <v>13</v>
      </c>
      <c r="E2204" s="4">
        <f t="shared" si="3269"/>
        <v>20</v>
      </c>
      <c r="F2204" s="4">
        <f t="shared" si="3270"/>
        <v>22</v>
      </c>
      <c r="G2204" s="4">
        <f t="shared" si="3271"/>
        <v>29</v>
      </c>
      <c r="I2204" s="3">
        <f t="shared" si="3287"/>
        <v>54.591999999999999</v>
      </c>
      <c r="J2204" s="3">
        <f t="shared" si="3288"/>
        <v>72.790999999999997</v>
      </c>
      <c r="K2204" s="3">
        <f t="shared" si="3293"/>
        <v>41.488</v>
      </c>
      <c r="M2204">
        <f t="shared" si="3290"/>
        <v>100.00035144438245</v>
      </c>
      <c r="O2204">
        <f t="shared" ref="O2204:O2267" si="3296">M2204/M2206</f>
        <v>23.255053663292511</v>
      </c>
      <c r="P2204">
        <f t="shared" ref="P2204:P2267" si="3297">O2203/J2203</f>
        <v>8.6009427521120023E-4</v>
      </c>
    </row>
    <row r="2205" spans="1:16" x14ac:dyDescent="0.3">
      <c r="A2205" t="s">
        <v>1503</v>
      </c>
      <c r="B2205" s="4">
        <f t="shared" si="3252"/>
        <v>5</v>
      </c>
      <c r="C2205" s="4">
        <f t="shared" si="3253"/>
        <v>13</v>
      </c>
      <c r="D2205" s="4">
        <f t="shared" si="3254"/>
        <v>15</v>
      </c>
      <c r="E2205" s="4">
        <f t="shared" si="3269"/>
        <v>23</v>
      </c>
      <c r="F2205" s="4">
        <f t="shared" si="3270"/>
        <v>25</v>
      </c>
      <c r="G2205" s="4">
        <f t="shared" si="3271"/>
        <v>33</v>
      </c>
      <c r="I2205" s="3">
        <f t="shared" si="3287"/>
        <v>-54.618000000000002</v>
      </c>
      <c r="J2205" s="3">
        <f t="shared" si="3288"/>
        <v>-72.760999999999996</v>
      </c>
      <c r="K2205" s="3">
        <f t="shared" si="3293"/>
        <v>-41.505000000000003</v>
      </c>
      <c r="M2205">
        <f t="shared" si="3290"/>
        <v>99.999770349736309</v>
      </c>
      <c r="O2205">
        <f t="shared" ref="O2205" si="3298">J2203/I2202</f>
        <v>9.4112837947223564</v>
      </c>
      <c r="P2205">
        <f t="shared" ref="P2205" si="3299">1-O2205</f>
        <v>-8.4112837947223564</v>
      </c>
    </row>
    <row r="2206" spans="1:16" x14ac:dyDescent="0.3">
      <c r="A2206" t="s">
        <v>1504</v>
      </c>
      <c r="B2206" s="4">
        <f t="shared" si="3252"/>
        <v>5</v>
      </c>
      <c r="C2206" s="4">
        <f t="shared" si="3253"/>
        <v>12</v>
      </c>
      <c r="D2206" s="4">
        <f t="shared" si="3254"/>
        <v>14</v>
      </c>
      <c r="E2206" s="4">
        <f t="shared" si="3269"/>
        <v>20</v>
      </c>
      <c r="F2206" s="4">
        <f t="shared" si="3270"/>
        <v>22</v>
      </c>
      <c r="G2206" s="4">
        <f t="shared" si="3271"/>
        <v>29</v>
      </c>
      <c r="I2206" s="3">
        <f t="shared" si="3287"/>
        <v>-1.105</v>
      </c>
      <c r="J2206" s="3">
        <f t="shared" si="3288"/>
        <v>3.7669999999999999</v>
      </c>
      <c r="K2206" s="3">
        <f t="shared" si="3293"/>
        <v>-1.7549999999999999</v>
      </c>
      <c r="M2206">
        <f t="shared" si="3290"/>
        <v>4.3001556948557109</v>
      </c>
    </row>
    <row r="2207" spans="1:16" x14ac:dyDescent="0.3">
      <c r="A2207" t="s">
        <v>1505</v>
      </c>
      <c r="B2207" s="4">
        <f t="shared" si="3252"/>
        <v>5</v>
      </c>
      <c r="C2207" s="4">
        <f t="shared" si="3253"/>
        <v>12</v>
      </c>
      <c r="D2207" s="4">
        <f t="shared" si="3254"/>
        <v>14</v>
      </c>
      <c r="E2207" s="4">
        <f t="shared" si="3269"/>
        <v>23</v>
      </c>
      <c r="F2207" s="4">
        <f t="shared" si="3270"/>
        <v>25</v>
      </c>
      <c r="G2207" s="4">
        <f t="shared" si="3271"/>
        <v>32</v>
      </c>
      <c r="I2207" s="3">
        <f t="shared" si="3287"/>
        <v>51.384</v>
      </c>
      <c r="J2207" s="3">
        <f t="shared" si="3288"/>
        <v>-175.18600000000001</v>
      </c>
      <c r="K2207" s="3">
        <f t="shared" si="3293"/>
        <v>81.665999999999997</v>
      </c>
      <c r="M2207">
        <f t="shared" si="3290"/>
        <v>199.99946401928182</v>
      </c>
    </row>
    <row r="2208" spans="1:16" x14ac:dyDescent="0.3">
      <c r="A2208" t="s">
        <v>1506</v>
      </c>
      <c r="B2208" s="4">
        <f t="shared" si="3252"/>
        <v>6</v>
      </c>
      <c r="C2208" s="4">
        <f t="shared" si="3253"/>
        <v>14</v>
      </c>
      <c r="D2208" s="4">
        <f t="shared" si="3254"/>
        <v>16</v>
      </c>
      <c r="E2208" s="4">
        <f t="shared" si="3269"/>
        <v>25</v>
      </c>
      <c r="F2208" s="4">
        <f t="shared" si="3270"/>
        <v>27</v>
      </c>
      <c r="G2208" s="4">
        <f t="shared" si="3271"/>
        <v>35</v>
      </c>
      <c r="I2208" s="3">
        <f t="shared" si="3287"/>
        <v>-109.21</v>
      </c>
      <c r="J2208" s="3">
        <f t="shared" si="3288"/>
        <v>-145.55199999999999</v>
      </c>
      <c r="K2208" s="3">
        <f t="shared" si="3293"/>
        <v>-82.992999999999995</v>
      </c>
      <c r="M2208">
        <f t="shared" si="3290"/>
        <v>200.00011713246568</v>
      </c>
    </row>
    <row r="2209" spans="1:16" x14ac:dyDescent="0.3">
      <c r="A2209" t="s">
        <v>1260</v>
      </c>
      <c r="B2209" s="4">
        <f t="shared" si="3252"/>
        <v>6</v>
      </c>
      <c r="C2209" s="4">
        <f t="shared" si="3253"/>
        <v>13</v>
      </c>
      <c r="D2209" s="4">
        <f t="shared" si="3254"/>
        <v>15</v>
      </c>
      <c r="E2209" s="4">
        <f t="shared" si="3269"/>
        <v>21</v>
      </c>
      <c r="F2209" s="4">
        <f t="shared" si="3270"/>
        <v>23</v>
      </c>
      <c r="G2209" s="4">
        <f t="shared" si="3271"/>
        <v>30</v>
      </c>
      <c r="I2209" s="3">
        <f t="shared" si="3287"/>
        <v>-0.25700000000000001</v>
      </c>
      <c r="J2209" s="3">
        <f t="shared" si="3288"/>
        <v>0.876</v>
      </c>
      <c r="K2209" s="3">
        <f t="shared" si="3293"/>
        <v>-0.40799999999999997</v>
      </c>
      <c r="M2209">
        <f t="shared" si="3290"/>
        <v>0.9999444984597895</v>
      </c>
      <c r="N2209">
        <f t="shared" ref="N2209" si="3300">SUM(I2209:K2209)</f>
        <v>0.21100000000000002</v>
      </c>
    </row>
    <row r="2210" spans="1:16" x14ac:dyDescent="0.3">
      <c r="A2210" t="s">
        <v>1507</v>
      </c>
      <c r="B2210" s="4">
        <f t="shared" si="3252"/>
        <v>2</v>
      </c>
      <c r="C2210" s="4">
        <f t="shared" si="3253"/>
        <v>8</v>
      </c>
      <c r="D2210" s="4">
        <f t="shared" si="3254"/>
        <v>12</v>
      </c>
      <c r="E2210" s="4">
        <f t="shared" si="3269"/>
        <v>18</v>
      </c>
      <c r="F2210" s="4">
        <f t="shared" si="3270"/>
        <v>22</v>
      </c>
      <c r="G2210" s="4">
        <f t="shared" si="3271"/>
        <v>28</v>
      </c>
      <c r="I2210" s="3">
        <f t="shared" si="3287"/>
        <v>25.7</v>
      </c>
      <c r="J2210" s="3">
        <f t="shared" si="3288"/>
        <v>87.6</v>
      </c>
      <c r="K2210" s="3">
        <f t="shared" si="3293"/>
        <v>40.82</v>
      </c>
      <c r="M2210">
        <f t="shared" si="3290"/>
        <v>100.00261196588816</v>
      </c>
    </row>
    <row r="2211" spans="1:16" x14ac:dyDescent="0.3">
      <c r="B2211" s="4">
        <f t="shared" si="3252"/>
        <v>0</v>
      </c>
      <c r="C2211" s="4">
        <f t="shared" si="3253"/>
        <v>0</v>
      </c>
      <c r="D2211" s="4">
        <f t="shared" si="3254"/>
        <v>-1</v>
      </c>
      <c r="E2211" s="4">
        <f t="shared" si="3269"/>
        <v>-1</v>
      </c>
      <c r="F2211" s="4">
        <f t="shared" si="3270"/>
        <v>-1</v>
      </c>
      <c r="G2211" s="4">
        <f t="shared" si="3271"/>
        <v>-1</v>
      </c>
      <c r="H2211" s="5"/>
      <c r="I2211" s="6"/>
      <c r="J2211" s="6"/>
      <c r="K2211" s="6"/>
      <c r="L2211" s="7"/>
      <c r="M2211" s="5"/>
      <c r="N2211" s="5"/>
    </row>
    <row r="2212" spans="1:16" x14ac:dyDescent="0.3">
      <c r="A2212" t="s">
        <v>1508</v>
      </c>
      <c r="B2212" s="4">
        <f t="shared" si="3252"/>
        <v>2</v>
      </c>
      <c r="C2212" s="4">
        <f t="shared" si="3253"/>
        <v>9</v>
      </c>
      <c r="D2212" s="4">
        <f t="shared" si="3254"/>
        <v>11</v>
      </c>
      <c r="E2212" s="4">
        <f t="shared" si="3269"/>
        <v>15</v>
      </c>
      <c r="F2212" s="4">
        <f t="shared" si="3270"/>
        <v>15</v>
      </c>
      <c r="G2212" s="4">
        <f t="shared" si="3271"/>
        <v>15</v>
      </c>
      <c r="I2212" s="3">
        <f t="shared" ref="I2212:I2220" si="3301">VALUE(SUBSTITUTE(SUBSTITUTE(MID($A2212,B2212+1,C2212-B2212),":","",1),".",",",1))</f>
        <v>140.19999999999999</v>
      </c>
      <c r="J2212" s="3">
        <f t="shared" ref="J2212:J2220" si="3302">VALUE(SUBSTITUTE(SUBSTITUTE(MID($A2212,D2212+1,E2212-D2212),":","",1),".",",",1))</f>
        <v>8.2899999999999991</v>
      </c>
      <c r="K2212" s="3">
        <f t="shared" ref="K2212" si="3303">IFERROR(VALUE(SUBSTITUTE(SUBSTITUTE(MID($A2212,F2212+2,G2212-F2212-2),":","",1),".",",",1)), 0)</f>
        <v>0</v>
      </c>
      <c r="M2212">
        <f t="shared" ref="M2212:M2220" si="3304">SQRT(POWER(I2212,2)+POWER(J2212,2)+POWER(K2212,2))</f>
        <v>140.44487922313152</v>
      </c>
      <c r="N2212">
        <f t="shared" ref="N2212" si="3305">(I2212/M2214-1)-(M2214/M2215)</f>
        <v>-0.59801228391239714</v>
      </c>
      <c r="O2212">
        <f t="shared" ref="O2212:O2275" si="3306">P2213/100</f>
        <v>-8.2498656102122217E-2</v>
      </c>
    </row>
    <row r="2213" spans="1:16" x14ac:dyDescent="0.3">
      <c r="A2213" t="s">
        <v>1509</v>
      </c>
      <c r="B2213" s="4">
        <f t="shared" si="3252"/>
        <v>5</v>
      </c>
      <c r="C2213" s="4">
        <f t="shared" si="3253"/>
        <v>11</v>
      </c>
      <c r="D2213" s="4">
        <f t="shared" si="3254"/>
        <v>14</v>
      </c>
      <c r="E2213" s="4">
        <f t="shared" si="3269"/>
        <v>22</v>
      </c>
      <c r="F2213" s="4">
        <f t="shared" si="3270"/>
        <v>22</v>
      </c>
      <c r="G2213" s="4">
        <f t="shared" si="3271"/>
        <v>22</v>
      </c>
      <c r="I2213" s="3">
        <f t="shared" si="3301"/>
        <v>23.25</v>
      </c>
      <c r="J2213" s="3">
        <f t="shared" si="3302"/>
        <v>1162.6600000000001</v>
      </c>
      <c r="K2213" s="3">
        <f t="shared" ref="K2213:K2220" si="3307">IFERROR(VALUE(SUBSTITUTE(SUBSTITUTE(MID($A2213,F2213+1,G2213-F2213-1),":","",1),".",",",1)), 0)</f>
        <v>0</v>
      </c>
      <c r="M2213">
        <f t="shared" si="3304"/>
        <v>1162.8924447686468</v>
      </c>
      <c r="O2213">
        <f t="shared" ref="O2213" si="3308">M2214/M2215</f>
        <v>1.0000073566794716</v>
      </c>
      <c r="P2213">
        <f t="shared" ref="P2213:P2276" si="3309">O2213/O2214-O2215</f>
        <v>-8.2498656102122219</v>
      </c>
    </row>
    <row r="2214" spans="1:16" x14ac:dyDescent="0.3">
      <c r="A2214" t="s">
        <v>1489</v>
      </c>
      <c r="B2214" s="4">
        <f t="shared" si="3252"/>
        <v>4</v>
      </c>
      <c r="C2214" s="4">
        <f t="shared" si="3253"/>
        <v>11</v>
      </c>
      <c r="D2214" s="4">
        <f t="shared" si="3254"/>
        <v>13</v>
      </c>
      <c r="E2214" s="4">
        <f t="shared" si="3269"/>
        <v>20</v>
      </c>
      <c r="F2214" s="4">
        <f t="shared" si="3270"/>
        <v>22</v>
      </c>
      <c r="G2214" s="4">
        <f t="shared" si="3271"/>
        <v>29</v>
      </c>
      <c r="I2214" s="3">
        <f t="shared" si="3301"/>
        <v>54.591999999999999</v>
      </c>
      <c r="J2214" s="3">
        <f t="shared" si="3302"/>
        <v>72.790999999999997</v>
      </c>
      <c r="K2214" s="3">
        <f t="shared" si="3307"/>
        <v>41.488</v>
      </c>
      <c r="M2214">
        <f t="shared" si="3304"/>
        <v>100.00035144438245</v>
      </c>
      <c r="O2214">
        <f t="shared" ref="O2214:O2277" si="3310">M2214/M2216</f>
        <v>23.255053663292511</v>
      </c>
      <c r="P2214">
        <f t="shared" ref="P2214:P2277" si="3311">O2213/J2213</f>
        <v>8.6010300232180646E-4</v>
      </c>
    </row>
    <row r="2215" spans="1:16" x14ac:dyDescent="0.3">
      <c r="A2215" t="s">
        <v>1510</v>
      </c>
      <c r="B2215" s="4">
        <f t="shared" si="3252"/>
        <v>5</v>
      </c>
      <c r="C2215" s="4">
        <f t="shared" si="3253"/>
        <v>13</v>
      </c>
      <c r="D2215" s="4">
        <f t="shared" si="3254"/>
        <v>15</v>
      </c>
      <c r="E2215" s="4">
        <f t="shared" si="3269"/>
        <v>23</v>
      </c>
      <c r="F2215" s="4">
        <f t="shared" si="3270"/>
        <v>25</v>
      </c>
      <c r="G2215" s="4">
        <f t="shared" si="3271"/>
        <v>33</v>
      </c>
      <c r="I2215" s="3">
        <f t="shared" si="3301"/>
        <v>-54.616</v>
      </c>
      <c r="J2215" s="3">
        <f t="shared" si="3302"/>
        <v>-72.763999999999996</v>
      </c>
      <c r="K2215" s="3">
        <f t="shared" si="3307"/>
        <v>-41.502000000000002</v>
      </c>
      <c r="M2215">
        <f t="shared" si="3304"/>
        <v>99.999615779261873</v>
      </c>
      <c r="O2215">
        <f t="shared" ref="O2215" si="3312">J2213/I2212</f>
        <v>8.292867332382313</v>
      </c>
      <c r="P2215">
        <f t="shared" ref="P2215" si="3313">1-O2215</f>
        <v>-7.292867332382313</v>
      </c>
    </row>
    <row r="2216" spans="1:16" x14ac:dyDescent="0.3">
      <c r="A2216" t="s">
        <v>1504</v>
      </c>
      <c r="B2216" s="4">
        <f t="shared" si="3252"/>
        <v>5</v>
      </c>
      <c r="C2216" s="4">
        <f t="shared" si="3253"/>
        <v>12</v>
      </c>
      <c r="D2216" s="4">
        <f t="shared" si="3254"/>
        <v>14</v>
      </c>
      <c r="E2216" s="4">
        <f t="shared" si="3269"/>
        <v>20</v>
      </c>
      <c r="F2216" s="4">
        <f t="shared" si="3270"/>
        <v>22</v>
      </c>
      <c r="G2216" s="4">
        <f t="shared" si="3271"/>
        <v>29</v>
      </c>
      <c r="I2216" s="3">
        <f t="shared" si="3301"/>
        <v>-1.105</v>
      </c>
      <c r="J2216" s="3">
        <f t="shared" si="3302"/>
        <v>3.7669999999999999</v>
      </c>
      <c r="K2216" s="3">
        <f t="shared" si="3307"/>
        <v>-1.7549999999999999</v>
      </c>
      <c r="M2216">
        <f t="shared" si="3304"/>
        <v>4.3001556948557109</v>
      </c>
    </row>
    <row r="2217" spans="1:16" x14ac:dyDescent="0.3">
      <c r="A2217" t="s">
        <v>1511</v>
      </c>
      <c r="B2217" s="4">
        <f t="shared" si="3252"/>
        <v>5</v>
      </c>
      <c r="C2217" s="4">
        <f t="shared" si="3253"/>
        <v>12</v>
      </c>
      <c r="D2217" s="4">
        <f t="shared" si="3254"/>
        <v>14</v>
      </c>
      <c r="E2217" s="4">
        <f t="shared" si="3269"/>
        <v>23</v>
      </c>
      <c r="F2217" s="4">
        <f t="shared" si="3270"/>
        <v>25</v>
      </c>
      <c r="G2217" s="4">
        <f t="shared" si="3271"/>
        <v>32</v>
      </c>
      <c r="I2217" s="3">
        <f t="shared" si="3301"/>
        <v>51.378999999999998</v>
      </c>
      <c r="J2217" s="3">
        <f t="shared" si="3302"/>
        <v>-175.185</v>
      </c>
      <c r="K2217" s="3">
        <f t="shared" si="3307"/>
        <v>81.671000000000006</v>
      </c>
      <c r="M2217">
        <f t="shared" si="3304"/>
        <v>199.99934526642832</v>
      </c>
    </row>
    <row r="2218" spans="1:16" x14ac:dyDescent="0.3">
      <c r="A2218" t="s">
        <v>1512</v>
      </c>
      <c r="B2218" s="4">
        <f t="shared" si="3252"/>
        <v>6</v>
      </c>
      <c r="C2218" s="4">
        <f t="shared" si="3253"/>
        <v>15</v>
      </c>
      <c r="D2218" s="4">
        <f t="shared" si="3254"/>
        <v>17</v>
      </c>
      <c r="E2218" s="4">
        <f t="shared" si="3269"/>
        <v>26</v>
      </c>
      <c r="F2218" s="4">
        <f t="shared" si="3270"/>
        <v>28</v>
      </c>
      <c r="G2218" s="4">
        <f t="shared" si="3271"/>
        <v>35</v>
      </c>
      <c r="I2218" s="3">
        <f t="shared" si="3301"/>
        <v>-109.208</v>
      </c>
      <c r="J2218" s="3">
        <f t="shared" si="3302"/>
        <v>-145.55500000000001</v>
      </c>
      <c r="K2218" s="3">
        <f t="shared" si="3307"/>
        <v>-82.99</v>
      </c>
      <c r="M2218">
        <f t="shared" si="3304"/>
        <v>199.99996347249666</v>
      </c>
    </row>
    <row r="2219" spans="1:16" x14ac:dyDescent="0.3">
      <c r="A2219" t="s">
        <v>1260</v>
      </c>
      <c r="B2219" s="4">
        <f t="shared" si="3252"/>
        <v>6</v>
      </c>
      <c r="C2219" s="4">
        <f t="shared" si="3253"/>
        <v>13</v>
      </c>
      <c r="D2219" s="4">
        <f t="shared" si="3254"/>
        <v>15</v>
      </c>
      <c r="E2219" s="4">
        <f t="shared" si="3269"/>
        <v>21</v>
      </c>
      <c r="F2219" s="4">
        <f t="shared" si="3270"/>
        <v>23</v>
      </c>
      <c r="G2219" s="4">
        <f t="shared" si="3271"/>
        <v>30</v>
      </c>
      <c r="I2219" s="3">
        <f t="shared" si="3301"/>
        <v>-0.25700000000000001</v>
      </c>
      <c r="J2219" s="3">
        <f t="shared" si="3302"/>
        <v>0.876</v>
      </c>
      <c r="K2219" s="3">
        <f t="shared" si="3307"/>
        <v>-0.40799999999999997</v>
      </c>
      <c r="M2219">
        <f t="shared" si="3304"/>
        <v>0.9999444984597895</v>
      </c>
      <c r="N2219">
        <f t="shared" ref="N2219" si="3314">SUM(I2219:K2219)</f>
        <v>0.21100000000000002</v>
      </c>
    </row>
    <row r="2220" spans="1:16" x14ac:dyDescent="0.3">
      <c r="A2220" t="s">
        <v>1507</v>
      </c>
      <c r="B2220" s="4">
        <f t="shared" si="3252"/>
        <v>2</v>
      </c>
      <c r="C2220" s="4">
        <f t="shared" si="3253"/>
        <v>8</v>
      </c>
      <c r="D2220" s="4">
        <f t="shared" si="3254"/>
        <v>12</v>
      </c>
      <c r="E2220" s="4">
        <f t="shared" si="3269"/>
        <v>18</v>
      </c>
      <c r="F2220" s="4">
        <f t="shared" si="3270"/>
        <v>22</v>
      </c>
      <c r="G2220" s="4">
        <f t="shared" si="3271"/>
        <v>28</v>
      </c>
      <c r="I2220" s="3">
        <f t="shared" si="3301"/>
        <v>25.7</v>
      </c>
      <c r="J2220" s="3">
        <f t="shared" si="3302"/>
        <v>87.6</v>
      </c>
      <c r="K2220" s="3">
        <f t="shared" si="3307"/>
        <v>40.82</v>
      </c>
      <c r="M2220">
        <f t="shared" si="3304"/>
        <v>100.00261196588816</v>
      </c>
    </row>
    <row r="2221" spans="1:16" x14ac:dyDescent="0.3">
      <c r="B2221" s="4">
        <f t="shared" si="3252"/>
        <v>0</v>
      </c>
      <c r="C2221" s="4">
        <f t="shared" si="3253"/>
        <v>0</v>
      </c>
      <c r="D2221" s="4">
        <f t="shared" si="3254"/>
        <v>-1</v>
      </c>
      <c r="E2221" s="4">
        <f t="shared" si="3269"/>
        <v>-1</v>
      </c>
      <c r="F2221" s="4">
        <f t="shared" si="3270"/>
        <v>-1</v>
      </c>
      <c r="G2221" s="4">
        <f t="shared" si="3271"/>
        <v>-1</v>
      </c>
      <c r="H2221" s="5"/>
      <c r="I2221" s="6"/>
      <c r="J2221" s="6"/>
      <c r="K2221" s="6"/>
      <c r="L2221" s="7"/>
      <c r="M2221" s="5"/>
      <c r="N2221" s="5"/>
    </row>
    <row r="2222" spans="1:16" x14ac:dyDescent="0.3">
      <c r="A2222" t="s">
        <v>1513</v>
      </c>
      <c r="B2222" s="4">
        <f t="shared" si="3252"/>
        <v>2</v>
      </c>
      <c r="C2222" s="4">
        <f t="shared" si="3253"/>
        <v>9</v>
      </c>
      <c r="D2222" s="4">
        <f t="shared" si="3254"/>
        <v>11</v>
      </c>
      <c r="E2222" s="4">
        <f t="shared" si="3269"/>
        <v>15</v>
      </c>
      <c r="F2222" s="4">
        <f t="shared" si="3270"/>
        <v>15</v>
      </c>
      <c r="G2222" s="4">
        <f t="shared" si="3271"/>
        <v>15</v>
      </c>
      <c r="I2222" s="3">
        <f t="shared" ref="I2222:I2230" si="3315">VALUE(SUBSTITUTE(SUBSTITUTE(MID($A2222,B2222+1,C2222-B2222),":","",1),".",",",1))</f>
        <v>156.87</v>
      </c>
      <c r="J2222" s="3">
        <f t="shared" ref="J2222:J2230" si="3316">VALUE(SUBSTITUTE(SUBSTITUTE(MID($A2222,D2222+1,E2222-D2222),":","",1),".",",",1))</f>
        <v>7.41</v>
      </c>
      <c r="K2222" s="3">
        <f t="shared" ref="K2222" si="3317">IFERROR(VALUE(SUBSTITUTE(SUBSTITUTE(MID($A2222,F2222+2,G2222-F2222-2),":","",1),".",",",1)), 0)</f>
        <v>0</v>
      </c>
      <c r="M2222">
        <f t="shared" ref="M2222:M2230" si="3318">SQRT(POWER(I2222,2)+POWER(J2222,2)+POWER(K2222,2))</f>
        <v>157.04491395775923</v>
      </c>
      <c r="N2222">
        <f t="shared" ref="N2222" si="3319">(I2222/M2224-1)-(M2224/M2225)</f>
        <v>-0.43130611323497381</v>
      </c>
      <c r="O2222">
        <f t="shared" ref="O2222:O2285" si="3320">P2223/100</f>
        <v>-7.3685454519335059E-2</v>
      </c>
    </row>
    <row r="2223" spans="1:16" x14ac:dyDescent="0.3">
      <c r="A2223" t="s">
        <v>1514</v>
      </c>
      <c r="B2223" s="4">
        <f t="shared" si="3252"/>
        <v>5</v>
      </c>
      <c r="C2223" s="4">
        <f t="shared" si="3253"/>
        <v>11</v>
      </c>
      <c r="D2223" s="4">
        <f t="shared" si="3254"/>
        <v>14</v>
      </c>
      <c r="E2223" s="4">
        <f t="shared" si="3269"/>
        <v>22</v>
      </c>
      <c r="F2223" s="4">
        <f t="shared" si="3270"/>
        <v>22</v>
      </c>
      <c r="G2223" s="4">
        <f t="shared" si="3271"/>
        <v>22</v>
      </c>
      <c r="I2223" s="3">
        <f t="shared" si="3315"/>
        <v>23.25</v>
      </c>
      <c r="J2223" s="3">
        <f t="shared" si="3316"/>
        <v>1162.6500000000001</v>
      </c>
      <c r="K2223" s="3">
        <f t="shared" ref="K2223:K2230" si="3321">IFERROR(VALUE(SUBSTITUTE(SUBSTITUTE(MID($A2223,F2223+1,G2223-F2223-1),":","",1),".",",",1)), 0)</f>
        <v>0</v>
      </c>
      <c r="M2223">
        <f t="shared" si="3318"/>
        <v>1162.882446767514</v>
      </c>
      <c r="O2223">
        <f t="shared" ref="O2223" si="3322">M2224/M2225</f>
        <v>1.000000600146322</v>
      </c>
      <c r="P2223">
        <f t="shared" ref="P2223:P2286" si="3323">O2223/O2224-O2225</f>
        <v>-7.3685454519335059</v>
      </c>
    </row>
    <row r="2224" spans="1:16" x14ac:dyDescent="0.3">
      <c r="A2224" t="s">
        <v>1489</v>
      </c>
      <c r="B2224" s="4">
        <f t="shared" si="3252"/>
        <v>4</v>
      </c>
      <c r="C2224" s="4">
        <f t="shared" si="3253"/>
        <v>11</v>
      </c>
      <c r="D2224" s="4">
        <f t="shared" si="3254"/>
        <v>13</v>
      </c>
      <c r="E2224" s="4">
        <f t="shared" si="3269"/>
        <v>20</v>
      </c>
      <c r="F2224" s="4">
        <f t="shared" si="3270"/>
        <v>22</v>
      </c>
      <c r="G2224" s="4">
        <f t="shared" si="3271"/>
        <v>29</v>
      </c>
      <c r="I2224" s="3">
        <f t="shared" si="3315"/>
        <v>54.591999999999999</v>
      </c>
      <c r="J2224" s="3">
        <f t="shared" si="3316"/>
        <v>72.790999999999997</v>
      </c>
      <c r="K2224" s="3">
        <f t="shared" si="3321"/>
        <v>41.488</v>
      </c>
      <c r="M2224">
        <f t="shared" si="3318"/>
        <v>100.00035144438245</v>
      </c>
      <c r="O2224">
        <f t="shared" ref="O2224:O2287" si="3324">M2224/M2226</f>
        <v>23.252846228013276</v>
      </c>
      <c r="P2224">
        <f t="shared" ref="P2224:P2287" si="3325">O2223/J2223</f>
        <v>8.6010458878107933E-4</v>
      </c>
    </row>
    <row r="2225" spans="1:16" x14ac:dyDescent="0.3">
      <c r="A2225" t="s">
        <v>1515</v>
      </c>
      <c r="B2225" s="4">
        <f t="shared" si="3252"/>
        <v>5</v>
      </c>
      <c r="C2225" s="4">
        <f t="shared" si="3253"/>
        <v>13</v>
      </c>
      <c r="D2225" s="4">
        <f t="shared" si="3254"/>
        <v>15</v>
      </c>
      <c r="E2225" s="4">
        <f t="shared" si="3269"/>
        <v>23</v>
      </c>
      <c r="F2225" s="4">
        <f t="shared" si="3270"/>
        <v>25</v>
      </c>
      <c r="G2225" s="4">
        <f t="shared" si="3271"/>
        <v>33</v>
      </c>
      <c r="I2225" s="3">
        <f t="shared" si="3315"/>
        <v>-54.613999999999997</v>
      </c>
      <c r="J2225" s="3">
        <f t="shared" si="3316"/>
        <v>-72.766999999999996</v>
      </c>
      <c r="K2225" s="3">
        <f t="shared" si="3321"/>
        <v>-41.500999999999998</v>
      </c>
      <c r="M2225">
        <f t="shared" si="3318"/>
        <v>100.00029142957534</v>
      </c>
      <c r="O2225">
        <f t="shared" ref="O2225" si="3326">J2223/I2222</f>
        <v>7.4115509657678338</v>
      </c>
      <c r="P2225">
        <f t="shared" ref="P2225" si="3327">1-O2225</f>
        <v>-6.4115509657678338</v>
      </c>
    </row>
    <row r="2226" spans="1:16" x14ac:dyDescent="0.3">
      <c r="A2226" t="s">
        <v>1516</v>
      </c>
      <c r="B2226" s="4">
        <f t="shared" si="3252"/>
        <v>5</v>
      </c>
      <c r="C2226" s="4">
        <f t="shared" si="3253"/>
        <v>12</v>
      </c>
      <c r="D2226" s="4">
        <f t="shared" si="3254"/>
        <v>14</v>
      </c>
      <c r="E2226" s="4">
        <f t="shared" si="3269"/>
        <v>20</v>
      </c>
      <c r="F2226" s="4">
        <f t="shared" si="3270"/>
        <v>22</v>
      </c>
      <c r="G2226" s="4">
        <f t="shared" si="3271"/>
        <v>29</v>
      </c>
      <c r="I2226" s="3">
        <f t="shared" si="3315"/>
        <v>-1.105</v>
      </c>
      <c r="J2226" s="3">
        <f t="shared" si="3316"/>
        <v>3.7669999999999999</v>
      </c>
      <c r="K2226" s="3">
        <f t="shared" si="3321"/>
        <v>-1.756</v>
      </c>
      <c r="M2226">
        <f t="shared" si="3318"/>
        <v>4.3005639165114147</v>
      </c>
    </row>
    <row r="2227" spans="1:16" x14ac:dyDescent="0.3">
      <c r="A2227" t="s">
        <v>1517</v>
      </c>
      <c r="B2227" s="4">
        <f t="shared" si="3252"/>
        <v>5</v>
      </c>
      <c r="C2227" s="4">
        <f t="shared" si="3253"/>
        <v>12</v>
      </c>
      <c r="D2227" s="4">
        <f t="shared" si="3254"/>
        <v>14</v>
      </c>
      <c r="E2227" s="4">
        <f t="shared" si="3269"/>
        <v>23</v>
      </c>
      <c r="F2227" s="4">
        <f t="shared" si="3270"/>
        <v>25</v>
      </c>
      <c r="G2227" s="4">
        <f t="shared" si="3271"/>
        <v>32</v>
      </c>
      <c r="I2227" s="3">
        <f t="shared" si="3315"/>
        <v>51.375</v>
      </c>
      <c r="J2227" s="3">
        <f t="shared" si="3316"/>
        <v>-175.185</v>
      </c>
      <c r="K2227" s="3">
        <f t="shared" si="3321"/>
        <v>81.676000000000002</v>
      </c>
      <c r="M2227">
        <f t="shared" si="3318"/>
        <v>200.00035956467678</v>
      </c>
    </row>
    <row r="2228" spans="1:16" x14ac:dyDescent="0.3">
      <c r="A2228" t="s">
        <v>1518</v>
      </c>
      <c r="B2228" s="4">
        <f t="shared" si="3252"/>
        <v>6</v>
      </c>
      <c r="C2228" s="4">
        <f t="shared" si="3253"/>
        <v>15</v>
      </c>
      <c r="D2228" s="4">
        <f t="shared" si="3254"/>
        <v>17</v>
      </c>
      <c r="E2228" s="4">
        <f t="shared" si="3269"/>
        <v>26</v>
      </c>
      <c r="F2228" s="4">
        <f t="shared" si="3270"/>
        <v>28</v>
      </c>
      <c r="G2228" s="4">
        <f t="shared" si="3271"/>
        <v>36</v>
      </c>
      <c r="I2228" s="3">
        <f t="shared" si="3315"/>
        <v>-109.206</v>
      </c>
      <c r="J2228" s="3">
        <f t="shared" si="3316"/>
        <v>-145.55799999999999</v>
      </c>
      <c r="K2228" s="3">
        <f t="shared" si="3321"/>
        <v>-82.989000000000004</v>
      </c>
      <c r="M2228">
        <f t="shared" si="3318"/>
        <v>200.00063980147664</v>
      </c>
    </row>
    <row r="2229" spans="1:16" x14ac:dyDescent="0.3">
      <c r="A2229" t="s">
        <v>1260</v>
      </c>
      <c r="B2229" s="4">
        <f t="shared" si="3252"/>
        <v>6</v>
      </c>
      <c r="C2229" s="4">
        <f t="shared" si="3253"/>
        <v>13</v>
      </c>
      <c r="D2229" s="4">
        <f t="shared" si="3254"/>
        <v>15</v>
      </c>
      <c r="E2229" s="4">
        <f t="shared" si="3269"/>
        <v>21</v>
      </c>
      <c r="F2229" s="4">
        <f t="shared" si="3270"/>
        <v>23</v>
      </c>
      <c r="G2229" s="4">
        <f t="shared" si="3271"/>
        <v>30</v>
      </c>
      <c r="I2229" s="3">
        <f t="shared" si="3315"/>
        <v>-0.25700000000000001</v>
      </c>
      <c r="J2229" s="3">
        <f t="shared" si="3316"/>
        <v>0.876</v>
      </c>
      <c r="K2229" s="3">
        <f t="shared" si="3321"/>
        <v>-0.40799999999999997</v>
      </c>
      <c r="M2229">
        <f t="shared" si="3318"/>
        <v>0.9999444984597895</v>
      </c>
      <c r="N2229">
        <f t="shared" ref="N2229" si="3328">SUM(I2229:K2229)</f>
        <v>0.21100000000000002</v>
      </c>
    </row>
    <row r="2230" spans="1:16" x14ac:dyDescent="0.3">
      <c r="A2230" t="s">
        <v>1507</v>
      </c>
      <c r="B2230" s="4">
        <f t="shared" si="3252"/>
        <v>2</v>
      </c>
      <c r="C2230" s="4">
        <f t="shared" si="3253"/>
        <v>8</v>
      </c>
      <c r="D2230" s="4">
        <f t="shared" si="3254"/>
        <v>12</v>
      </c>
      <c r="E2230" s="4">
        <f t="shared" si="3269"/>
        <v>18</v>
      </c>
      <c r="F2230" s="4">
        <f t="shared" si="3270"/>
        <v>22</v>
      </c>
      <c r="G2230" s="4">
        <f t="shared" si="3271"/>
        <v>28</v>
      </c>
      <c r="I2230" s="3">
        <f t="shared" si="3315"/>
        <v>25.7</v>
      </c>
      <c r="J2230" s="3">
        <f t="shared" si="3316"/>
        <v>87.6</v>
      </c>
      <c r="K2230" s="3">
        <f t="shared" si="3321"/>
        <v>40.82</v>
      </c>
      <c r="M2230">
        <f t="shared" si="3318"/>
        <v>100.00261196588816</v>
      </c>
    </row>
    <row r="2231" spans="1:16" x14ac:dyDescent="0.3">
      <c r="B2231" s="4">
        <f t="shared" si="3252"/>
        <v>0</v>
      </c>
      <c r="C2231" s="4">
        <f t="shared" si="3253"/>
        <v>0</v>
      </c>
      <c r="D2231" s="4">
        <f t="shared" si="3254"/>
        <v>-1</v>
      </c>
      <c r="E2231" s="4">
        <f t="shared" si="3269"/>
        <v>-1</v>
      </c>
      <c r="F2231" s="4">
        <f t="shared" si="3270"/>
        <v>-1</v>
      </c>
      <c r="G2231" s="4">
        <f t="shared" si="3271"/>
        <v>-1</v>
      </c>
      <c r="H2231" s="5"/>
      <c r="I2231" s="6"/>
      <c r="J2231" s="6"/>
      <c r="K2231" s="6"/>
      <c r="L2231" s="7"/>
      <c r="M2231" s="5"/>
      <c r="N2231" s="5"/>
    </row>
    <row r="2232" spans="1:16" x14ac:dyDescent="0.3">
      <c r="A2232" t="s">
        <v>1519</v>
      </c>
      <c r="B2232" s="4">
        <f t="shared" si="3252"/>
        <v>2</v>
      </c>
      <c r="C2232" s="4">
        <f t="shared" si="3253"/>
        <v>9</v>
      </c>
      <c r="D2232" s="4">
        <f t="shared" si="3254"/>
        <v>11</v>
      </c>
      <c r="E2232" s="4">
        <f t="shared" si="3269"/>
        <v>13</v>
      </c>
      <c r="F2232" s="4">
        <f t="shared" si="3270"/>
        <v>13</v>
      </c>
      <c r="G2232" s="4">
        <f t="shared" si="3271"/>
        <v>13</v>
      </c>
      <c r="I2232" s="3">
        <f t="shared" ref="I2232:I2240" si="3329">VALUE(SUBSTITUTE(SUBSTITUTE(MID($A2232,B2232+1,C2232-B2232),":","",1),".",",",1))</f>
        <v>173.54</v>
      </c>
      <c r="J2232" s="3">
        <f t="shared" ref="J2232:J2240" si="3330">VALUE(SUBSTITUTE(SUBSTITUTE(MID($A2232,D2232+1,E2232-D2232),":","",1),".",",",1))</f>
        <v>6</v>
      </c>
      <c r="K2232" s="3">
        <f t="shared" ref="K2232" si="3331">IFERROR(VALUE(SUBSTITUTE(SUBSTITUTE(MID($A2232,F2232+2,G2232-F2232-2),":","",1),".",",",1)), 0)</f>
        <v>0</v>
      </c>
      <c r="M2232">
        <f t="shared" ref="M2232:M2240" si="3332">SQRT(POWER(I2232,2)+POWER(J2232,2)+POWER(K2232,2))</f>
        <v>173.64369150648693</v>
      </c>
      <c r="N2232">
        <f t="shared" ref="N2232" si="3333">(I2232/M2234-1)-(M2234/M2235)</f>
        <v>-0.26459145696719477</v>
      </c>
      <c r="O2232">
        <f t="shared" ref="O2232:O2295" si="3334">P2233/100</f>
        <v>-6.6565448212721978E-2</v>
      </c>
    </row>
    <row r="2233" spans="1:16" x14ac:dyDescent="0.3">
      <c r="A2233" t="s">
        <v>1520</v>
      </c>
      <c r="B2233" s="4">
        <f t="shared" si="3252"/>
        <v>5</v>
      </c>
      <c r="C2233" s="4">
        <f t="shared" si="3253"/>
        <v>11</v>
      </c>
      <c r="D2233" s="4">
        <f t="shared" si="3254"/>
        <v>14</v>
      </c>
      <c r="E2233" s="4">
        <f t="shared" si="3269"/>
        <v>22</v>
      </c>
      <c r="F2233" s="4">
        <f t="shared" si="3270"/>
        <v>22</v>
      </c>
      <c r="G2233" s="4">
        <f t="shared" si="3271"/>
        <v>22</v>
      </c>
      <c r="I2233" s="3">
        <f t="shared" si="3329"/>
        <v>23.25</v>
      </c>
      <c r="J2233" s="3">
        <f t="shared" si="3330"/>
        <v>1162.6400000000001</v>
      </c>
      <c r="K2233" s="3">
        <f t="shared" ref="K2233:K2240" si="3335">IFERROR(VALUE(SUBSTITUTE(SUBSTITUTE(MID($A2233,F2233+1,G2233-F2233-1),":","",1),".",",",1)), 0)</f>
        <v>0</v>
      </c>
      <c r="M2233">
        <f t="shared" si="3332"/>
        <v>1162.8724487664158</v>
      </c>
      <c r="O2233">
        <f t="shared" ref="O2233" si="3336">M2234/M2235</f>
        <v>0.9999979900909266</v>
      </c>
      <c r="P2233">
        <f t="shared" ref="P2233:P2296" si="3337">O2233/O2234-O2235</f>
        <v>-6.656544821272198</v>
      </c>
    </row>
    <row r="2234" spans="1:16" x14ac:dyDescent="0.3">
      <c r="A2234" t="s">
        <v>1521</v>
      </c>
      <c r="B2234" s="4">
        <f t="shared" si="3252"/>
        <v>4</v>
      </c>
      <c r="C2234" s="4">
        <f t="shared" si="3253"/>
        <v>11</v>
      </c>
      <c r="D2234" s="4">
        <f t="shared" si="3254"/>
        <v>13</v>
      </c>
      <c r="E2234" s="4">
        <f t="shared" si="3269"/>
        <v>19</v>
      </c>
      <c r="F2234" s="4">
        <f t="shared" si="3270"/>
        <v>21</v>
      </c>
      <c r="G2234" s="4">
        <f t="shared" si="3271"/>
        <v>28</v>
      </c>
      <c r="I2234" s="3">
        <f t="shared" si="3329"/>
        <v>54.591999999999999</v>
      </c>
      <c r="J2234" s="3">
        <f t="shared" si="3330"/>
        <v>72.790000000000006</v>
      </c>
      <c r="K2234" s="3">
        <f t="shared" si="3335"/>
        <v>41.488</v>
      </c>
      <c r="M2234">
        <f t="shared" si="3332"/>
        <v>99.999623539291392</v>
      </c>
      <c r="O2234">
        <f t="shared" ref="O2234:O2297" si="3338">M2234/M2236</f>
        <v>23.252676969956614</v>
      </c>
      <c r="P2234">
        <f t="shared" ref="P2234:P2297" si="3339">O2233/J2233</f>
        <v>8.601097417007212E-4</v>
      </c>
    </row>
    <row r="2235" spans="1:16" x14ac:dyDescent="0.3">
      <c r="A2235" t="s">
        <v>1522</v>
      </c>
      <c r="B2235" s="4">
        <f t="shared" si="3252"/>
        <v>5</v>
      </c>
      <c r="C2235" s="4">
        <f t="shared" si="3253"/>
        <v>13</v>
      </c>
      <c r="D2235" s="4">
        <f t="shared" si="3254"/>
        <v>15</v>
      </c>
      <c r="E2235" s="4">
        <f t="shared" si="3269"/>
        <v>23</v>
      </c>
      <c r="F2235" s="4">
        <f t="shared" si="3270"/>
        <v>25</v>
      </c>
      <c r="G2235" s="4">
        <f t="shared" si="3271"/>
        <v>33</v>
      </c>
      <c r="I2235" s="3">
        <f t="shared" si="3329"/>
        <v>-54.612000000000002</v>
      </c>
      <c r="J2235" s="3">
        <f t="shared" si="3330"/>
        <v>-72.769000000000005</v>
      </c>
      <c r="K2235" s="3">
        <f t="shared" si="3335"/>
        <v>-41.499000000000002</v>
      </c>
      <c r="M2235">
        <f t="shared" si="3332"/>
        <v>99.999824529846052</v>
      </c>
      <c r="O2235">
        <f t="shared" ref="O2235" si="3340">J2233/I2232</f>
        <v>6.6995505358995056</v>
      </c>
      <c r="P2235">
        <f t="shared" ref="P2235" si="3341">1-O2235</f>
        <v>-5.6995505358995056</v>
      </c>
    </row>
    <row r="2236" spans="1:16" x14ac:dyDescent="0.3">
      <c r="A2236" t="s">
        <v>1516</v>
      </c>
      <c r="B2236" s="4">
        <f t="shared" si="3252"/>
        <v>5</v>
      </c>
      <c r="C2236" s="4">
        <f t="shared" si="3253"/>
        <v>12</v>
      </c>
      <c r="D2236" s="4">
        <f t="shared" si="3254"/>
        <v>14</v>
      </c>
      <c r="E2236" s="4">
        <f t="shared" si="3269"/>
        <v>20</v>
      </c>
      <c r="F2236" s="4">
        <f t="shared" si="3270"/>
        <v>22</v>
      </c>
      <c r="G2236" s="4">
        <f t="shared" si="3271"/>
        <v>29</v>
      </c>
      <c r="I2236" s="3">
        <f t="shared" si="3329"/>
        <v>-1.105</v>
      </c>
      <c r="J2236" s="3">
        <f t="shared" si="3330"/>
        <v>3.7669999999999999</v>
      </c>
      <c r="K2236" s="3">
        <f t="shared" si="3335"/>
        <v>-1.756</v>
      </c>
      <c r="M2236">
        <f t="shared" si="3332"/>
        <v>4.3005639165114147</v>
      </c>
    </row>
    <row r="2237" spans="1:16" x14ac:dyDescent="0.3">
      <c r="A2237" t="s">
        <v>1523</v>
      </c>
      <c r="B2237" s="4">
        <f t="shared" si="3252"/>
        <v>5</v>
      </c>
      <c r="C2237" s="4">
        <f t="shared" si="3253"/>
        <v>12</v>
      </c>
      <c r="D2237" s="4">
        <f t="shared" si="3254"/>
        <v>14</v>
      </c>
      <c r="E2237" s="4">
        <f t="shared" si="3269"/>
        <v>23</v>
      </c>
      <c r="F2237" s="4">
        <f t="shared" si="3270"/>
        <v>25</v>
      </c>
      <c r="G2237" s="4">
        <f t="shared" si="3271"/>
        <v>32</v>
      </c>
      <c r="I2237" s="3">
        <f t="shared" si="3329"/>
        <v>51.371000000000002</v>
      </c>
      <c r="J2237" s="3">
        <f t="shared" si="3330"/>
        <v>-175.184</v>
      </c>
      <c r="K2237" s="3">
        <f t="shared" si="3335"/>
        <v>81.679000000000002</v>
      </c>
      <c r="M2237">
        <f t="shared" si="3332"/>
        <v>199.99968134474616</v>
      </c>
    </row>
    <row r="2238" spans="1:16" x14ac:dyDescent="0.3">
      <c r="A2238" t="s">
        <v>1524</v>
      </c>
      <c r="B2238" s="4">
        <f t="shared" si="3252"/>
        <v>6</v>
      </c>
      <c r="C2238" s="4">
        <f t="shared" si="3253"/>
        <v>15</v>
      </c>
      <c r="D2238" s="4">
        <f t="shared" si="3254"/>
        <v>17</v>
      </c>
      <c r="E2238" s="4">
        <f t="shared" si="3269"/>
        <v>25</v>
      </c>
      <c r="F2238" s="4">
        <f t="shared" si="3270"/>
        <v>27</v>
      </c>
      <c r="G2238" s="4">
        <f t="shared" si="3271"/>
        <v>35</v>
      </c>
      <c r="I2238" s="3">
        <f t="shared" si="3329"/>
        <v>-109.20399999999999</v>
      </c>
      <c r="J2238" s="3">
        <f t="shared" si="3330"/>
        <v>-145.56</v>
      </c>
      <c r="K2238" s="3">
        <f t="shared" si="3335"/>
        <v>-82.986999999999995</v>
      </c>
      <c r="M2238">
        <f t="shared" si="3332"/>
        <v>200.00017346242475</v>
      </c>
    </row>
    <row r="2239" spans="1:16" x14ac:dyDescent="0.3">
      <c r="A2239" t="s">
        <v>1260</v>
      </c>
      <c r="B2239" s="4">
        <f t="shared" si="3252"/>
        <v>6</v>
      </c>
      <c r="C2239" s="4">
        <f t="shared" si="3253"/>
        <v>13</v>
      </c>
      <c r="D2239" s="4">
        <f t="shared" si="3254"/>
        <v>15</v>
      </c>
      <c r="E2239" s="4">
        <f t="shared" si="3269"/>
        <v>21</v>
      </c>
      <c r="F2239" s="4">
        <f t="shared" si="3270"/>
        <v>23</v>
      </c>
      <c r="G2239" s="4">
        <f t="shared" si="3271"/>
        <v>30</v>
      </c>
      <c r="I2239" s="3">
        <f t="shared" si="3329"/>
        <v>-0.25700000000000001</v>
      </c>
      <c r="J2239" s="3">
        <f t="shared" si="3330"/>
        <v>0.876</v>
      </c>
      <c r="K2239" s="3">
        <f t="shared" si="3335"/>
        <v>-0.40799999999999997</v>
      </c>
      <c r="M2239">
        <f t="shared" si="3332"/>
        <v>0.9999444984597895</v>
      </c>
      <c r="N2239">
        <f t="shared" ref="N2239" si="3342">SUM(I2239:K2239)</f>
        <v>0.21100000000000002</v>
      </c>
    </row>
    <row r="2240" spans="1:16" x14ac:dyDescent="0.3">
      <c r="A2240" t="s">
        <v>1525</v>
      </c>
      <c r="B2240" s="4">
        <f t="shared" si="3252"/>
        <v>2</v>
      </c>
      <c r="C2240" s="4">
        <f t="shared" si="3253"/>
        <v>8</v>
      </c>
      <c r="D2240" s="4">
        <f t="shared" si="3254"/>
        <v>12</v>
      </c>
      <c r="E2240" s="4">
        <f t="shared" si="3269"/>
        <v>18</v>
      </c>
      <c r="F2240" s="4">
        <f t="shared" si="3270"/>
        <v>22</v>
      </c>
      <c r="G2240" s="4">
        <f t="shared" si="3271"/>
        <v>28</v>
      </c>
      <c r="I2240" s="3">
        <f t="shared" si="3329"/>
        <v>25.69</v>
      </c>
      <c r="J2240" s="3">
        <f t="shared" si="3330"/>
        <v>87.6</v>
      </c>
      <c r="K2240" s="3">
        <f t="shared" si="3335"/>
        <v>40.83</v>
      </c>
      <c r="M2240">
        <f t="shared" si="3332"/>
        <v>100.00412491492538</v>
      </c>
    </row>
    <row r="2241" spans="1:16" x14ac:dyDescent="0.3">
      <c r="B2241" s="4">
        <f t="shared" si="3252"/>
        <v>0</v>
      </c>
      <c r="C2241" s="4">
        <f t="shared" si="3253"/>
        <v>0</v>
      </c>
      <c r="D2241" s="4">
        <f t="shared" si="3254"/>
        <v>-1</v>
      </c>
      <c r="E2241" s="4">
        <f t="shared" si="3269"/>
        <v>-1</v>
      </c>
      <c r="F2241" s="4">
        <f t="shared" si="3270"/>
        <v>-1</v>
      </c>
      <c r="G2241" s="4">
        <f t="shared" si="3271"/>
        <v>-1</v>
      </c>
      <c r="H2241" s="5"/>
      <c r="I2241" s="6"/>
      <c r="J2241" s="6"/>
      <c r="K2241" s="6"/>
      <c r="L2241" s="7"/>
      <c r="M2241" s="5"/>
      <c r="N2241" s="5"/>
    </row>
    <row r="2242" spans="1:16" x14ac:dyDescent="0.3">
      <c r="A2242" t="s">
        <v>1526</v>
      </c>
      <c r="B2242" s="4">
        <f t="shared" si="3252"/>
        <v>2</v>
      </c>
      <c r="C2242" s="4">
        <f t="shared" si="3253"/>
        <v>9</v>
      </c>
      <c r="D2242" s="4">
        <f t="shared" si="3254"/>
        <v>11</v>
      </c>
      <c r="E2242" s="4">
        <f t="shared" si="3269"/>
        <v>15</v>
      </c>
      <c r="F2242" s="4">
        <f t="shared" si="3270"/>
        <v>15</v>
      </c>
      <c r="G2242" s="4">
        <f t="shared" si="3271"/>
        <v>15</v>
      </c>
      <c r="I2242" s="3">
        <f t="shared" ref="I2242:I2250" si="3343">VALUE(SUBSTITUTE(SUBSTITUTE(MID($A2242,B2242+1,C2242-B2242),":","",1),".",",",1))</f>
        <v>190.2</v>
      </c>
      <c r="J2242" s="3">
        <f t="shared" ref="J2242:J2250" si="3344">VALUE(SUBSTITUTE(SUBSTITUTE(MID($A2242,D2242+1,E2242-D2242),":","",1),".",",",1))</f>
        <v>6.11</v>
      </c>
      <c r="K2242" s="3">
        <f t="shared" ref="K2242" si="3345">IFERROR(VALUE(SUBSTITUTE(SUBSTITUTE(MID($A2242,F2242+2,G2242-F2242-2),":","",1),".",",",1)), 0)</f>
        <v>0</v>
      </c>
      <c r="M2242">
        <f t="shared" ref="M2242:M2250" si="3346">SQRT(POWER(I2242,2)+POWER(J2242,2)+POWER(K2242,2))</f>
        <v>190.29811375838699</v>
      </c>
      <c r="N2242">
        <f t="shared" ref="N2242" si="3347">(I2242/M2244-1)-(M2244/M2245)</f>
        <v>-9.7991347832472653E-2</v>
      </c>
      <c r="O2242">
        <f t="shared" ref="O2242:O2305" si="3348">P2243/100</f>
        <v>-6.0696651358589974E-2</v>
      </c>
    </row>
    <row r="2243" spans="1:16" x14ac:dyDescent="0.3">
      <c r="A2243" t="s">
        <v>1527</v>
      </c>
      <c r="B2243" s="4">
        <f t="shared" ref="B2243:B2306" si="3349">IFERROR(FIND(B$1,$A2243,1),)</f>
        <v>5</v>
      </c>
      <c r="C2243" s="4">
        <f t="shared" ref="C2243:C2306" si="3350">IFERROR(SEARCH(C$1,$A2243,B2243+1),)</f>
        <v>11</v>
      </c>
      <c r="D2243" s="4">
        <f t="shared" ref="D2243:D2306" si="3351">IFERROR(FIND(D$1,$A2243,C2243+1), LEN($A2243)-1)</f>
        <v>14</v>
      </c>
      <c r="E2243" s="4">
        <f t="shared" si="3269"/>
        <v>22</v>
      </c>
      <c r="F2243" s="4">
        <f t="shared" si="3270"/>
        <v>22</v>
      </c>
      <c r="G2243" s="4">
        <f t="shared" si="3271"/>
        <v>22</v>
      </c>
      <c r="I2243" s="3">
        <f t="shared" si="3343"/>
        <v>23.25</v>
      </c>
      <c r="J2243" s="3">
        <f t="shared" si="3344"/>
        <v>1162.6300000000001</v>
      </c>
      <c r="K2243" s="3">
        <f t="shared" ref="K2243:K2250" si="3352">IFERROR(VALUE(SUBSTITUTE(SUBSTITUTE(MID($A2243,F2243+1,G2243-F2243-1),":","",1),".",",",1)), 0)</f>
        <v>0</v>
      </c>
      <c r="M2243">
        <f t="shared" si="3346"/>
        <v>1162.8624507653517</v>
      </c>
      <c r="O2243">
        <f t="shared" ref="O2243" si="3353">M2244/M2245</f>
        <v>0.999998508142106</v>
      </c>
      <c r="P2243">
        <f t="shared" ref="P2243:P2306" si="3354">O2243/O2244-O2245</f>
        <v>-6.0696651358589975</v>
      </c>
    </row>
    <row r="2244" spans="1:16" x14ac:dyDescent="0.3">
      <c r="A2244" t="s">
        <v>1521</v>
      </c>
      <c r="B2244" s="4">
        <f t="shared" si="3349"/>
        <v>4</v>
      </c>
      <c r="C2244" s="4">
        <f t="shared" si="3350"/>
        <v>11</v>
      </c>
      <c r="D2244" s="4">
        <f t="shared" si="3351"/>
        <v>13</v>
      </c>
      <c r="E2244" s="4">
        <f t="shared" si="3269"/>
        <v>19</v>
      </c>
      <c r="F2244" s="4">
        <f t="shared" si="3270"/>
        <v>21</v>
      </c>
      <c r="G2244" s="4">
        <f t="shared" si="3271"/>
        <v>28</v>
      </c>
      <c r="I2244" s="3">
        <f t="shared" si="3343"/>
        <v>54.591999999999999</v>
      </c>
      <c r="J2244" s="3">
        <f t="shared" si="3344"/>
        <v>72.790000000000006</v>
      </c>
      <c r="K2244" s="3">
        <f t="shared" si="3352"/>
        <v>41.488</v>
      </c>
      <c r="M2244">
        <f t="shared" si="3346"/>
        <v>99.999623539291392</v>
      </c>
      <c r="O2244">
        <f t="shared" ref="O2244:O2307" si="3355">M2244/M2246</f>
        <v>23.252676969956614</v>
      </c>
      <c r="P2244">
        <f t="shared" ref="P2244:P2307" si="3356">O2243/J2243</f>
        <v>8.6011758525249293E-4</v>
      </c>
    </row>
    <row r="2245" spans="1:16" x14ac:dyDescent="0.3">
      <c r="A2245" t="s">
        <v>1528</v>
      </c>
      <c r="B2245" s="4">
        <f t="shared" si="3349"/>
        <v>5</v>
      </c>
      <c r="C2245" s="4">
        <f t="shared" si="3350"/>
        <v>12</v>
      </c>
      <c r="D2245" s="4">
        <f t="shared" si="3351"/>
        <v>14</v>
      </c>
      <c r="E2245" s="4">
        <f t="shared" si="3269"/>
        <v>22</v>
      </c>
      <c r="F2245" s="4">
        <f t="shared" si="3270"/>
        <v>24</v>
      </c>
      <c r="G2245" s="4">
        <f t="shared" si="3271"/>
        <v>32</v>
      </c>
      <c r="I2245" s="3">
        <f t="shared" si="3343"/>
        <v>-54.61</v>
      </c>
      <c r="J2245" s="3">
        <f t="shared" si="3344"/>
        <v>-72.771000000000001</v>
      </c>
      <c r="K2245" s="3">
        <f t="shared" si="3352"/>
        <v>-41.497999999999998</v>
      </c>
      <c r="M2245">
        <f t="shared" si="3346"/>
        <v>99.999772724741732</v>
      </c>
      <c r="O2245">
        <f t="shared" ref="O2245" si="3357">J2243/I2242</f>
        <v>6.112670872765511</v>
      </c>
      <c r="P2245">
        <f t="shared" ref="P2245" si="3358">1-O2245</f>
        <v>-5.112670872765511</v>
      </c>
    </row>
    <row r="2246" spans="1:16" x14ac:dyDescent="0.3">
      <c r="A2246" t="s">
        <v>1516</v>
      </c>
      <c r="B2246" s="4">
        <f t="shared" si="3349"/>
        <v>5</v>
      </c>
      <c r="C2246" s="4">
        <f t="shared" si="3350"/>
        <v>12</v>
      </c>
      <c r="D2246" s="4">
        <f t="shared" si="3351"/>
        <v>14</v>
      </c>
      <c r="E2246" s="4">
        <f t="shared" si="3269"/>
        <v>20</v>
      </c>
      <c r="F2246" s="4">
        <f t="shared" si="3270"/>
        <v>22</v>
      </c>
      <c r="G2246" s="4">
        <f t="shared" si="3271"/>
        <v>29</v>
      </c>
      <c r="I2246" s="3">
        <f t="shared" si="3343"/>
        <v>-1.105</v>
      </c>
      <c r="J2246" s="3">
        <f t="shared" si="3344"/>
        <v>3.7669999999999999</v>
      </c>
      <c r="K2246" s="3">
        <f t="shared" si="3352"/>
        <v>-1.756</v>
      </c>
      <c r="M2246">
        <f t="shared" si="3346"/>
        <v>4.3005639165114147</v>
      </c>
    </row>
    <row r="2247" spans="1:16" x14ac:dyDescent="0.3">
      <c r="A2247" t="s">
        <v>1529</v>
      </c>
      <c r="B2247" s="4">
        <f t="shared" si="3349"/>
        <v>5</v>
      </c>
      <c r="C2247" s="4">
        <f t="shared" si="3350"/>
        <v>12</v>
      </c>
      <c r="D2247" s="4">
        <f t="shared" si="3351"/>
        <v>14</v>
      </c>
      <c r="E2247" s="4">
        <f t="shared" si="3269"/>
        <v>23</v>
      </c>
      <c r="F2247" s="4">
        <f t="shared" si="3270"/>
        <v>25</v>
      </c>
      <c r="G2247" s="4">
        <f t="shared" si="3271"/>
        <v>32</v>
      </c>
      <c r="I2247" s="3">
        <f t="shared" si="3343"/>
        <v>51.368000000000002</v>
      </c>
      <c r="J2247" s="3">
        <f t="shared" si="3344"/>
        <v>-175.184</v>
      </c>
      <c r="K2247" s="3">
        <f t="shared" si="3352"/>
        <v>81.682000000000002</v>
      </c>
      <c r="M2247">
        <f t="shared" si="3346"/>
        <v>200.00013600995376</v>
      </c>
    </row>
    <row r="2248" spans="1:16" x14ac:dyDescent="0.3">
      <c r="A2248" t="s">
        <v>1530</v>
      </c>
      <c r="B2248" s="4">
        <f t="shared" si="3349"/>
        <v>6</v>
      </c>
      <c r="C2248" s="4">
        <f t="shared" si="3350"/>
        <v>15</v>
      </c>
      <c r="D2248" s="4">
        <f t="shared" si="3351"/>
        <v>17</v>
      </c>
      <c r="E2248" s="4">
        <f t="shared" si="3269"/>
        <v>26</v>
      </c>
      <c r="F2248" s="4">
        <f t="shared" si="3270"/>
        <v>28</v>
      </c>
      <c r="G2248" s="4">
        <f t="shared" si="3271"/>
        <v>36</v>
      </c>
      <c r="I2248" s="3">
        <f t="shared" si="3343"/>
        <v>-109.203</v>
      </c>
      <c r="J2248" s="3">
        <f t="shared" si="3344"/>
        <v>-145.56100000000001</v>
      </c>
      <c r="K2248" s="3">
        <f t="shared" si="3352"/>
        <v>-82.986000000000004</v>
      </c>
      <c r="M2248">
        <f t="shared" si="3346"/>
        <v>199.99994031499111</v>
      </c>
    </row>
    <row r="2249" spans="1:16" x14ac:dyDescent="0.3">
      <c r="A2249" t="s">
        <v>1260</v>
      </c>
      <c r="B2249" s="4">
        <f t="shared" si="3349"/>
        <v>6</v>
      </c>
      <c r="C2249" s="4">
        <f t="shared" si="3350"/>
        <v>13</v>
      </c>
      <c r="D2249" s="4">
        <f t="shared" si="3351"/>
        <v>15</v>
      </c>
      <c r="E2249" s="4">
        <f t="shared" si="3269"/>
        <v>21</v>
      </c>
      <c r="F2249" s="4">
        <f t="shared" si="3270"/>
        <v>23</v>
      </c>
      <c r="G2249" s="4">
        <f t="shared" si="3271"/>
        <v>30</v>
      </c>
      <c r="I2249" s="3">
        <f t="shared" si="3343"/>
        <v>-0.25700000000000001</v>
      </c>
      <c r="J2249" s="3">
        <f t="shared" si="3344"/>
        <v>0.876</v>
      </c>
      <c r="K2249" s="3">
        <f t="shared" si="3352"/>
        <v>-0.40799999999999997</v>
      </c>
      <c r="M2249">
        <f t="shared" si="3346"/>
        <v>0.9999444984597895</v>
      </c>
      <c r="N2249">
        <f t="shared" ref="N2249" si="3359">SUM(I2249:K2249)</f>
        <v>0.21100000000000002</v>
      </c>
    </row>
    <row r="2250" spans="1:16" x14ac:dyDescent="0.3">
      <c r="A2250" t="s">
        <v>1525</v>
      </c>
      <c r="B2250" s="4">
        <f t="shared" si="3349"/>
        <v>2</v>
      </c>
      <c r="C2250" s="4">
        <f t="shared" si="3350"/>
        <v>8</v>
      </c>
      <c r="D2250" s="4">
        <f t="shared" si="3351"/>
        <v>12</v>
      </c>
      <c r="E2250" s="4">
        <f t="shared" si="3269"/>
        <v>18</v>
      </c>
      <c r="F2250" s="4">
        <f t="shared" si="3270"/>
        <v>22</v>
      </c>
      <c r="G2250" s="4">
        <f t="shared" si="3271"/>
        <v>28</v>
      </c>
      <c r="I2250" s="3">
        <f t="shared" si="3343"/>
        <v>25.69</v>
      </c>
      <c r="J2250" s="3">
        <f t="shared" si="3344"/>
        <v>87.6</v>
      </c>
      <c r="K2250" s="3">
        <f t="shared" si="3352"/>
        <v>40.83</v>
      </c>
      <c r="M2250">
        <f t="shared" si="3346"/>
        <v>100.00412491492538</v>
      </c>
    </row>
    <row r="2251" spans="1:16" x14ac:dyDescent="0.3">
      <c r="B2251" s="4">
        <f t="shared" si="3349"/>
        <v>0</v>
      </c>
      <c r="C2251" s="4">
        <f t="shared" si="3350"/>
        <v>0</v>
      </c>
      <c r="D2251" s="4">
        <f t="shared" si="3351"/>
        <v>-1</v>
      </c>
      <c r="E2251" s="4">
        <f t="shared" si="3269"/>
        <v>-1</v>
      </c>
      <c r="F2251" s="4">
        <f t="shared" si="3270"/>
        <v>-1</v>
      </c>
      <c r="G2251" s="4">
        <f t="shared" si="3271"/>
        <v>-1</v>
      </c>
      <c r="H2251" s="5"/>
      <c r="I2251" s="6"/>
      <c r="J2251" s="6"/>
      <c r="K2251" s="6"/>
      <c r="L2251" s="7"/>
      <c r="M2251" s="5"/>
      <c r="N2251" s="5"/>
    </row>
    <row r="2252" spans="1:16" x14ac:dyDescent="0.3">
      <c r="A2252" t="s">
        <v>1531</v>
      </c>
      <c r="B2252" s="4">
        <f t="shared" si="3349"/>
        <v>2</v>
      </c>
      <c r="C2252" s="4">
        <f t="shared" si="3350"/>
        <v>9</v>
      </c>
      <c r="D2252" s="4">
        <f t="shared" si="3351"/>
        <v>11</v>
      </c>
      <c r="E2252" s="4">
        <f t="shared" si="3269"/>
        <v>14</v>
      </c>
      <c r="F2252" s="4">
        <f t="shared" si="3270"/>
        <v>14</v>
      </c>
      <c r="G2252" s="4">
        <f t="shared" si="3271"/>
        <v>14</v>
      </c>
      <c r="I2252" s="3">
        <f t="shared" ref="I2252:I2260" si="3360">VALUE(SUBSTITUTE(SUBSTITUTE(MID($A2252,B2252+1,C2252-B2252),":","",1),".",",",1))</f>
        <v>206.87</v>
      </c>
      <c r="J2252" s="3">
        <f t="shared" ref="J2252:J2260" si="3361">VALUE(SUBSTITUTE(SUBSTITUTE(MID($A2252,D2252+1,E2252-D2252),":","",1),".",",",1))</f>
        <v>5.6</v>
      </c>
      <c r="K2252" s="3">
        <f t="shared" ref="K2252" si="3362">IFERROR(VALUE(SUBSTITUTE(SUBSTITUTE(MID($A2252,F2252+2,G2252-F2252-2),":","",1),".",",",1)), 0)</f>
        <v>0</v>
      </c>
      <c r="M2252">
        <f t="shared" ref="M2252:M2260" si="3363">SQRT(POWER(I2252,2)+POWER(J2252,2)+POWER(K2252,2))</f>
        <v>206.94578251319837</v>
      </c>
      <c r="N2252">
        <f t="shared" ref="N2252" si="3364">(I2252/M2254-1)-(M2254/M2255)</f>
        <v>6.8706946164597049E-2</v>
      </c>
      <c r="O2252">
        <f t="shared" ref="O2252:O2315" si="3365">P2253/100</f>
        <v>-5.5770937421826712E-2</v>
      </c>
    </row>
    <row r="2253" spans="1:16" x14ac:dyDescent="0.3">
      <c r="A2253" t="s">
        <v>1527</v>
      </c>
      <c r="B2253" s="4">
        <f t="shared" si="3349"/>
        <v>5</v>
      </c>
      <c r="C2253" s="4">
        <f t="shared" si="3350"/>
        <v>11</v>
      </c>
      <c r="D2253" s="4">
        <f t="shared" si="3351"/>
        <v>14</v>
      </c>
      <c r="E2253" s="4">
        <f t="shared" ref="E2253:E2316" si="3366">IFERROR(FIND(E$1,$A2253,D2253+1), LEN($A2253)-1)</f>
        <v>22</v>
      </c>
      <c r="F2253" s="4">
        <f t="shared" ref="F2253:F2316" si="3367">IFERROR(FIND(F$1,$A2253,E2253+1), LEN($A2253)-1)</f>
        <v>22</v>
      </c>
      <c r="G2253" s="4">
        <f t="shared" ref="G2253:G2316" si="3368">IFERROR(FIND(G$1,$A2253,F2253+1), LEN($A2253)-1)</f>
        <v>22</v>
      </c>
      <c r="I2253" s="3">
        <f t="shared" si="3360"/>
        <v>23.25</v>
      </c>
      <c r="J2253" s="3">
        <f t="shared" si="3361"/>
        <v>1162.6300000000001</v>
      </c>
      <c r="K2253" s="3">
        <f t="shared" ref="K2253:K2260" si="3369">IFERROR(VALUE(SUBSTITUTE(SUBSTITUTE(MID($A2253,F2253+1,G2253-F2253-1),":","",1),".",",",1)), 0)</f>
        <v>0</v>
      </c>
      <c r="M2253">
        <f t="shared" si="3363"/>
        <v>1162.8624507653517</v>
      </c>
      <c r="O2253">
        <f t="shared" ref="O2253" si="3370">M2254/M2255</f>
        <v>1.0000008417074002</v>
      </c>
      <c r="P2253">
        <f t="shared" ref="P2253:P2316" si="3371">O2253/O2254-O2255</f>
        <v>-5.5770937421826714</v>
      </c>
    </row>
    <row r="2254" spans="1:16" x14ac:dyDescent="0.3">
      <c r="A2254" t="s">
        <v>1521</v>
      </c>
      <c r="B2254" s="4">
        <f t="shared" si="3349"/>
        <v>4</v>
      </c>
      <c r="C2254" s="4">
        <f t="shared" si="3350"/>
        <v>11</v>
      </c>
      <c r="D2254" s="4">
        <f t="shared" si="3351"/>
        <v>13</v>
      </c>
      <c r="E2254" s="4">
        <f t="shared" si="3366"/>
        <v>19</v>
      </c>
      <c r="F2254" s="4">
        <f t="shared" si="3367"/>
        <v>21</v>
      </c>
      <c r="G2254" s="4">
        <f t="shared" si="3368"/>
        <v>28</v>
      </c>
      <c r="I2254" s="3">
        <f t="shared" si="3360"/>
        <v>54.591999999999999</v>
      </c>
      <c r="J2254" s="3">
        <f t="shared" si="3361"/>
        <v>72.790000000000006</v>
      </c>
      <c r="K2254" s="3">
        <f t="shared" si="3369"/>
        <v>41.488</v>
      </c>
      <c r="M2254">
        <f t="shared" si="3363"/>
        <v>99.999623539291392</v>
      </c>
      <c r="O2254">
        <f t="shared" ref="O2254:O2317" si="3372">M2254/M2256</f>
        <v>23.252676969956614</v>
      </c>
      <c r="P2254">
        <f t="shared" ref="P2254:P2317" si="3373">O2253/J2253</f>
        <v>8.6011959239603328E-4</v>
      </c>
    </row>
    <row r="2255" spans="1:16" x14ac:dyDescent="0.3">
      <c r="A2255" t="s">
        <v>1532</v>
      </c>
      <c r="B2255" s="4">
        <f t="shared" si="3349"/>
        <v>5</v>
      </c>
      <c r="C2255" s="4">
        <f t="shared" si="3350"/>
        <v>13</v>
      </c>
      <c r="D2255" s="4">
        <f t="shared" si="3351"/>
        <v>15</v>
      </c>
      <c r="E2255" s="4">
        <f t="shared" si="3366"/>
        <v>23</v>
      </c>
      <c r="F2255" s="4">
        <f t="shared" si="3367"/>
        <v>25</v>
      </c>
      <c r="G2255" s="4">
        <f t="shared" si="3368"/>
        <v>33</v>
      </c>
      <c r="I2255" s="3">
        <f t="shared" si="3360"/>
        <v>-54.609000000000002</v>
      </c>
      <c r="J2255" s="3">
        <f t="shared" si="3361"/>
        <v>-72.772000000000006</v>
      </c>
      <c r="K2255" s="3">
        <f t="shared" si="3369"/>
        <v>-41.497</v>
      </c>
      <c r="M2255">
        <f t="shared" si="3363"/>
        <v>99.999539368939097</v>
      </c>
      <c r="O2255">
        <f t="shared" ref="O2255" si="3374">J2253/I2252</f>
        <v>5.6200995794460296</v>
      </c>
      <c r="P2255">
        <f t="shared" ref="P2255" si="3375">1-O2255</f>
        <v>-4.6200995794460296</v>
      </c>
    </row>
    <row r="2256" spans="1:16" x14ac:dyDescent="0.3">
      <c r="A2256" t="s">
        <v>1516</v>
      </c>
      <c r="B2256" s="4">
        <f t="shared" si="3349"/>
        <v>5</v>
      </c>
      <c r="C2256" s="4">
        <f t="shared" si="3350"/>
        <v>12</v>
      </c>
      <c r="D2256" s="4">
        <f t="shared" si="3351"/>
        <v>14</v>
      </c>
      <c r="E2256" s="4">
        <f t="shared" si="3366"/>
        <v>20</v>
      </c>
      <c r="F2256" s="4">
        <f t="shared" si="3367"/>
        <v>22</v>
      </c>
      <c r="G2256" s="4">
        <f t="shared" si="3368"/>
        <v>29</v>
      </c>
      <c r="I2256" s="3">
        <f t="shared" si="3360"/>
        <v>-1.105</v>
      </c>
      <c r="J2256" s="3">
        <f t="shared" si="3361"/>
        <v>3.7669999999999999</v>
      </c>
      <c r="K2256" s="3">
        <f t="shared" si="3369"/>
        <v>-1.756</v>
      </c>
      <c r="M2256">
        <f t="shared" si="3363"/>
        <v>4.3005639165114147</v>
      </c>
    </row>
    <row r="2257" spans="1:16" x14ac:dyDescent="0.3">
      <c r="A2257" t="s">
        <v>1533</v>
      </c>
      <c r="B2257" s="4">
        <f t="shared" si="3349"/>
        <v>5</v>
      </c>
      <c r="C2257" s="4">
        <f t="shared" si="3350"/>
        <v>12</v>
      </c>
      <c r="D2257" s="4">
        <f t="shared" si="3351"/>
        <v>14</v>
      </c>
      <c r="E2257" s="4">
        <f t="shared" si="3366"/>
        <v>23</v>
      </c>
      <c r="F2257" s="4">
        <f t="shared" si="3367"/>
        <v>25</v>
      </c>
      <c r="G2257" s="4">
        <f t="shared" si="3368"/>
        <v>32</v>
      </c>
      <c r="I2257" s="3">
        <f t="shared" si="3360"/>
        <v>51.365000000000002</v>
      </c>
      <c r="J2257" s="3">
        <f t="shared" si="3361"/>
        <v>-175.18299999999999</v>
      </c>
      <c r="K2257" s="3">
        <f t="shared" si="3369"/>
        <v>81.685000000000002</v>
      </c>
      <c r="M2257">
        <f t="shared" si="3363"/>
        <v>199.99971484729673</v>
      </c>
    </row>
    <row r="2258" spans="1:16" x14ac:dyDescent="0.3">
      <c r="A2258" t="s">
        <v>1534</v>
      </c>
      <c r="B2258" s="4">
        <f t="shared" si="3349"/>
        <v>6</v>
      </c>
      <c r="C2258" s="4">
        <f t="shared" si="3350"/>
        <v>15</v>
      </c>
      <c r="D2258" s="4">
        <f t="shared" si="3351"/>
        <v>17</v>
      </c>
      <c r="E2258" s="4">
        <f t="shared" si="3366"/>
        <v>26</v>
      </c>
      <c r="F2258" s="4">
        <f t="shared" si="3367"/>
        <v>28</v>
      </c>
      <c r="G2258" s="4">
        <f t="shared" si="3368"/>
        <v>36</v>
      </c>
      <c r="I2258" s="3">
        <f t="shared" si="3360"/>
        <v>-109.20099999999999</v>
      </c>
      <c r="J2258" s="3">
        <f t="shared" si="3361"/>
        <v>-145.56299999999999</v>
      </c>
      <c r="K2258" s="3">
        <f t="shared" si="3369"/>
        <v>-82.984999999999999</v>
      </c>
      <c r="M2258">
        <f t="shared" si="3363"/>
        <v>199.99988898746918</v>
      </c>
    </row>
    <row r="2259" spans="1:16" x14ac:dyDescent="0.3">
      <c r="A2259" t="s">
        <v>1260</v>
      </c>
      <c r="B2259" s="4">
        <f t="shared" si="3349"/>
        <v>6</v>
      </c>
      <c r="C2259" s="4">
        <f t="shared" si="3350"/>
        <v>13</v>
      </c>
      <c r="D2259" s="4">
        <f t="shared" si="3351"/>
        <v>15</v>
      </c>
      <c r="E2259" s="4">
        <f t="shared" si="3366"/>
        <v>21</v>
      </c>
      <c r="F2259" s="4">
        <f t="shared" si="3367"/>
        <v>23</v>
      </c>
      <c r="G2259" s="4">
        <f t="shared" si="3368"/>
        <v>30</v>
      </c>
      <c r="I2259" s="3">
        <f t="shared" si="3360"/>
        <v>-0.25700000000000001</v>
      </c>
      <c r="J2259" s="3">
        <f t="shared" si="3361"/>
        <v>0.876</v>
      </c>
      <c r="K2259" s="3">
        <f t="shared" si="3369"/>
        <v>-0.40799999999999997</v>
      </c>
      <c r="M2259">
        <f t="shared" si="3363"/>
        <v>0.9999444984597895</v>
      </c>
      <c r="N2259">
        <f t="shared" ref="N2259" si="3376">SUM(I2259:K2259)</f>
        <v>0.21100000000000002</v>
      </c>
    </row>
    <row r="2260" spans="1:16" x14ac:dyDescent="0.3">
      <c r="A2260" t="s">
        <v>1525</v>
      </c>
      <c r="B2260" s="4">
        <f t="shared" si="3349"/>
        <v>2</v>
      </c>
      <c r="C2260" s="4">
        <f t="shared" si="3350"/>
        <v>8</v>
      </c>
      <c r="D2260" s="4">
        <f t="shared" si="3351"/>
        <v>12</v>
      </c>
      <c r="E2260" s="4">
        <f t="shared" si="3366"/>
        <v>18</v>
      </c>
      <c r="F2260" s="4">
        <f t="shared" si="3367"/>
        <v>22</v>
      </c>
      <c r="G2260" s="4">
        <f t="shared" si="3368"/>
        <v>28</v>
      </c>
      <c r="I2260" s="3">
        <f t="shared" si="3360"/>
        <v>25.69</v>
      </c>
      <c r="J2260" s="3">
        <f t="shared" si="3361"/>
        <v>87.6</v>
      </c>
      <c r="K2260" s="3">
        <f t="shared" si="3369"/>
        <v>40.83</v>
      </c>
      <c r="M2260">
        <f t="shared" si="3363"/>
        <v>100.00412491492538</v>
      </c>
    </row>
    <row r="2261" spans="1:16" x14ac:dyDescent="0.3">
      <c r="B2261" s="4">
        <f t="shared" si="3349"/>
        <v>0</v>
      </c>
      <c r="C2261" s="4">
        <f t="shared" si="3350"/>
        <v>0</v>
      </c>
      <c r="D2261" s="4">
        <f t="shared" si="3351"/>
        <v>-1</v>
      </c>
      <c r="E2261" s="4">
        <f t="shared" si="3366"/>
        <v>-1</v>
      </c>
      <c r="F2261" s="4">
        <f t="shared" si="3367"/>
        <v>-1</v>
      </c>
      <c r="G2261" s="4">
        <f t="shared" si="3368"/>
        <v>-1</v>
      </c>
      <c r="H2261" s="5"/>
      <c r="I2261" s="6"/>
      <c r="J2261" s="6"/>
      <c r="K2261" s="6"/>
      <c r="L2261" s="7"/>
      <c r="M2261" s="5"/>
      <c r="N2261" s="5"/>
    </row>
    <row r="2262" spans="1:16" x14ac:dyDescent="0.3">
      <c r="A2262" t="s">
        <v>1535</v>
      </c>
      <c r="B2262" s="4">
        <f t="shared" si="3349"/>
        <v>2</v>
      </c>
      <c r="C2262" s="4">
        <f t="shared" si="3350"/>
        <v>9</v>
      </c>
      <c r="D2262" s="4">
        <f t="shared" si="3351"/>
        <v>11</v>
      </c>
      <c r="E2262" s="4">
        <f t="shared" si="3366"/>
        <v>15</v>
      </c>
      <c r="F2262" s="4">
        <f t="shared" si="3367"/>
        <v>15</v>
      </c>
      <c r="G2262" s="4">
        <f t="shared" si="3368"/>
        <v>15</v>
      </c>
      <c r="I2262" s="3">
        <f t="shared" ref="I2262:I2270" si="3377">VALUE(SUBSTITUTE(SUBSTITUTE(MID($A2262,B2262+1,C2262-B2262),":","",1),".",",",1))</f>
        <v>223.54</v>
      </c>
      <c r="J2262" s="3">
        <f t="shared" ref="J2262:J2270" si="3378">VALUE(SUBSTITUTE(SUBSTITUTE(MID($A2262,D2262+1,E2262-D2262),":","",1),".",",",1))</f>
        <v>5.2</v>
      </c>
      <c r="K2262" s="3">
        <f t="shared" ref="K2262" si="3379">IFERROR(VALUE(SUBSTITUTE(SUBSTITUTE(MID($A2262,F2262+2,G2262-F2262-2),":","",1),".",",",1)), 0)</f>
        <v>0</v>
      </c>
      <c r="M2262">
        <f t="shared" ref="M2262:M2270" si="3380">SQRT(POWER(I2262,2)+POWER(J2262,2)+POWER(K2262,2))</f>
        <v>223.60047316586787</v>
      </c>
      <c r="N2262">
        <f t="shared" ref="N2262" si="3381">(I2262/M2264-1)-(M2264/M2265)</f>
        <v>0.23541251784000383</v>
      </c>
      <c r="O2262">
        <f t="shared" ref="O2262:O2325" si="3382">P2263/100</f>
        <v>-5.1579427514917349E-2</v>
      </c>
    </row>
    <row r="2263" spans="1:16" x14ac:dyDescent="0.3">
      <c r="A2263" t="s">
        <v>1536</v>
      </c>
      <c r="B2263" s="4">
        <f t="shared" si="3349"/>
        <v>5</v>
      </c>
      <c r="C2263" s="4">
        <f t="shared" si="3350"/>
        <v>11</v>
      </c>
      <c r="D2263" s="4">
        <f t="shared" si="3351"/>
        <v>14</v>
      </c>
      <c r="E2263" s="4">
        <f t="shared" si="3366"/>
        <v>22</v>
      </c>
      <c r="F2263" s="4">
        <f t="shared" si="3367"/>
        <v>22</v>
      </c>
      <c r="G2263" s="4">
        <f t="shared" si="3368"/>
        <v>22</v>
      </c>
      <c r="I2263" s="3">
        <f t="shared" si="3377"/>
        <v>23.25</v>
      </c>
      <c r="J2263" s="3">
        <f t="shared" si="3378"/>
        <v>1162.6199999999999</v>
      </c>
      <c r="K2263" s="3">
        <f t="shared" ref="K2263:K2270" si="3383">IFERROR(VALUE(SUBSTITUTE(SUBSTITUTE(MID($A2263,F2263+1,G2263-F2263-1),":","",1),".",",",1)), 0)</f>
        <v>0</v>
      </c>
      <c r="M2263">
        <f t="shared" si="3380"/>
        <v>1162.8524527643219</v>
      </c>
      <c r="O2263">
        <f t="shared" ref="O2263" si="3384">M2264/M2265</f>
        <v>0.99999589759435692</v>
      </c>
      <c r="P2263">
        <f t="shared" ref="P2263:P2326" si="3385">O2263/O2264-O2265</f>
        <v>-5.1579427514917349</v>
      </c>
    </row>
    <row r="2264" spans="1:16" x14ac:dyDescent="0.3">
      <c r="A2264" t="s">
        <v>1521</v>
      </c>
      <c r="B2264" s="4">
        <f t="shared" si="3349"/>
        <v>4</v>
      </c>
      <c r="C2264" s="4">
        <f t="shared" si="3350"/>
        <v>11</v>
      </c>
      <c r="D2264" s="4">
        <f t="shared" si="3351"/>
        <v>13</v>
      </c>
      <c r="E2264" s="4">
        <f t="shared" si="3366"/>
        <v>19</v>
      </c>
      <c r="F2264" s="4">
        <f t="shared" si="3367"/>
        <v>21</v>
      </c>
      <c r="G2264" s="4">
        <f t="shared" si="3368"/>
        <v>28</v>
      </c>
      <c r="I2264" s="3">
        <f t="shared" si="3377"/>
        <v>54.591999999999999</v>
      </c>
      <c r="J2264" s="3">
        <f t="shared" si="3378"/>
        <v>72.790000000000006</v>
      </c>
      <c r="K2264" s="3">
        <f t="shared" si="3383"/>
        <v>41.488</v>
      </c>
      <c r="M2264">
        <f t="shared" si="3380"/>
        <v>99.999623539291392</v>
      </c>
      <c r="O2264">
        <f t="shared" ref="O2264:O2327" si="3386">M2264/M2266</f>
        <v>23.252676969956614</v>
      </c>
      <c r="P2264">
        <f t="shared" ref="P2264:P2327" si="3387">O2263/J2263</f>
        <v>8.6012273794907799E-4</v>
      </c>
    </row>
    <row r="2265" spans="1:16" x14ac:dyDescent="0.3">
      <c r="A2265" t="s">
        <v>1537</v>
      </c>
      <c r="B2265" s="4">
        <f t="shared" si="3349"/>
        <v>5</v>
      </c>
      <c r="C2265" s="4">
        <f t="shared" si="3350"/>
        <v>13</v>
      </c>
      <c r="D2265" s="4">
        <f t="shared" si="3351"/>
        <v>15</v>
      </c>
      <c r="E2265" s="4">
        <f t="shared" si="3366"/>
        <v>23</v>
      </c>
      <c r="F2265" s="4">
        <f t="shared" si="3367"/>
        <v>25</v>
      </c>
      <c r="G2265" s="4">
        <f t="shared" si="3368"/>
        <v>33</v>
      </c>
      <c r="I2265" s="3">
        <f t="shared" si="3377"/>
        <v>-54.607999999999997</v>
      </c>
      <c r="J2265" s="3">
        <f t="shared" si="3378"/>
        <v>-72.774000000000001</v>
      </c>
      <c r="K2265" s="3">
        <f t="shared" si="3383"/>
        <v>-41.496000000000002</v>
      </c>
      <c r="M2265">
        <f t="shared" si="3380"/>
        <v>100.00003377999428</v>
      </c>
      <c r="O2265">
        <f t="shared" ref="O2265" si="3388">J2263/I2262</f>
        <v>5.2009483761295519</v>
      </c>
      <c r="P2265">
        <f t="shared" ref="P2265" si="3389">1-O2265</f>
        <v>-4.2009483761295519</v>
      </c>
    </row>
    <row r="2266" spans="1:16" x14ac:dyDescent="0.3">
      <c r="A2266" t="s">
        <v>1516</v>
      </c>
      <c r="B2266" s="4">
        <f t="shared" si="3349"/>
        <v>5</v>
      </c>
      <c r="C2266" s="4">
        <f t="shared" si="3350"/>
        <v>12</v>
      </c>
      <c r="D2266" s="4">
        <f t="shared" si="3351"/>
        <v>14</v>
      </c>
      <c r="E2266" s="4">
        <f t="shared" si="3366"/>
        <v>20</v>
      </c>
      <c r="F2266" s="4">
        <f t="shared" si="3367"/>
        <v>22</v>
      </c>
      <c r="G2266" s="4">
        <f t="shared" si="3368"/>
        <v>29</v>
      </c>
      <c r="I2266" s="3">
        <f t="shared" si="3377"/>
        <v>-1.105</v>
      </c>
      <c r="J2266" s="3">
        <f t="shared" si="3378"/>
        <v>3.7669999999999999</v>
      </c>
      <c r="K2266" s="3">
        <f t="shared" si="3383"/>
        <v>-1.756</v>
      </c>
      <c r="M2266">
        <f t="shared" si="3380"/>
        <v>4.3005639165114147</v>
      </c>
    </row>
    <row r="2267" spans="1:16" x14ac:dyDescent="0.3">
      <c r="A2267" t="s">
        <v>1538</v>
      </c>
      <c r="B2267" s="4">
        <f t="shared" si="3349"/>
        <v>5</v>
      </c>
      <c r="C2267" s="4">
        <f t="shared" si="3350"/>
        <v>12</v>
      </c>
      <c r="D2267" s="4">
        <f t="shared" si="3351"/>
        <v>14</v>
      </c>
      <c r="E2267" s="4">
        <f t="shared" si="3366"/>
        <v>23</v>
      </c>
      <c r="F2267" s="4">
        <f t="shared" si="3367"/>
        <v>25</v>
      </c>
      <c r="G2267" s="4">
        <f t="shared" si="3368"/>
        <v>32</v>
      </c>
      <c r="I2267" s="3">
        <f t="shared" si="3377"/>
        <v>51.362000000000002</v>
      </c>
      <c r="J2267" s="3">
        <f t="shared" si="3378"/>
        <v>-175.18299999999999</v>
      </c>
      <c r="K2267" s="3">
        <f t="shared" si="3383"/>
        <v>81.688000000000002</v>
      </c>
      <c r="M2267">
        <f t="shared" si="3380"/>
        <v>200.00016969242799</v>
      </c>
    </row>
    <row r="2268" spans="1:16" x14ac:dyDescent="0.3">
      <c r="A2268" t="s">
        <v>1539</v>
      </c>
      <c r="B2268" s="4">
        <f t="shared" si="3349"/>
        <v>6</v>
      </c>
      <c r="C2268" s="4">
        <f t="shared" si="3350"/>
        <v>13</v>
      </c>
      <c r="D2268" s="4">
        <f t="shared" si="3351"/>
        <v>15</v>
      </c>
      <c r="E2268" s="4">
        <f t="shared" si="3366"/>
        <v>24</v>
      </c>
      <c r="F2268" s="4">
        <f t="shared" si="3367"/>
        <v>26</v>
      </c>
      <c r="G2268" s="4">
        <f t="shared" si="3368"/>
        <v>34</v>
      </c>
      <c r="I2268" s="3">
        <f t="shared" si="3377"/>
        <v>-109.2</v>
      </c>
      <c r="J2268" s="3">
        <f t="shared" si="3378"/>
        <v>-145.56399999999999</v>
      </c>
      <c r="K2268" s="3">
        <f t="shared" si="3383"/>
        <v>-82.983999999999995</v>
      </c>
      <c r="M2268">
        <f t="shared" si="3380"/>
        <v>199.99965587970394</v>
      </c>
    </row>
    <row r="2269" spans="1:16" x14ac:dyDescent="0.3">
      <c r="A2269" t="s">
        <v>1260</v>
      </c>
      <c r="B2269" s="4">
        <f t="shared" si="3349"/>
        <v>6</v>
      </c>
      <c r="C2269" s="4">
        <f t="shared" si="3350"/>
        <v>13</v>
      </c>
      <c r="D2269" s="4">
        <f t="shared" si="3351"/>
        <v>15</v>
      </c>
      <c r="E2269" s="4">
        <f t="shared" si="3366"/>
        <v>21</v>
      </c>
      <c r="F2269" s="4">
        <f t="shared" si="3367"/>
        <v>23</v>
      </c>
      <c r="G2269" s="4">
        <f t="shared" si="3368"/>
        <v>30</v>
      </c>
      <c r="I2269" s="3">
        <f t="shared" si="3377"/>
        <v>-0.25700000000000001</v>
      </c>
      <c r="J2269" s="3">
        <f t="shared" si="3378"/>
        <v>0.876</v>
      </c>
      <c r="K2269" s="3">
        <f t="shared" si="3383"/>
        <v>-0.40799999999999997</v>
      </c>
      <c r="M2269">
        <f t="shared" si="3380"/>
        <v>0.9999444984597895</v>
      </c>
      <c r="N2269">
        <f t="shared" ref="N2269" si="3390">SUM(I2269:K2269)</f>
        <v>0.21100000000000002</v>
      </c>
    </row>
    <row r="2270" spans="1:16" x14ac:dyDescent="0.3">
      <c r="A2270" t="s">
        <v>1540</v>
      </c>
      <c r="B2270" s="4">
        <f t="shared" si="3349"/>
        <v>2</v>
      </c>
      <c r="C2270" s="4">
        <f t="shared" si="3350"/>
        <v>8</v>
      </c>
      <c r="D2270" s="4">
        <f t="shared" si="3351"/>
        <v>12</v>
      </c>
      <c r="E2270" s="4">
        <f t="shared" si="3366"/>
        <v>18</v>
      </c>
      <c r="F2270" s="4">
        <f t="shared" si="3367"/>
        <v>22</v>
      </c>
      <c r="G2270" s="4">
        <f t="shared" si="3368"/>
        <v>28</v>
      </c>
      <c r="I2270" s="3">
        <f t="shared" si="3377"/>
        <v>25.69</v>
      </c>
      <c r="J2270" s="3">
        <f t="shared" si="3378"/>
        <v>87.59</v>
      </c>
      <c r="K2270" s="3">
        <f t="shared" si="3383"/>
        <v>40.83</v>
      </c>
      <c r="M2270">
        <f t="shared" si="3380"/>
        <v>99.995365392602082</v>
      </c>
    </row>
    <row r="2271" spans="1:16" x14ac:dyDescent="0.3">
      <c r="B2271" s="4">
        <f t="shared" si="3349"/>
        <v>0</v>
      </c>
      <c r="C2271" s="4">
        <f t="shared" si="3350"/>
        <v>0</v>
      </c>
      <c r="D2271" s="4">
        <f t="shared" si="3351"/>
        <v>-1</v>
      </c>
      <c r="E2271" s="4">
        <f t="shared" si="3366"/>
        <v>-1</v>
      </c>
      <c r="F2271" s="4">
        <f t="shared" si="3367"/>
        <v>-1</v>
      </c>
      <c r="G2271" s="4">
        <f t="shared" si="3368"/>
        <v>-1</v>
      </c>
      <c r="H2271" s="5"/>
      <c r="I2271" s="6"/>
      <c r="J2271" s="6"/>
      <c r="K2271" s="6"/>
      <c r="L2271" s="7"/>
      <c r="M2271" s="5"/>
      <c r="N2271" s="5"/>
    </row>
    <row r="2272" spans="1:16" x14ac:dyDescent="0.3">
      <c r="A2272" t="s">
        <v>1541</v>
      </c>
      <c r="B2272" s="4">
        <f t="shared" si="3349"/>
        <v>2</v>
      </c>
      <c r="C2272" s="4">
        <f t="shared" si="3350"/>
        <v>9</v>
      </c>
      <c r="D2272" s="4">
        <f t="shared" si="3351"/>
        <v>11</v>
      </c>
      <c r="E2272" s="4">
        <f t="shared" si="3366"/>
        <v>14</v>
      </c>
      <c r="F2272" s="4">
        <f t="shared" si="3367"/>
        <v>14</v>
      </c>
      <c r="G2272" s="4">
        <f t="shared" si="3368"/>
        <v>14</v>
      </c>
      <c r="I2272" s="3">
        <f t="shared" ref="I2272:I2280" si="3391">VALUE(SUBSTITUTE(SUBSTITUTE(MID($A2272,B2272+1,C2272-B2272),":","",1),".",",",1))</f>
        <v>240.2</v>
      </c>
      <c r="J2272" s="3">
        <f t="shared" ref="J2272:J2280" si="3392">VALUE(SUBSTITUTE(SUBSTITUTE(MID($A2272,D2272+1,E2272-D2272),":","",1),".",",",1))</f>
        <v>4.8</v>
      </c>
      <c r="K2272" s="3">
        <f t="shared" ref="K2272" si="3393">IFERROR(VALUE(SUBSTITUTE(SUBSTITUTE(MID($A2272,F2272+2,G2272-F2272-2),":","",1),".",",",1)), 0)</f>
        <v>0</v>
      </c>
      <c r="M2272">
        <f t="shared" ref="M2272:M2280" si="3394">SQRT(POWER(I2272,2)+POWER(J2272,2)+POWER(K2272,2))</f>
        <v>240.24795524624136</v>
      </c>
      <c r="N2272">
        <f t="shared" ref="N2272" si="3395">(I2272/M2274-1)-(M2274/M2275)</f>
        <v>0.4020108121788889</v>
      </c>
      <c r="O2272">
        <f t="shared" ref="O2272:O2335" si="3396">P2273/100</f>
        <v>-4.7972107612976773E-2</v>
      </c>
    </row>
    <row r="2273" spans="1:16" x14ac:dyDescent="0.3">
      <c r="A2273" t="s">
        <v>1536</v>
      </c>
      <c r="B2273" s="4">
        <f t="shared" si="3349"/>
        <v>5</v>
      </c>
      <c r="C2273" s="4">
        <f t="shared" si="3350"/>
        <v>11</v>
      </c>
      <c r="D2273" s="4">
        <f t="shared" si="3351"/>
        <v>14</v>
      </c>
      <c r="E2273" s="4">
        <f t="shared" si="3366"/>
        <v>22</v>
      </c>
      <c r="F2273" s="4">
        <f t="shared" si="3367"/>
        <v>22</v>
      </c>
      <c r="G2273" s="4">
        <f t="shared" si="3368"/>
        <v>22</v>
      </c>
      <c r="I2273" s="3">
        <f t="shared" si="3391"/>
        <v>23.25</v>
      </c>
      <c r="J2273" s="3">
        <f t="shared" si="3392"/>
        <v>1162.6199999999999</v>
      </c>
      <c r="K2273" s="3">
        <f t="shared" ref="K2273:K2280" si="3397">IFERROR(VALUE(SUBSTITUTE(SUBSTITUTE(MID($A2273,F2273+1,G2273-F2273-1),":","",1),".",",",1)), 0)</f>
        <v>0</v>
      </c>
      <c r="M2273">
        <f t="shared" si="3394"/>
        <v>1162.8524527643219</v>
      </c>
      <c r="O2273">
        <f t="shared" ref="O2273" si="3398">M2274/M2275</f>
        <v>0.99999823044137359</v>
      </c>
      <c r="P2273">
        <f t="shared" ref="P2273:P2336" si="3399">O2273/O2274-O2275</f>
        <v>-4.7972107612976771</v>
      </c>
    </row>
    <row r="2274" spans="1:16" x14ac:dyDescent="0.3">
      <c r="A2274" t="s">
        <v>1521</v>
      </c>
      <c r="B2274" s="4">
        <f t="shared" si="3349"/>
        <v>4</v>
      </c>
      <c r="C2274" s="4">
        <f t="shared" si="3350"/>
        <v>11</v>
      </c>
      <c r="D2274" s="4">
        <f t="shared" si="3351"/>
        <v>13</v>
      </c>
      <c r="E2274" s="4">
        <f t="shared" si="3366"/>
        <v>19</v>
      </c>
      <c r="F2274" s="4">
        <f t="shared" si="3367"/>
        <v>21</v>
      </c>
      <c r="G2274" s="4">
        <f t="shared" si="3368"/>
        <v>28</v>
      </c>
      <c r="I2274" s="3">
        <f t="shared" si="3391"/>
        <v>54.591999999999999</v>
      </c>
      <c r="J2274" s="3">
        <f t="shared" si="3392"/>
        <v>72.790000000000006</v>
      </c>
      <c r="K2274" s="3">
        <f t="shared" si="3397"/>
        <v>41.488</v>
      </c>
      <c r="M2274">
        <f t="shared" si="3394"/>
        <v>99.999623539291392</v>
      </c>
      <c r="O2274">
        <f t="shared" ref="O2274:O2337" si="3400">M2274/M2276</f>
        <v>23.252676969956614</v>
      </c>
      <c r="P2274">
        <f t="shared" ref="P2274:P2337" si="3401">O2273/J2273</f>
        <v>8.6012474449207279E-4</v>
      </c>
    </row>
    <row r="2275" spans="1:16" x14ac:dyDescent="0.3">
      <c r="A2275" t="s">
        <v>1542</v>
      </c>
      <c r="B2275" s="4">
        <f t="shared" si="3349"/>
        <v>5</v>
      </c>
      <c r="C2275" s="4">
        <f t="shared" si="3350"/>
        <v>13</v>
      </c>
      <c r="D2275" s="4">
        <f t="shared" si="3351"/>
        <v>15</v>
      </c>
      <c r="E2275" s="4">
        <f t="shared" si="3366"/>
        <v>23</v>
      </c>
      <c r="F2275" s="4">
        <f t="shared" si="3367"/>
        <v>25</v>
      </c>
      <c r="G2275" s="4">
        <f t="shared" si="3368"/>
        <v>33</v>
      </c>
      <c r="I2275" s="3">
        <f t="shared" si="3391"/>
        <v>-54.606999999999999</v>
      </c>
      <c r="J2275" s="3">
        <f t="shared" si="3392"/>
        <v>-72.775000000000006</v>
      </c>
      <c r="K2275" s="3">
        <f t="shared" si="3397"/>
        <v>-41.494999999999997</v>
      </c>
      <c r="M2275">
        <f t="shared" si="3394"/>
        <v>99.999800494800994</v>
      </c>
      <c r="O2275">
        <f t="shared" ref="O2275" si="3402">J2273/I2272</f>
        <v>4.8402164862614487</v>
      </c>
      <c r="P2275">
        <f t="shared" ref="P2275" si="3403">1-O2275</f>
        <v>-3.8402164862614487</v>
      </c>
    </row>
    <row r="2276" spans="1:16" x14ac:dyDescent="0.3">
      <c r="A2276" t="s">
        <v>1516</v>
      </c>
      <c r="B2276" s="4">
        <f t="shared" si="3349"/>
        <v>5</v>
      </c>
      <c r="C2276" s="4">
        <f t="shared" si="3350"/>
        <v>12</v>
      </c>
      <c r="D2276" s="4">
        <f t="shared" si="3351"/>
        <v>14</v>
      </c>
      <c r="E2276" s="4">
        <f t="shared" si="3366"/>
        <v>20</v>
      </c>
      <c r="F2276" s="4">
        <f t="shared" si="3367"/>
        <v>22</v>
      </c>
      <c r="G2276" s="4">
        <f t="shared" si="3368"/>
        <v>29</v>
      </c>
      <c r="I2276" s="3">
        <f t="shared" si="3391"/>
        <v>-1.105</v>
      </c>
      <c r="J2276" s="3">
        <f t="shared" si="3392"/>
        <v>3.7669999999999999</v>
      </c>
      <c r="K2276" s="3">
        <f t="shared" si="3397"/>
        <v>-1.756</v>
      </c>
      <c r="M2276">
        <f t="shared" si="3394"/>
        <v>4.3005639165114147</v>
      </c>
    </row>
    <row r="2277" spans="1:16" x14ac:dyDescent="0.3">
      <c r="A2277" t="s">
        <v>1543</v>
      </c>
      <c r="B2277" s="4">
        <f t="shared" si="3349"/>
        <v>5</v>
      </c>
      <c r="C2277" s="4">
        <f t="shared" si="3350"/>
        <v>12</v>
      </c>
      <c r="D2277" s="4">
        <f t="shared" si="3351"/>
        <v>14</v>
      </c>
      <c r="E2277" s="4">
        <f t="shared" si="3366"/>
        <v>23</v>
      </c>
      <c r="F2277" s="4">
        <f t="shared" si="3367"/>
        <v>25</v>
      </c>
      <c r="G2277" s="4">
        <f t="shared" si="3368"/>
        <v>31</v>
      </c>
      <c r="I2277" s="3">
        <f t="shared" si="3391"/>
        <v>51.359000000000002</v>
      </c>
      <c r="J2277" s="3">
        <f t="shared" si="3392"/>
        <v>-175.18299999999999</v>
      </c>
      <c r="K2277" s="3">
        <f t="shared" si="3397"/>
        <v>81.69</v>
      </c>
      <c r="M2277">
        <f t="shared" si="3394"/>
        <v>200.00021617488315</v>
      </c>
    </row>
    <row r="2278" spans="1:16" x14ac:dyDescent="0.3">
      <c r="A2278" t="s">
        <v>1544</v>
      </c>
      <c r="B2278" s="4">
        <f t="shared" si="3349"/>
        <v>6</v>
      </c>
      <c r="C2278" s="4">
        <f t="shared" si="3350"/>
        <v>13</v>
      </c>
      <c r="D2278" s="4">
        <f t="shared" si="3351"/>
        <v>15</v>
      </c>
      <c r="E2278" s="4">
        <f t="shared" si="3366"/>
        <v>24</v>
      </c>
      <c r="F2278" s="4">
        <f t="shared" si="3367"/>
        <v>26</v>
      </c>
      <c r="G2278" s="4">
        <f t="shared" si="3368"/>
        <v>34</v>
      </c>
      <c r="I2278" s="3">
        <f t="shared" si="3391"/>
        <v>-109.2</v>
      </c>
      <c r="J2278" s="3">
        <f t="shared" si="3392"/>
        <v>-145.565</v>
      </c>
      <c r="K2278" s="3">
        <f t="shared" si="3397"/>
        <v>-82.983999999999995</v>
      </c>
      <c r="M2278">
        <f t="shared" si="3394"/>
        <v>200.00038370213193</v>
      </c>
    </row>
    <row r="2279" spans="1:16" x14ac:dyDescent="0.3">
      <c r="A2279" t="s">
        <v>1260</v>
      </c>
      <c r="B2279" s="4">
        <f t="shared" si="3349"/>
        <v>6</v>
      </c>
      <c r="C2279" s="4">
        <f t="shared" si="3350"/>
        <v>13</v>
      </c>
      <c r="D2279" s="4">
        <f t="shared" si="3351"/>
        <v>15</v>
      </c>
      <c r="E2279" s="4">
        <f t="shared" si="3366"/>
        <v>21</v>
      </c>
      <c r="F2279" s="4">
        <f t="shared" si="3367"/>
        <v>23</v>
      </c>
      <c r="G2279" s="4">
        <f t="shared" si="3368"/>
        <v>30</v>
      </c>
      <c r="I2279" s="3">
        <f t="shared" si="3391"/>
        <v>-0.25700000000000001</v>
      </c>
      <c r="J2279" s="3">
        <f t="shared" si="3392"/>
        <v>0.876</v>
      </c>
      <c r="K2279" s="3">
        <f t="shared" si="3397"/>
        <v>-0.40799999999999997</v>
      </c>
      <c r="M2279">
        <f t="shared" si="3394"/>
        <v>0.9999444984597895</v>
      </c>
      <c r="N2279">
        <f t="shared" ref="N2279" si="3404">SUM(I2279:K2279)</f>
        <v>0.21100000000000002</v>
      </c>
    </row>
    <row r="2280" spans="1:16" x14ac:dyDescent="0.3">
      <c r="A2280" t="s">
        <v>1545</v>
      </c>
      <c r="B2280" s="4">
        <f t="shared" si="3349"/>
        <v>2</v>
      </c>
      <c r="C2280" s="4">
        <f t="shared" si="3350"/>
        <v>8</v>
      </c>
      <c r="D2280" s="4">
        <f t="shared" si="3351"/>
        <v>12</v>
      </c>
      <c r="E2280" s="4">
        <f t="shared" si="3366"/>
        <v>18</v>
      </c>
      <c r="F2280" s="4">
        <f t="shared" si="3367"/>
        <v>22</v>
      </c>
      <c r="G2280" s="4">
        <f t="shared" si="3368"/>
        <v>28</v>
      </c>
      <c r="I2280" s="3">
        <f t="shared" si="3391"/>
        <v>25.68</v>
      </c>
      <c r="J2280" s="3">
        <f t="shared" si="3392"/>
        <v>87.59</v>
      </c>
      <c r="K2280" s="3">
        <f t="shared" si="3397"/>
        <v>40.840000000000003</v>
      </c>
      <c r="M2280">
        <f t="shared" si="3394"/>
        <v>99.996880451342093</v>
      </c>
    </row>
    <row r="2281" spans="1:16" x14ac:dyDescent="0.3">
      <c r="B2281" s="4">
        <f t="shared" si="3349"/>
        <v>0</v>
      </c>
      <c r="C2281" s="4">
        <f t="shared" si="3350"/>
        <v>0</v>
      </c>
      <c r="D2281" s="4">
        <f t="shared" si="3351"/>
        <v>-1</v>
      </c>
      <c r="E2281" s="4">
        <f t="shared" si="3366"/>
        <v>-1</v>
      </c>
      <c r="F2281" s="4">
        <f t="shared" si="3367"/>
        <v>-1</v>
      </c>
      <c r="G2281" s="4">
        <f t="shared" si="3368"/>
        <v>-1</v>
      </c>
      <c r="H2281" s="5"/>
      <c r="I2281" s="6"/>
      <c r="J2281" s="6"/>
      <c r="K2281" s="6"/>
      <c r="L2281" s="7"/>
      <c r="M2281" s="5"/>
      <c r="N2281" s="5"/>
    </row>
    <row r="2282" spans="1:16" x14ac:dyDescent="0.3">
      <c r="A2282" t="s">
        <v>1546</v>
      </c>
      <c r="B2282" s="4">
        <f t="shared" si="3349"/>
        <v>2</v>
      </c>
      <c r="C2282" s="4">
        <f t="shared" si="3350"/>
        <v>9</v>
      </c>
      <c r="D2282" s="4">
        <f t="shared" si="3351"/>
        <v>11</v>
      </c>
      <c r="E2282" s="4">
        <f t="shared" si="3366"/>
        <v>15</v>
      </c>
      <c r="F2282" s="4">
        <f t="shared" si="3367"/>
        <v>15</v>
      </c>
      <c r="G2282" s="4">
        <f t="shared" si="3368"/>
        <v>15</v>
      </c>
      <c r="I2282" s="3">
        <f t="shared" ref="I2282:I2290" si="3405">VALUE(SUBSTITUTE(SUBSTITUTE(MID($A2282,B2282+1,C2282-B2282),":","",1),".",",",1))</f>
        <v>256.87</v>
      </c>
      <c r="J2282" s="3">
        <f t="shared" ref="J2282:J2290" si="3406">VALUE(SUBSTITUTE(SUBSTITUTE(MID($A2282,D2282+1,E2282-D2282),":","",1),".",",",1))</f>
        <v>4.5199999999999996</v>
      </c>
      <c r="K2282" s="3">
        <f t="shared" ref="K2282" si="3407">IFERROR(VALUE(SUBSTITUTE(SUBSTITUTE(MID($A2282,F2282+2,G2282-F2282-2),":","",1),".",",",1)), 0)</f>
        <v>0</v>
      </c>
      <c r="M2282">
        <f t="shared" ref="M2282:M2290" si="3408">SQRT(POWER(I2282,2)+POWER(J2282,2)+POWER(K2282,2))</f>
        <v>256.90976489810578</v>
      </c>
      <c r="N2282">
        <f t="shared" ref="N2282" si="3409">(I2282/M2284-1)-(M2284/M2285)</f>
        <v>0.56871871722796929</v>
      </c>
      <c r="O2282">
        <f t="shared" ref="O2282:O2345" si="3410">P2283/100</f>
        <v>-4.4830583556749515E-2</v>
      </c>
    </row>
    <row r="2283" spans="1:16" x14ac:dyDescent="0.3">
      <c r="A2283" t="s">
        <v>1547</v>
      </c>
      <c r="B2283" s="4">
        <f t="shared" si="3349"/>
        <v>5</v>
      </c>
      <c r="C2283" s="4">
        <f t="shared" si="3350"/>
        <v>11</v>
      </c>
      <c r="D2283" s="4">
        <f t="shared" si="3351"/>
        <v>14</v>
      </c>
      <c r="E2283" s="4">
        <f t="shared" si="3366"/>
        <v>22</v>
      </c>
      <c r="F2283" s="4">
        <f t="shared" si="3367"/>
        <v>22</v>
      </c>
      <c r="G2283" s="4">
        <f t="shared" si="3368"/>
        <v>22</v>
      </c>
      <c r="I2283" s="3">
        <f t="shared" si="3405"/>
        <v>23.25</v>
      </c>
      <c r="J2283" s="3">
        <f t="shared" si="3406"/>
        <v>1162.6099999999999</v>
      </c>
      <c r="K2283" s="3">
        <f t="shared" ref="K2283:K2290" si="3411">IFERROR(VALUE(SUBSTITUTE(SUBSTITUTE(MID($A2283,F2283+1,G2283-F2283-1),":","",1),".",",",1)), 0)</f>
        <v>0</v>
      </c>
      <c r="M2283">
        <f t="shared" si="3408"/>
        <v>1162.8424547633267</v>
      </c>
      <c r="O2283">
        <f t="shared" ref="O2283" si="3412">M2284/M2285</f>
        <v>0.99999095295465712</v>
      </c>
      <c r="P2283">
        <f t="shared" ref="P2283:P2346" si="3413">O2283/O2284-O2285</f>
        <v>-4.4830583556749515</v>
      </c>
    </row>
    <row r="2284" spans="1:16" x14ac:dyDescent="0.3">
      <c r="A2284" t="s">
        <v>1521</v>
      </c>
      <c r="B2284" s="4">
        <f t="shared" si="3349"/>
        <v>4</v>
      </c>
      <c r="C2284" s="4">
        <f t="shared" si="3350"/>
        <v>11</v>
      </c>
      <c r="D2284" s="4">
        <f t="shared" si="3351"/>
        <v>13</v>
      </c>
      <c r="E2284" s="4">
        <f t="shared" si="3366"/>
        <v>19</v>
      </c>
      <c r="F2284" s="4">
        <f t="shared" si="3367"/>
        <v>21</v>
      </c>
      <c r="G2284" s="4">
        <f t="shared" si="3368"/>
        <v>28</v>
      </c>
      <c r="I2284" s="3">
        <f t="shared" si="3405"/>
        <v>54.591999999999999</v>
      </c>
      <c r="J2284" s="3">
        <f t="shared" si="3406"/>
        <v>72.790000000000006</v>
      </c>
      <c r="K2284" s="3">
        <f t="shared" si="3411"/>
        <v>41.488</v>
      </c>
      <c r="M2284">
        <f t="shared" si="3408"/>
        <v>99.999623539291392</v>
      </c>
      <c r="O2284">
        <f t="shared" ref="O2284:O2347" si="3414">M2284/M2286</f>
        <v>23.252676969956614</v>
      </c>
      <c r="P2284">
        <f t="shared" ref="P2284:P2347" si="3415">O2283/J2283</f>
        <v>8.601258831032394E-4</v>
      </c>
    </row>
    <row r="2285" spans="1:16" x14ac:dyDescent="0.3">
      <c r="A2285" t="s">
        <v>1548</v>
      </c>
      <c r="B2285" s="4">
        <f t="shared" si="3349"/>
        <v>5</v>
      </c>
      <c r="C2285" s="4">
        <f t="shared" si="3350"/>
        <v>13</v>
      </c>
      <c r="D2285" s="4">
        <f t="shared" si="3351"/>
        <v>15</v>
      </c>
      <c r="E2285" s="4">
        <f t="shared" si="3366"/>
        <v>23</v>
      </c>
      <c r="F2285" s="4">
        <f t="shared" si="3367"/>
        <v>25</v>
      </c>
      <c r="G2285" s="4">
        <f t="shared" si="3368"/>
        <v>33</v>
      </c>
      <c r="I2285" s="3">
        <f t="shared" si="3405"/>
        <v>-54.606999999999999</v>
      </c>
      <c r="J2285" s="3">
        <f t="shared" si="3406"/>
        <v>-72.775999999999996</v>
      </c>
      <c r="K2285" s="3">
        <f t="shared" si="3411"/>
        <v>-41.494999999999997</v>
      </c>
      <c r="M2285">
        <f t="shared" si="3408"/>
        <v>100.00052824860477</v>
      </c>
      <c r="O2285">
        <f t="shared" ref="O2285" si="3416">J2283/I2282</f>
        <v>4.526063767664577</v>
      </c>
      <c r="P2285">
        <f t="shared" ref="P2285" si="3417">1-O2285</f>
        <v>-3.526063767664577</v>
      </c>
    </row>
    <row r="2286" spans="1:16" x14ac:dyDescent="0.3">
      <c r="A2286" t="s">
        <v>1516</v>
      </c>
      <c r="B2286" s="4">
        <f t="shared" si="3349"/>
        <v>5</v>
      </c>
      <c r="C2286" s="4">
        <f t="shared" si="3350"/>
        <v>12</v>
      </c>
      <c r="D2286" s="4">
        <f t="shared" si="3351"/>
        <v>14</v>
      </c>
      <c r="E2286" s="4">
        <f t="shared" si="3366"/>
        <v>20</v>
      </c>
      <c r="F2286" s="4">
        <f t="shared" si="3367"/>
        <v>22</v>
      </c>
      <c r="G2286" s="4">
        <f t="shared" si="3368"/>
        <v>29</v>
      </c>
      <c r="I2286" s="3">
        <f t="shared" si="3405"/>
        <v>-1.105</v>
      </c>
      <c r="J2286" s="3">
        <f t="shared" si="3406"/>
        <v>3.7669999999999999</v>
      </c>
      <c r="K2286" s="3">
        <f t="shared" si="3411"/>
        <v>-1.756</v>
      </c>
      <c r="M2286">
        <f t="shared" si="3408"/>
        <v>4.3005639165114147</v>
      </c>
    </row>
    <row r="2287" spans="1:16" x14ac:dyDescent="0.3">
      <c r="A2287" t="s">
        <v>1549</v>
      </c>
      <c r="B2287" s="4">
        <f t="shared" si="3349"/>
        <v>5</v>
      </c>
      <c r="C2287" s="4">
        <f t="shared" si="3350"/>
        <v>12</v>
      </c>
      <c r="D2287" s="4">
        <f t="shared" si="3351"/>
        <v>14</v>
      </c>
      <c r="E2287" s="4">
        <f t="shared" si="3366"/>
        <v>23</v>
      </c>
      <c r="F2287" s="4">
        <f t="shared" si="3367"/>
        <v>25</v>
      </c>
      <c r="G2287" s="4">
        <f t="shared" si="3368"/>
        <v>32</v>
      </c>
      <c r="I2287" s="3">
        <f t="shared" si="3405"/>
        <v>51.356000000000002</v>
      </c>
      <c r="J2287" s="3">
        <f t="shared" si="3406"/>
        <v>-175.18199999999999</v>
      </c>
      <c r="K2287" s="3">
        <f t="shared" si="3411"/>
        <v>81.691999999999993</v>
      </c>
      <c r="M2287">
        <f t="shared" si="3408"/>
        <v>199.99938680905996</v>
      </c>
    </row>
    <row r="2288" spans="1:16" x14ac:dyDescent="0.3">
      <c r="A2288" t="s">
        <v>1550</v>
      </c>
      <c r="B2288" s="4">
        <f t="shared" si="3349"/>
        <v>6</v>
      </c>
      <c r="C2288" s="4">
        <f t="shared" si="3350"/>
        <v>15</v>
      </c>
      <c r="D2288" s="4">
        <f t="shared" si="3351"/>
        <v>17</v>
      </c>
      <c r="E2288" s="4">
        <f t="shared" si="3366"/>
        <v>26</v>
      </c>
      <c r="F2288" s="4">
        <f t="shared" si="3367"/>
        <v>28</v>
      </c>
      <c r="G2288" s="4">
        <f t="shared" si="3368"/>
        <v>36</v>
      </c>
      <c r="I2288" s="3">
        <f t="shared" si="3405"/>
        <v>-109.199</v>
      </c>
      <c r="J2288" s="3">
        <f t="shared" si="3406"/>
        <v>-145.566</v>
      </c>
      <c r="K2288" s="3">
        <f t="shared" si="3411"/>
        <v>-82.983000000000004</v>
      </c>
      <c r="M2288">
        <f t="shared" si="3408"/>
        <v>200.00015061494329</v>
      </c>
    </row>
    <row r="2289" spans="1:16" x14ac:dyDescent="0.3">
      <c r="A2289" t="s">
        <v>1260</v>
      </c>
      <c r="B2289" s="4">
        <f t="shared" si="3349"/>
        <v>6</v>
      </c>
      <c r="C2289" s="4">
        <f t="shared" si="3350"/>
        <v>13</v>
      </c>
      <c r="D2289" s="4">
        <f t="shared" si="3351"/>
        <v>15</v>
      </c>
      <c r="E2289" s="4">
        <f t="shared" si="3366"/>
        <v>21</v>
      </c>
      <c r="F2289" s="4">
        <f t="shared" si="3367"/>
        <v>23</v>
      </c>
      <c r="G2289" s="4">
        <f t="shared" si="3368"/>
        <v>30</v>
      </c>
      <c r="I2289" s="3">
        <f t="shared" si="3405"/>
        <v>-0.25700000000000001</v>
      </c>
      <c r="J2289" s="3">
        <f t="shared" si="3406"/>
        <v>0.876</v>
      </c>
      <c r="K2289" s="3">
        <f t="shared" si="3411"/>
        <v>-0.40799999999999997</v>
      </c>
      <c r="M2289">
        <f t="shared" si="3408"/>
        <v>0.9999444984597895</v>
      </c>
      <c r="N2289">
        <f t="shared" ref="N2289" si="3418">SUM(I2289:K2289)</f>
        <v>0.21100000000000002</v>
      </c>
    </row>
    <row r="2290" spans="1:16" x14ac:dyDescent="0.3">
      <c r="A2290" t="s">
        <v>1545</v>
      </c>
      <c r="B2290" s="4">
        <f t="shared" si="3349"/>
        <v>2</v>
      </c>
      <c r="C2290" s="4">
        <f t="shared" si="3350"/>
        <v>8</v>
      </c>
      <c r="D2290" s="4">
        <f t="shared" si="3351"/>
        <v>12</v>
      </c>
      <c r="E2290" s="4">
        <f t="shared" si="3366"/>
        <v>18</v>
      </c>
      <c r="F2290" s="4">
        <f t="shared" si="3367"/>
        <v>22</v>
      </c>
      <c r="G2290" s="4">
        <f t="shared" si="3368"/>
        <v>28</v>
      </c>
      <c r="I2290" s="3">
        <f t="shared" si="3405"/>
        <v>25.68</v>
      </c>
      <c r="J2290" s="3">
        <f t="shared" si="3406"/>
        <v>87.59</v>
      </c>
      <c r="K2290" s="3">
        <f t="shared" si="3411"/>
        <v>40.840000000000003</v>
      </c>
      <c r="M2290">
        <f t="shared" si="3408"/>
        <v>99.996880451342093</v>
      </c>
    </row>
    <row r="2291" spans="1:16" x14ac:dyDescent="0.3">
      <c r="B2291" s="4">
        <f t="shared" si="3349"/>
        <v>0</v>
      </c>
      <c r="C2291" s="4">
        <f t="shared" si="3350"/>
        <v>0</v>
      </c>
      <c r="D2291" s="4">
        <f t="shared" si="3351"/>
        <v>-1</v>
      </c>
      <c r="E2291" s="4">
        <f t="shared" si="3366"/>
        <v>-1</v>
      </c>
      <c r="F2291" s="4">
        <f t="shared" si="3367"/>
        <v>-1</v>
      </c>
      <c r="G2291" s="4">
        <f t="shared" si="3368"/>
        <v>-1</v>
      </c>
      <c r="H2291" s="5"/>
      <c r="I2291" s="6"/>
      <c r="J2291" s="6"/>
      <c r="K2291" s="6"/>
      <c r="L2291" s="7"/>
      <c r="M2291" s="5"/>
      <c r="N2291" s="5"/>
    </row>
    <row r="2292" spans="1:16" x14ac:dyDescent="0.3">
      <c r="A2292" t="s">
        <v>1551</v>
      </c>
      <c r="B2292" s="4">
        <f t="shared" si="3349"/>
        <v>2</v>
      </c>
      <c r="C2292" s="4">
        <f t="shared" si="3350"/>
        <v>9</v>
      </c>
      <c r="D2292" s="4">
        <f t="shared" si="3351"/>
        <v>11</v>
      </c>
      <c r="E2292" s="4">
        <f t="shared" si="3366"/>
        <v>14</v>
      </c>
      <c r="F2292" s="4">
        <f t="shared" si="3367"/>
        <v>14</v>
      </c>
      <c r="G2292" s="4">
        <f t="shared" si="3368"/>
        <v>14</v>
      </c>
      <c r="I2292" s="3">
        <f t="shared" ref="I2292:I2300" si="3419">VALUE(SUBSTITUTE(SUBSTITUTE(MID($A2292,B2292+1,C2292-B2292),":","",1),".",",",1))</f>
        <v>273.54000000000002</v>
      </c>
      <c r="J2292" s="3">
        <f t="shared" ref="J2292:J2300" si="3420">VALUE(SUBSTITUTE(SUBSTITUTE(MID($A2292,D2292+1,E2292-D2292),":","",1),".",",",1))</f>
        <v>4.2</v>
      </c>
      <c r="K2292" s="3">
        <f t="shared" ref="K2292" si="3421">IFERROR(VALUE(SUBSTITUTE(SUBSTITUTE(MID($A2292,F2292+2,G2292-F2292-2),":","",1),".",",",1)), 0)</f>
        <v>0</v>
      </c>
      <c r="M2292">
        <f t="shared" ref="M2292:M2300" si="3422">SQRT(POWER(I2292,2)+POWER(J2292,2)+POWER(K2292,2))</f>
        <v>273.57224201296447</v>
      </c>
      <c r="N2292">
        <f t="shared" ref="N2292" si="3423">(I2292/M2294-1)-(M2294/M2295)</f>
        <v>0.73541701237791657</v>
      </c>
      <c r="O2292">
        <f t="shared" ref="O2292:O2355" si="3424">P2293/100</f>
        <v>-4.2072346812502721E-2</v>
      </c>
    </row>
    <row r="2293" spans="1:16" x14ac:dyDescent="0.3">
      <c r="A2293" t="s">
        <v>1547</v>
      </c>
      <c r="B2293" s="4">
        <f t="shared" si="3349"/>
        <v>5</v>
      </c>
      <c r="C2293" s="4">
        <f t="shared" si="3350"/>
        <v>11</v>
      </c>
      <c r="D2293" s="4">
        <f t="shared" si="3351"/>
        <v>14</v>
      </c>
      <c r="E2293" s="4">
        <f t="shared" si="3366"/>
        <v>22</v>
      </c>
      <c r="F2293" s="4">
        <f t="shared" si="3367"/>
        <v>22</v>
      </c>
      <c r="G2293" s="4">
        <f t="shared" si="3368"/>
        <v>22</v>
      </c>
      <c r="I2293" s="3">
        <f t="shared" si="3419"/>
        <v>23.25</v>
      </c>
      <c r="J2293" s="3">
        <f t="shared" si="3420"/>
        <v>1162.6099999999999</v>
      </c>
      <c r="K2293" s="3">
        <f t="shared" ref="K2293:K2300" si="3425">IFERROR(VALUE(SUBSTITUTE(SUBSTITUTE(MID($A2293,F2293+1,G2293-F2293-1),":","",1),".",",",1)), 0)</f>
        <v>0</v>
      </c>
      <c r="M2293">
        <f t="shared" si="3422"/>
        <v>1162.8424547633267</v>
      </c>
      <c r="O2293">
        <f t="shared" ref="O2293" si="3426">M2294/M2295</f>
        <v>0.99999328536707377</v>
      </c>
      <c r="P2293">
        <f t="shared" ref="P2293:P2356" si="3427">O2293/O2294-O2295</f>
        <v>-4.2072346812502719</v>
      </c>
    </row>
    <row r="2294" spans="1:16" x14ac:dyDescent="0.3">
      <c r="A2294" t="s">
        <v>1521</v>
      </c>
      <c r="B2294" s="4">
        <f t="shared" si="3349"/>
        <v>4</v>
      </c>
      <c r="C2294" s="4">
        <f t="shared" si="3350"/>
        <v>11</v>
      </c>
      <c r="D2294" s="4">
        <f t="shared" si="3351"/>
        <v>13</v>
      </c>
      <c r="E2294" s="4">
        <f t="shared" si="3366"/>
        <v>19</v>
      </c>
      <c r="F2294" s="4">
        <f t="shared" si="3367"/>
        <v>21</v>
      </c>
      <c r="G2294" s="4">
        <f t="shared" si="3368"/>
        <v>28</v>
      </c>
      <c r="I2294" s="3">
        <f t="shared" si="3419"/>
        <v>54.591999999999999</v>
      </c>
      <c r="J2294" s="3">
        <f t="shared" si="3420"/>
        <v>72.790000000000006</v>
      </c>
      <c r="K2294" s="3">
        <f t="shared" si="3425"/>
        <v>41.488</v>
      </c>
      <c r="M2294">
        <f t="shared" si="3422"/>
        <v>99.999623539291392</v>
      </c>
      <c r="O2294">
        <f t="shared" ref="O2294:O2357" si="3428">M2294/M2296</f>
        <v>23.254065728587374</v>
      </c>
      <c r="P2294">
        <f t="shared" ref="P2294:P2357" si="3429">O2293/J2293</f>
        <v>8.6012788928967914E-4</v>
      </c>
    </row>
    <row r="2295" spans="1:16" x14ac:dyDescent="0.3">
      <c r="A2295" t="s">
        <v>1552</v>
      </c>
      <c r="B2295" s="4">
        <f t="shared" si="3349"/>
        <v>5</v>
      </c>
      <c r="C2295" s="4">
        <f t="shared" si="3350"/>
        <v>13</v>
      </c>
      <c r="D2295" s="4">
        <f t="shared" si="3351"/>
        <v>15</v>
      </c>
      <c r="E2295" s="4">
        <f t="shared" si="3366"/>
        <v>23</v>
      </c>
      <c r="F2295" s="4">
        <f t="shared" si="3367"/>
        <v>25</v>
      </c>
      <c r="G2295" s="4">
        <f t="shared" si="3368"/>
        <v>33</v>
      </c>
      <c r="I2295" s="3">
        <f t="shared" si="3419"/>
        <v>-54.606000000000002</v>
      </c>
      <c r="J2295" s="3">
        <f t="shared" si="3420"/>
        <v>-72.777000000000001</v>
      </c>
      <c r="K2295" s="3">
        <f t="shared" si="3425"/>
        <v>-41.494</v>
      </c>
      <c r="M2295">
        <f t="shared" si="3422"/>
        <v>100.00029500456486</v>
      </c>
      <c r="O2295">
        <f t="shared" ref="O2295" si="3430">J2293/I2292</f>
        <v>4.2502376252102065</v>
      </c>
      <c r="P2295">
        <f t="shared" ref="P2295" si="3431">1-O2295</f>
        <v>-3.2502376252102065</v>
      </c>
    </row>
    <row r="2296" spans="1:16" x14ac:dyDescent="0.3">
      <c r="A2296" t="s">
        <v>1553</v>
      </c>
      <c r="B2296" s="4">
        <f t="shared" si="3349"/>
        <v>5</v>
      </c>
      <c r="C2296" s="4">
        <f t="shared" si="3350"/>
        <v>12</v>
      </c>
      <c r="D2296" s="4">
        <f t="shared" si="3351"/>
        <v>14</v>
      </c>
      <c r="E2296" s="4">
        <f t="shared" si="3366"/>
        <v>20</v>
      </c>
      <c r="F2296" s="4">
        <f t="shared" si="3367"/>
        <v>22</v>
      </c>
      <c r="G2296" s="4">
        <f t="shared" si="3368"/>
        <v>29</v>
      </c>
      <c r="I2296" s="3">
        <f t="shared" si="3419"/>
        <v>-1.1040000000000001</v>
      </c>
      <c r="J2296" s="3">
        <f t="shared" si="3420"/>
        <v>3.7669999999999999</v>
      </c>
      <c r="K2296" s="3">
        <f t="shared" si="3425"/>
        <v>-1.756</v>
      </c>
      <c r="M2296">
        <f t="shared" si="3422"/>
        <v>4.3003070820582101</v>
      </c>
    </row>
    <row r="2297" spans="1:16" x14ac:dyDescent="0.3">
      <c r="A2297" t="s">
        <v>1554</v>
      </c>
      <c r="B2297" s="4">
        <f t="shared" si="3349"/>
        <v>5</v>
      </c>
      <c r="C2297" s="4">
        <f t="shared" si="3350"/>
        <v>12</v>
      </c>
      <c r="D2297" s="4">
        <f t="shared" si="3351"/>
        <v>14</v>
      </c>
      <c r="E2297" s="4">
        <f t="shared" si="3366"/>
        <v>23</v>
      </c>
      <c r="F2297" s="4">
        <f t="shared" si="3367"/>
        <v>25</v>
      </c>
      <c r="G2297" s="4">
        <f t="shared" si="3368"/>
        <v>32</v>
      </c>
      <c r="I2297" s="3">
        <f t="shared" si="3419"/>
        <v>51.353999999999999</v>
      </c>
      <c r="J2297" s="3">
        <f t="shared" si="3420"/>
        <v>-175.18199999999999</v>
      </c>
      <c r="K2297" s="3">
        <f t="shared" si="3425"/>
        <v>81.694000000000003</v>
      </c>
      <c r="M2297">
        <f t="shared" si="3422"/>
        <v>199.99969018976003</v>
      </c>
    </row>
    <row r="2298" spans="1:16" x14ac:dyDescent="0.3">
      <c r="A2298" t="s">
        <v>1555</v>
      </c>
      <c r="B2298" s="4">
        <f t="shared" si="3349"/>
        <v>6</v>
      </c>
      <c r="C2298" s="4">
        <f t="shared" si="3350"/>
        <v>15</v>
      </c>
      <c r="D2298" s="4">
        <f t="shared" si="3351"/>
        <v>17</v>
      </c>
      <c r="E2298" s="4">
        <f t="shared" si="3366"/>
        <v>26</v>
      </c>
      <c r="F2298" s="4">
        <f t="shared" si="3367"/>
        <v>28</v>
      </c>
      <c r="G2298" s="4">
        <f t="shared" si="3368"/>
        <v>36</v>
      </c>
      <c r="I2298" s="3">
        <f t="shared" si="3419"/>
        <v>-109.19799999999999</v>
      </c>
      <c r="J2298" s="3">
        <f t="shared" si="3420"/>
        <v>-145.56700000000001</v>
      </c>
      <c r="K2298" s="3">
        <f t="shared" si="3425"/>
        <v>-82.981999999999999</v>
      </c>
      <c r="M2298">
        <f t="shared" si="3422"/>
        <v>199.99991754248302</v>
      </c>
    </row>
    <row r="2299" spans="1:16" x14ac:dyDescent="0.3">
      <c r="A2299" t="s">
        <v>1260</v>
      </c>
      <c r="B2299" s="4">
        <f t="shared" si="3349"/>
        <v>6</v>
      </c>
      <c r="C2299" s="4">
        <f t="shared" si="3350"/>
        <v>13</v>
      </c>
      <c r="D2299" s="4">
        <f t="shared" si="3351"/>
        <v>15</v>
      </c>
      <c r="E2299" s="4">
        <f t="shared" si="3366"/>
        <v>21</v>
      </c>
      <c r="F2299" s="4">
        <f t="shared" si="3367"/>
        <v>23</v>
      </c>
      <c r="G2299" s="4">
        <f t="shared" si="3368"/>
        <v>30</v>
      </c>
      <c r="I2299" s="3">
        <f t="shared" si="3419"/>
        <v>-0.25700000000000001</v>
      </c>
      <c r="J2299" s="3">
        <f t="shared" si="3420"/>
        <v>0.876</v>
      </c>
      <c r="K2299" s="3">
        <f t="shared" si="3425"/>
        <v>-0.40799999999999997</v>
      </c>
      <c r="M2299">
        <f t="shared" si="3422"/>
        <v>0.9999444984597895</v>
      </c>
      <c r="N2299">
        <f t="shared" ref="N2299" si="3432">SUM(I2299:K2299)</f>
        <v>0.21100000000000002</v>
      </c>
    </row>
    <row r="2300" spans="1:16" x14ac:dyDescent="0.3">
      <c r="A2300" t="s">
        <v>1545</v>
      </c>
      <c r="B2300" s="4">
        <f t="shared" si="3349"/>
        <v>2</v>
      </c>
      <c r="C2300" s="4">
        <f t="shared" si="3350"/>
        <v>8</v>
      </c>
      <c r="D2300" s="4">
        <f t="shared" si="3351"/>
        <v>12</v>
      </c>
      <c r="E2300" s="4">
        <f t="shared" si="3366"/>
        <v>18</v>
      </c>
      <c r="F2300" s="4">
        <f t="shared" si="3367"/>
        <v>22</v>
      </c>
      <c r="G2300" s="4">
        <f t="shared" si="3368"/>
        <v>28</v>
      </c>
      <c r="I2300" s="3">
        <f t="shared" si="3419"/>
        <v>25.68</v>
      </c>
      <c r="J2300" s="3">
        <f t="shared" si="3420"/>
        <v>87.59</v>
      </c>
      <c r="K2300" s="3">
        <f t="shared" si="3425"/>
        <v>40.840000000000003</v>
      </c>
      <c r="M2300">
        <f t="shared" si="3422"/>
        <v>99.996880451342093</v>
      </c>
    </row>
    <row r="2301" spans="1:16" x14ac:dyDescent="0.3">
      <c r="B2301" s="4">
        <f t="shared" si="3349"/>
        <v>0</v>
      </c>
      <c r="C2301" s="4">
        <f t="shared" si="3350"/>
        <v>0</v>
      </c>
      <c r="D2301" s="4">
        <f t="shared" si="3351"/>
        <v>-1</v>
      </c>
      <c r="E2301" s="4">
        <f t="shared" si="3366"/>
        <v>-1</v>
      </c>
      <c r="F2301" s="4">
        <f t="shared" si="3367"/>
        <v>-1</v>
      </c>
      <c r="G2301" s="4">
        <f t="shared" si="3368"/>
        <v>-1</v>
      </c>
      <c r="H2301" s="5"/>
      <c r="I2301" s="6"/>
      <c r="J2301" s="6"/>
      <c r="K2301" s="6"/>
      <c r="L2301" s="7"/>
      <c r="M2301" s="5"/>
      <c r="N2301" s="5"/>
    </row>
    <row r="2302" spans="1:16" x14ac:dyDescent="0.3">
      <c r="A2302" t="s">
        <v>1556</v>
      </c>
      <c r="B2302" s="4">
        <f t="shared" si="3349"/>
        <v>2</v>
      </c>
      <c r="C2302" s="4">
        <f t="shared" si="3350"/>
        <v>9</v>
      </c>
      <c r="D2302" s="4">
        <f t="shared" si="3351"/>
        <v>11</v>
      </c>
      <c r="E2302" s="4">
        <f t="shared" si="3366"/>
        <v>15</v>
      </c>
      <c r="F2302" s="4">
        <f t="shared" si="3367"/>
        <v>15</v>
      </c>
      <c r="G2302" s="4">
        <f t="shared" si="3368"/>
        <v>15</v>
      </c>
      <c r="I2302" s="3">
        <f t="shared" ref="I2302:I2310" si="3433">VALUE(SUBSTITUTE(SUBSTITUTE(MID($A2302,B2302+1,C2302-B2302),":","",1),".",",",1))</f>
        <v>290.2</v>
      </c>
      <c r="J2302" s="3">
        <f t="shared" ref="J2302:J2310" si="3434">VALUE(SUBSTITUTE(SUBSTITUTE(MID($A2302,D2302+1,E2302-D2302),":","",1),".",",",1))</f>
        <v>4</v>
      </c>
      <c r="K2302" s="3">
        <f t="shared" ref="K2302" si="3435">IFERROR(VALUE(SUBSTITUTE(SUBSTITUTE(MID($A2302,F2302+2,G2302-F2302-2),":","",1),".",",",1)), 0)</f>
        <v>0</v>
      </c>
      <c r="M2302">
        <f t="shared" ref="M2302:M2310" si="3436">SQRT(POWER(I2302,2)+POWER(J2302,2)+POWER(K2302,2))</f>
        <v>290.2275658858062</v>
      </c>
      <c r="N2302">
        <f t="shared" ref="N2302" si="3437">(I2302/M2304-1)-(M2304/M2305)</f>
        <v>0.90201217903797493</v>
      </c>
      <c r="O2302">
        <f t="shared" ref="O2302:O2365" si="3438">P2303/100</f>
        <v>-3.9632338990971273E-2</v>
      </c>
    </row>
    <row r="2303" spans="1:16" x14ac:dyDescent="0.3">
      <c r="A2303" t="s">
        <v>1547</v>
      </c>
      <c r="B2303" s="4">
        <f t="shared" si="3349"/>
        <v>5</v>
      </c>
      <c r="C2303" s="4">
        <f t="shared" si="3350"/>
        <v>11</v>
      </c>
      <c r="D2303" s="4">
        <f t="shared" si="3351"/>
        <v>14</v>
      </c>
      <c r="E2303" s="4">
        <f t="shared" si="3366"/>
        <v>22</v>
      </c>
      <c r="F2303" s="4">
        <f t="shared" si="3367"/>
        <v>22</v>
      </c>
      <c r="G2303" s="4">
        <f t="shared" si="3368"/>
        <v>22</v>
      </c>
      <c r="I2303" s="3">
        <f t="shared" si="3433"/>
        <v>23.25</v>
      </c>
      <c r="J2303" s="3">
        <f t="shared" si="3434"/>
        <v>1162.6099999999999</v>
      </c>
      <c r="K2303" s="3">
        <f t="shared" ref="K2303:K2310" si="3439">IFERROR(VALUE(SUBSTITUTE(SUBSTITUTE(MID($A2303,F2303+1,G2303-F2303-1),":","",1),".",",",1)), 0)</f>
        <v>0</v>
      </c>
      <c r="M2303">
        <f t="shared" si="3436"/>
        <v>1162.8424547633267</v>
      </c>
      <c r="O2303">
        <f t="shared" ref="O2303" si="3440">M2304/M2305</f>
        <v>0.99999874589291671</v>
      </c>
      <c r="P2303">
        <f t="shared" ref="P2303:P2366" si="3441">O2303/O2304-O2305</f>
        <v>-3.9632338990971276</v>
      </c>
    </row>
    <row r="2304" spans="1:16" x14ac:dyDescent="0.3">
      <c r="A2304" t="s">
        <v>1521</v>
      </c>
      <c r="B2304" s="4">
        <f t="shared" si="3349"/>
        <v>4</v>
      </c>
      <c r="C2304" s="4">
        <f t="shared" si="3350"/>
        <v>11</v>
      </c>
      <c r="D2304" s="4">
        <f t="shared" si="3351"/>
        <v>13</v>
      </c>
      <c r="E2304" s="4">
        <f t="shared" si="3366"/>
        <v>19</v>
      </c>
      <c r="F2304" s="4">
        <f t="shared" si="3367"/>
        <v>21</v>
      </c>
      <c r="G2304" s="4">
        <f t="shared" si="3368"/>
        <v>28</v>
      </c>
      <c r="I2304" s="3">
        <f t="shared" si="3433"/>
        <v>54.591999999999999</v>
      </c>
      <c r="J2304" s="3">
        <f t="shared" si="3434"/>
        <v>72.790000000000006</v>
      </c>
      <c r="K2304" s="3">
        <f t="shared" si="3439"/>
        <v>41.488</v>
      </c>
      <c r="M2304">
        <f t="shared" si="3436"/>
        <v>99.999623539291392</v>
      </c>
      <c r="O2304">
        <f t="shared" ref="O2304:O2367" si="3442">M2304/M2306</f>
        <v>23.254065728587374</v>
      </c>
      <c r="P2304">
        <f t="shared" ref="P2304:P2367" si="3443">O2303/J2303</f>
        <v>8.6013258607178398E-4</v>
      </c>
    </row>
    <row r="2305" spans="1:16" x14ac:dyDescent="0.3">
      <c r="A2305" t="s">
        <v>1557</v>
      </c>
      <c r="B2305" s="4">
        <f t="shared" si="3349"/>
        <v>5</v>
      </c>
      <c r="C2305" s="4">
        <f t="shared" si="3350"/>
        <v>13</v>
      </c>
      <c r="D2305" s="4">
        <f t="shared" si="3351"/>
        <v>15</v>
      </c>
      <c r="E2305" s="4">
        <f t="shared" si="3366"/>
        <v>23</v>
      </c>
      <c r="F2305" s="4">
        <f t="shared" si="3367"/>
        <v>25</v>
      </c>
      <c r="G2305" s="4">
        <f t="shared" si="3368"/>
        <v>33</v>
      </c>
      <c r="I2305" s="3">
        <f t="shared" si="3433"/>
        <v>-54.604999999999997</v>
      </c>
      <c r="J2305" s="3">
        <f t="shared" si="3434"/>
        <v>-72.777000000000001</v>
      </c>
      <c r="K2305" s="3">
        <f t="shared" si="3439"/>
        <v>-41.494</v>
      </c>
      <c r="M2305">
        <f t="shared" si="3436"/>
        <v>99.999748949684871</v>
      </c>
      <c r="O2305">
        <f t="shared" ref="O2305" si="3444">J2303/I2302</f>
        <v>4.0062370778773255</v>
      </c>
      <c r="P2305">
        <f t="shared" ref="P2305" si="3445">1-O2305</f>
        <v>-3.0062370778773255</v>
      </c>
    </row>
    <row r="2306" spans="1:16" x14ac:dyDescent="0.3">
      <c r="A2306" t="s">
        <v>1553</v>
      </c>
      <c r="B2306" s="4">
        <f t="shared" si="3349"/>
        <v>5</v>
      </c>
      <c r="C2306" s="4">
        <f t="shared" si="3350"/>
        <v>12</v>
      </c>
      <c r="D2306" s="4">
        <f t="shared" si="3351"/>
        <v>14</v>
      </c>
      <c r="E2306" s="4">
        <f t="shared" si="3366"/>
        <v>20</v>
      </c>
      <c r="F2306" s="4">
        <f t="shared" si="3367"/>
        <v>22</v>
      </c>
      <c r="G2306" s="4">
        <f t="shared" si="3368"/>
        <v>29</v>
      </c>
      <c r="I2306" s="3">
        <f t="shared" si="3433"/>
        <v>-1.1040000000000001</v>
      </c>
      <c r="J2306" s="3">
        <f t="shared" si="3434"/>
        <v>3.7669999999999999</v>
      </c>
      <c r="K2306" s="3">
        <f t="shared" si="3439"/>
        <v>-1.756</v>
      </c>
      <c r="M2306">
        <f t="shared" si="3436"/>
        <v>4.3003070820582101</v>
      </c>
    </row>
    <row r="2307" spans="1:16" x14ac:dyDescent="0.3">
      <c r="A2307" t="s">
        <v>1558</v>
      </c>
      <c r="B2307" s="4">
        <f t="shared" ref="B2307:B2370" si="3446">IFERROR(FIND(B$1,$A2307,1),)</f>
        <v>5</v>
      </c>
      <c r="C2307" s="4">
        <f t="shared" ref="C2307:C2370" si="3447">IFERROR(SEARCH(C$1,$A2307,B2307+1),)</f>
        <v>12</v>
      </c>
      <c r="D2307" s="4">
        <f t="shared" ref="D2307:D2370" si="3448">IFERROR(FIND(D$1,$A2307,C2307+1), LEN($A2307)-1)</f>
        <v>14</v>
      </c>
      <c r="E2307" s="4">
        <f t="shared" si="3366"/>
        <v>23</v>
      </c>
      <c r="F2307" s="4">
        <f t="shared" si="3367"/>
        <v>25</v>
      </c>
      <c r="G2307" s="4">
        <f t="shared" si="3368"/>
        <v>32</v>
      </c>
      <c r="I2307" s="3">
        <f t="shared" si="3433"/>
        <v>51.351999999999997</v>
      </c>
      <c r="J2307" s="3">
        <f t="shared" si="3434"/>
        <v>-175.18199999999999</v>
      </c>
      <c r="K2307" s="3">
        <f t="shared" si="3439"/>
        <v>81.695999999999998</v>
      </c>
      <c r="M2307">
        <f t="shared" si="3436"/>
        <v>199.99999360999988</v>
      </c>
    </row>
    <row r="2308" spans="1:16" x14ac:dyDescent="0.3">
      <c r="A2308" t="s">
        <v>1555</v>
      </c>
      <c r="B2308" s="4">
        <f t="shared" si="3446"/>
        <v>6</v>
      </c>
      <c r="C2308" s="4">
        <f t="shared" si="3447"/>
        <v>15</v>
      </c>
      <c r="D2308" s="4">
        <f t="shared" si="3448"/>
        <v>17</v>
      </c>
      <c r="E2308" s="4">
        <f t="shared" si="3366"/>
        <v>26</v>
      </c>
      <c r="F2308" s="4">
        <f t="shared" si="3367"/>
        <v>28</v>
      </c>
      <c r="G2308" s="4">
        <f t="shared" si="3368"/>
        <v>36</v>
      </c>
      <c r="I2308" s="3">
        <f t="shared" si="3433"/>
        <v>-109.19799999999999</v>
      </c>
      <c r="J2308" s="3">
        <f t="shared" si="3434"/>
        <v>-145.56700000000001</v>
      </c>
      <c r="K2308" s="3">
        <f t="shared" si="3439"/>
        <v>-82.981999999999999</v>
      </c>
      <c r="M2308">
        <f t="shared" si="3436"/>
        <v>199.99991754248302</v>
      </c>
    </row>
    <row r="2309" spans="1:16" x14ac:dyDescent="0.3">
      <c r="A2309" t="s">
        <v>1260</v>
      </c>
      <c r="B2309" s="4">
        <f t="shared" si="3446"/>
        <v>6</v>
      </c>
      <c r="C2309" s="4">
        <f t="shared" si="3447"/>
        <v>13</v>
      </c>
      <c r="D2309" s="4">
        <f t="shared" si="3448"/>
        <v>15</v>
      </c>
      <c r="E2309" s="4">
        <f t="shared" si="3366"/>
        <v>21</v>
      </c>
      <c r="F2309" s="4">
        <f t="shared" si="3367"/>
        <v>23</v>
      </c>
      <c r="G2309" s="4">
        <f t="shared" si="3368"/>
        <v>30</v>
      </c>
      <c r="I2309" s="3">
        <f t="shared" si="3433"/>
        <v>-0.25700000000000001</v>
      </c>
      <c r="J2309" s="3">
        <f t="shared" si="3434"/>
        <v>0.876</v>
      </c>
      <c r="K2309" s="3">
        <f t="shared" si="3439"/>
        <v>-0.40799999999999997</v>
      </c>
      <c r="M2309">
        <f t="shared" si="3436"/>
        <v>0.9999444984597895</v>
      </c>
      <c r="N2309">
        <f t="shared" ref="N2309" si="3449">SUM(I2309:K2309)</f>
        <v>0.21100000000000002</v>
      </c>
    </row>
    <row r="2310" spans="1:16" x14ac:dyDescent="0.3">
      <c r="A2310" t="s">
        <v>1545</v>
      </c>
      <c r="B2310" s="4">
        <f t="shared" si="3446"/>
        <v>2</v>
      </c>
      <c r="C2310" s="4">
        <f t="shared" si="3447"/>
        <v>8</v>
      </c>
      <c r="D2310" s="4">
        <f t="shared" si="3448"/>
        <v>12</v>
      </c>
      <c r="E2310" s="4">
        <f t="shared" si="3366"/>
        <v>18</v>
      </c>
      <c r="F2310" s="4">
        <f t="shared" si="3367"/>
        <v>22</v>
      </c>
      <c r="G2310" s="4">
        <f t="shared" si="3368"/>
        <v>28</v>
      </c>
      <c r="I2310" s="3">
        <f t="shared" si="3433"/>
        <v>25.68</v>
      </c>
      <c r="J2310" s="3">
        <f t="shared" si="3434"/>
        <v>87.59</v>
      </c>
      <c r="K2310" s="3">
        <f t="shared" si="3439"/>
        <v>40.840000000000003</v>
      </c>
      <c r="M2310">
        <f t="shared" si="3436"/>
        <v>99.996880451342093</v>
      </c>
    </row>
    <row r="2311" spans="1:16" x14ac:dyDescent="0.3">
      <c r="B2311" s="4">
        <f t="shared" si="3446"/>
        <v>0</v>
      </c>
      <c r="C2311" s="4">
        <f t="shared" si="3447"/>
        <v>0</v>
      </c>
      <c r="D2311" s="4">
        <f t="shared" si="3448"/>
        <v>-1</v>
      </c>
      <c r="E2311" s="4">
        <f t="shared" si="3366"/>
        <v>-1</v>
      </c>
      <c r="F2311" s="4">
        <f t="shared" si="3367"/>
        <v>-1</v>
      </c>
      <c r="G2311" s="4">
        <f t="shared" si="3368"/>
        <v>-1</v>
      </c>
      <c r="H2311" s="5"/>
      <c r="I2311" s="6"/>
      <c r="J2311" s="6"/>
      <c r="K2311" s="6"/>
      <c r="L2311" s="7"/>
      <c r="M2311" s="5"/>
      <c r="N2311" s="5"/>
    </row>
    <row r="2312" spans="1:16" x14ac:dyDescent="0.3">
      <c r="A2312" t="s">
        <v>1559</v>
      </c>
      <c r="B2312" s="4">
        <f t="shared" si="3446"/>
        <v>2</v>
      </c>
      <c r="C2312" s="4">
        <f t="shared" si="3447"/>
        <v>9</v>
      </c>
      <c r="D2312" s="4">
        <f t="shared" si="3448"/>
        <v>11</v>
      </c>
      <c r="E2312" s="4">
        <f t="shared" si="3366"/>
        <v>15</v>
      </c>
      <c r="F2312" s="4">
        <f t="shared" si="3367"/>
        <v>15</v>
      </c>
      <c r="G2312" s="4">
        <f t="shared" si="3368"/>
        <v>15</v>
      </c>
      <c r="I2312" s="3">
        <f t="shared" ref="I2312:I2320" si="3450">VALUE(SUBSTITUTE(SUBSTITUTE(MID($A2312,B2312+1,C2312-B2312),":","",1),".",",",1))</f>
        <v>306.87</v>
      </c>
      <c r="J2312" s="3">
        <f t="shared" ref="J2312:J2320" si="3451">VALUE(SUBSTITUTE(SUBSTITUTE(MID($A2312,D2312+1,E2312-D2312),":","",1),".",",",1))</f>
        <v>3.78</v>
      </c>
      <c r="K2312" s="3">
        <f t="shared" ref="K2312" si="3452">IFERROR(VALUE(SUBSTITUTE(SUBSTITUTE(MID($A2312,F2312+2,G2312-F2312-2),":","",1),".",",",1)), 0)</f>
        <v>0</v>
      </c>
      <c r="M2312">
        <f t="shared" ref="M2312:M2320" si="3453">SQRT(POWER(I2312,2)+POWER(J2312,2)+POWER(K2312,2))</f>
        <v>306.89327998507889</v>
      </c>
      <c r="N2312">
        <f t="shared" ref="N2312" si="3454">(I2312/M2314-1)-(M2314/M2315)</f>
        <v>1.0687159349974427</v>
      </c>
      <c r="O2312">
        <f t="shared" ref="O2312:O2375" si="3455">P2313/100</f>
        <v>-3.745604509438219E-2</v>
      </c>
    </row>
    <row r="2313" spans="1:16" x14ac:dyDescent="0.3">
      <c r="A2313" t="s">
        <v>1547</v>
      </c>
      <c r="B2313" s="4">
        <f t="shared" si="3446"/>
        <v>5</v>
      </c>
      <c r="C2313" s="4">
        <f t="shared" si="3447"/>
        <v>11</v>
      </c>
      <c r="D2313" s="4">
        <f t="shared" si="3448"/>
        <v>14</v>
      </c>
      <c r="E2313" s="4">
        <f t="shared" si="3366"/>
        <v>22</v>
      </c>
      <c r="F2313" s="4">
        <f t="shared" si="3367"/>
        <v>22</v>
      </c>
      <c r="G2313" s="4">
        <f t="shared" si="3368"/>
        <v>22</v>
      </c>
      <c r="I2313" s="3">
        <f t="shared" si="3450"/>
        <v>23.25</v>
      </c>
      <c r="J2313" s="3">
        <f t="shared" si="3451"/>
        <v>1162.6099999999999</v>
      </c>
      <c r="K2313" s="3">
        <f t="shared" ref="K2313:K2320" si="3456">IFERROR(VALUE(SUBSTITUTE(SUBSTITUTE(MID($A2313,F2313+1,G2313-F2313-1),":","",1),".",",",1)), 0)</f>
        <v>0</v>
      </c>
      <c r="M2313">
        <f t="shared" si="3453"/>
        <v>1162.8424547633267</v>
      </c>
      <c r="O2313">
        <f t="shared" ref="O2313" si="3457">M2314/M2315</f>
        <v>0.99999561749581278</v>
      </c>
      <c r="P2313">
        <f t="shared" ref="P2313:P2376" si="3458">O2313/O2314-O2315</f>
        <v>-3.7456045094382193</v>
      </c>
    </row>
    <row r="2314" spans="1:16" x14ac:dyDescent="0.3">
      <c r="A2314" t="s">
        <v>1521</v>
      </c>
      <c r="B2314" s="4">
        <f t="shared" si="3446"/>
        <v>4</v>
      </c>
      <c r="C2314" s="4">
        <f t="shared" si="3447"/>
        <v>11</v>
      </c>
      <c r="D2314" s="4">
        <f t="shared" si="3448"/>
        <v>13</v>
      </c>
      <c r="E2314" s="4">
        <f t="shared" si="3366"/>
        <v>19</v>
      </c>
      <c r="F2314" s="4">
        <f t="shared" si="3367"/>
        <v>21</v>
      </c>
      <c r="G2314" s="4">
        <f t="shared" si="3368"/>
        <v>28</v>
      </c>
      <c r="I2314" s="3">
        <f t="shared" si="3450"/>
        <v>54.591999999999999</v>
      </c>
      <c r="J2314" s="3">
        <f t="shared" si="3451"/>
        <v>72.790000000000006</v>
      </c>
      <c r="K2314" s="3">
        <f t="shared" si="3456"/>
        <v>41.488</v>
      </c>
      <c r="M2314">
        <f t="shared" si="3453"/>
        <v>99.999623539291392</v>
      </c>
      <c r="O2314">
        <f t="shared" ref="O2314:O2377" si="3459">M2314/M2316</f>
        <v>23.254065728587374</v>
      </c>
      <c r="P2314">
        <f t="shared" ref="P2314:P2377" si="3460">O2313/J2313</f>
        <v>8.601298952321181E-4</v>
      </c>
    </row>
    <row r="2315" spans="1:16" x14ac:dyDescent="0.3">
      <c r="A2315" t="s">
        <v>1560</v>
      </c>
      <c r="B2315" s="4">
        <f t="shared" si="3446"/>
        <v>5</v>
      </c>
      <c r="C2315" s="4">
        <f t="shared" si="3447"/>
        <v>13</v>
      </c>
      <c r="D2315" s="4">
        <f t="shared" si="3448"/>
        <v>15</v>
      </c>
      <c r="E2315" s="4">
        <f t="shared" si="3366"/>
        <v>23</v>
      </c>
      <c r="F2315" s="4">
        <f t="shared" si="3367"/>
        <v>25</v>
      </c>
      <c r="G2315" s="4">
        <f t="shared" si="3368"/>
        <v>33</v>
      </c>
      <c r="I2315" s="3">
        <f t="shared" si="3450"/>
        <v>-54.604999999999997</v>
      </c>
      <c r="J2315" s="3">
        <f t="shared" si="3451"/>
        <v>-72.778000000000006</v>
      </c>
      <c r="K2315" s="3">
        <f t="shared" si="3456"/>
        <v>-41.493000000000002</v>
      </c>
      <c r="M2315">
        <f t="shared" si="3453"/>
        <v>100.0000617899809</v>
      </c>
      <c r="O2315">
        <f t="shared" ref="O2315" si="3461">J2313/I2312</f>
        <v>3.7886075536872288</v>
      </c>
      <c r="P2315">
        <f t="shared" ref="P2315" si="3462">1-O2315</f>
        <v>-2.7886075536872288</v>
      </c>
    </row>
    <row r="2316" spans="1:16" x14ac:dyDescent="0.3">
      <c r="A2316" t="s">
        <v>1553</v>
      </c>
      <c r="B2316" s="4">
        <f t="shared" si="3446"/>
        <v>5</v>
      </c>
      <c r="C2316" s="4">
        <f t="shared" si="3447"/>
        <v>12</v>
      </c>
      <c r="D2316" s="4">
        <f t="shared" si="3448"/>
        <v>14</v>
      </c>
      <c r="E2316" s="4">
        <f t="shared" si="3366"/>
        <v>20</v>
      </c>
      <c r="F2316" s="4">
        <f t="shared" si="3367"/>
        <v>22</v>
      </c>
      <c r="G2316" s="4">
        <f t="shared" si="3368"/>
        <v>29</v>
      </c>
      <c r="I2316" s="3">
        <f t="shared" si="3450"/>
        <v>-1.1040000000000001</v>
      </c>
      <c r="J2316" s="3">
        <f t="shared" si="3451"/>
        <v>3.7669999999999999</v>
      </c>
      <c r="K2316" s="3">
        <f t="shared" si="3456"/>
        <v>-1.756</v>
      </c>
      <c r="M2316">
        <f t="shared" si="3453"/>
        <v>4.3003070820582101</v>
      </c>
    </row>
    <row r="2317" spans="1:16" x14ac:dyDescent="0.3">
      <c r="A2317" t="s">
        <v>1561</v>
      </c>
      <c r="B2317" s="4">
        <f t="shared" si="3446"/>
        <v>5</v>
      </c>
      <c r="C2317" s="4">
        <f t="shared" si="3447"/>
        <v>12</v>
      </c>
      <c r="D2317" s="4">
        <f t="shared" si="3448"/>
        <v>14</v>
      </c>
      <c r="E2317" s="4">
        <f t="shared" ref="E2317:E2380" si="3463">IFERROR(FIND(E$1,$A2317,D2317+1), LEN($A2317)-1)</f>
        <v>23</v>
      </c>
      <c r="F2317" s="4">
        <f t="shared" ref="F2317:F2380" si="3464">IFERROR(FIND(F$1,$A2317,E2317+1), LEN($A2317)-1)</f>
        <v>25</v>
      </c>
      <c r="G2317" s="4">
        <f t="shared" ref="G2317:G2380" si="3465">IFERROR(FIND(G$1,$A2317,F2317+1), LEN($A2317)-1)</f>
        <v>32</v>
      </c>
      <c r="I2317" s="3">
        <f t="shared" si="3450"/>
        <v>51.348999999999997</v>
      </c>
      <c r="J2317" s="3">
        <f t="shared" si="3451"/>
        <v>-175.18199999999999</v>
      </c>
      <c r="K2317" s="3">
        <f t="shared" si="3456"/>
        <v>81.697999999999993</v>
      </c>
      <c r="M2317">
        <f t="shared" si="3453"/>
        <v>200.00004032249592</v>
      </c>
    </row>
    <row r="2318" spans="1:16" x14ac:dyDescent="0.3">
      <c r="A2318" t="s">
        <v>1562</v>
      </c>
      <c r="B2318" s="4">
        <f t="shared" si="3446"/>
        <v>6</v>
      </c>
      <c r="C2318" s="4">
        <f t="shared" si="3447"/>
        <v>15</v>
      </c>
      <c r="D2318" s="4">
        <f t="shared" si="3448"/>
        <v>17</v>
      </c>
      <c r="E2318" s="4">
        <f t="shared" si="3463"/>
        <v>26</v>
      </c>
      <c r="F2318" s="4">
        <f t="shared" si="3464"/>
        <v>28</v>
      </c>
      <c r="G2318" s="4">
        <f t="shared" si="3465"/>
        <v>36</v>
      </c>
      <c r="I2318" s="3">
        <f t="shared" si="3450"/>
        <v>-109.197</v>
      </c>
      <c r="J2318" s="3">
        <f t="shared" si="3451"/>
        <v>-145.56800000000001</v>
      </c>
      <c r="K2318" s="3">
        <f t="shared" si="3456"/>
        <v>-82.981999999999999</v>
      </c>
      <c r="M2318">
        <f t="shared" si="3453"/>
        <v>200.00009939247533</v>
      </c>
    </row>
    <row r="2319" spans="1:16" x14ac:dyDescent="0.3">
      <c r="A2319" t="s">
        <v>1260</v>
      </c>
      <c r="B2319" s="4">
        <f t="shared" si="3446"/>
        <v>6</v>
      </c>
      <c r="C2319" s="4">
        <f t="shared" si="3447"/>
        <v>13</v>
      </c>
      <c r="D2319" s="4">
        <f t="shared" si="3448"/>
        <v>15</v>
      </c>
      <c r="E2319" s="4">
        <f t="shared" si="3463"/>
        <v>21</v>
      </c>
      <c r="F2319" s="4">
        <f t="shared" si="3464"/>
        <v>23</v>
      </c>
      <c r="G2319" s="4">
        <f t="shared" si="3465"/>
        <v>30</v>
      </c>
      <c r="I2319" s="3">
        <f t="shared" si="3450"/>
        <v>-0.25700000000000001</v>
      </c>
      <c r="J2319" s="3">
        <f t="shared" si="3451"/>
        <v>0.876</v>
      </c>
      <c r="K2319" s="3">
        <f t="shared" si="3456"/>
        <v>-0.40799999999999997</v>
      </c>
      <c r="M2319">
        <f t="shared" si="3453"/>
        <v>0.9999444984597895</v>
      </c>
      <c r="N2319">
        <f t="shared" ref="N2319" si="3466">SUM(I2319:K2319)</f>
        <v>0.21100000000000002</v>
      </c>
    </row>
    <row r="2320" spans="1:16" x14ac:dyDescent="0.3">
      <c r="A2320" t="s">
        <v>1545</v>
      </c>
      <c r="B2320" s="4">
        <f t="shared" si="3446"/>
        <v>2</v>
      </c>
      <c r="C2320" s="4">
        <f t="shared" si="3447"/>
        <v>8</v>
      </c>
      <c r="D2320" s="4">
        <f t="shared" si="3448"/>
        <v>12</v>
      </c>
      <c r="E2320" s="4">
        <f t="shared" si="3463"/>
        <v>18</v>
      </c>
      <c r="F2320" s="4">
        <f t="shared" si="3464"/>
        <v>22</v>
      </c>
      <c r="G2320" s="4">
        <f t="shared" si="3465"/>
        <v>28</v>
      </c>
      <c r="I2320" s="3">
        <f t="shared" si="3450"/>
        <v>25.68</v>
      </c>
      <c r="J2320" s="3">
        <f t="shared" si="3451"/>
        <v>87.59</v>
      </c>
      <c r="K2320" s="3">
        <f t="shared" si="3456"/>
        <v>40.840000000000003</v>
      </c>
      <c r="M2320">
        <f t="shared" si="3453"/>
        <v>99.996880451342093</v>
      </c>
    </row>
    <row r="2321" spans="1:16" x14ac:dyDescent="0.3">
      <c r="B2321" s="4">
        <f t="shared" si="3446"/>
        <v>0</v>
      </c>
      <c r="C2321" s="4">
        <f t="shared" si="3447"/>
        <v>0</v>
      </c>
      <c r="D2321" s="4">
        <f t="shared" si="3448"/>
        <v>-1</v>
      </c>
      <c r="E2321" s="4">
        <f t="shared" si="3463"/>
        <v>-1</v>
      </c>
      <c r="F2321" s="4">
        <f t="shared" si="3464"/>
        <v>-1</v>
      </c>
      <c r="G2321" s="4">
        <f t="shared" si="3465"/>
        <v>-1</v>
      </c>
      <c r="H2321" s="5"/>
      <c r="I2321" s="6"/>
      <c r="J2321" s="6"/>
      <c r="K2321" s="6"/>
      <c r="L2321" s="7"/>
      <c r="M2321" s="5"/>
      <c r="N2321" s="5"/>
    </row>
    <row r="2322" spans="1:16" x14ac:dyDescent="0.3">
      <c r="A2322" t="s">
        <v>1563</v>
      </c>
      <c r="B2322" s="4">
        <f t="shared" si="3446"/>
        <v>2</v>
      </c>
      <c r="C2322" s="4">
        <f t="shared" si="3447"/>
        <v>9</v>
      </c>
      <c r="D2322" s="4">
        <f t="shared" si="3448"/>
        <v>11</v>
      </c>
      <c r="E2322" s="4">
        <f t="shared" si="3463"/>
        <v>15</v>
      </c>
      <c r="F2322" s="4">
        <f t="shared" si="3464"/>
        <v>15</v>
      </c>
      <c r="G2322" s="4">
        <f t="shared" si="3465"/>
        <v>15</v>
      </c>
      <c r="I2322" s="3">
        <f t="shared" ref="I2322:I2330" si="3467">VALUE(SUBSTITUTE(SUBSTITUTE(MID($A2322,B2322+1,C2322-B2322),":","",1),".",",",1))</f>
        <v>323.52999999999997</v>
      </c>
      <c r="J2322" s="3">
        <f t="shared" ref="J2322:J2330" si="3468">VALUE(SUBSTITUTE(SUBSTITUTE(MID($A2322,D2322+1,E2322-D2322),":","",1),".",",",1))</f>
        <v>3.59</v>
      </c>
      <c r="K2322" s="3">
        <f t="shared" ref="K2322" si="3469">IFERROR(VALUE(SUBSTITUTE(SUBSTITUTE(MID($A2322,F2322+2,G2322-F2322-2),":","",1),".",",",1)), 0)</f>
        <v>0</v>
      </c>
      <c r="M2322">
        <f t="shared" ref="M2322:M2330" si="3470">SQRT(POWER(I2322,2)+POWER(J2322,2)+POWER(K2322,2))</f>
        <v>323.54991732343245</v>
      </c>
      <c r="N2322">
        <f t="shared" ref="N2322" si="3471">(I2322/M2324-1)-(M2324/M2325)</f>
        <v>1.2352952579594583</v>
      </c>
      <c r="O2322">
        <f t="shared" ref="O2322:O2385" si="3472">P2323/100</f>
        <v>-3.5504773249992586E-2</v>
      </c>
    </row>
    <row r="2323" spans="1:16" x14ac:dyDescent="0.3">
      <c r="A2323" t="s">
        <v>1564</v>
      </c>
      <c r="B2323" s="4">
        <f t="shared" si="3446"/>
        <v>5</v>
      </c>
      <c r="C2323" s="4">
        <f t="shared" si="3447"/>
        <v>11</v>
      </c>
      <c r="D2323" s="4">
        <f t="shared" si="3448"/>
        <v>14</v>
      </c>
      <c r="E2323" s="4">
        <f t="shared" si="3463"/>
        <v>21</v>
      </c>
      <c r="F2323" s="4">
        <f t="shared" si="3464"/>
        <v>21</v>
      </c>
      <c r="G2323" s="4">
        <f t="shared" si="3465"/>
        <v>21</v>
      </c>
      <c r="I2323" s="3">
        <f t="shared" si="3467"/>
        <v>23.25</v>
      </c>
      <c r="J2323" s="3">
        <f t="shared" si="3468"/>
        <v>1162.5999999999999</v>
      </c>
      <c r="K2323" s="3">
        <f t="shared" ref="K2323:K2330" si="3473">IFERROR(VALUE(SUBSTITUTE(SUBSTITUTE(MID($A2323,F2323+1,G2323-F2323-1),":","",1),".",",",1)), 0)</f>
        <v>0</v>
      </c>
      <c r="M2323">
        <f t="shared" si="3470"/>
        <v>1162.8324567623661</v>
      </c>
      <c r="O2323">
        <f t="shared" ref="O2323" si="3474">M2324/M2325</f>
        <v>0.99999925935333311</v>
      </c>
      <c r="P2323">
        <f t="shared" ref="P2323:P2386" si="3475">O2323/O2324-O2325</f>
        <v>-3.5504773249992585</v>
      </c>
    </row>
    <row r="2324" spans="1:16" x14ac:dyDescent="0.3">
      <c r="A2324" t="s">
        <v>1565</v>
      </c>
      <c r="B2324" s="4">
        <f t="shared" si="3446"/>
        <v>4</v>
      </c>
      <c r="C2324" s="4">
        <f t="shared" si="3447"/>
        <v>11</v>
      </c>
      <c r="D2324" s="4">
        <f t="shared" si="3448"/>
        <v>13</v>
      </c>
      <c r="E2324" s="4">
        <f t="shared" si="3463"/>
        <v>19</v>
      </c>
      <c r="F2324" s="4">
        <f t="shared" si="3464"/>
        <v>21</v>
      </c>
      <c r="G2324" s="4">
        <f t="shared" si="3465"/>
        <v>28</v>
      </c>
      <c r="I2324" s="3">
        <f t="shared" si="3467"/>
        <v>54.593000000000004</v>
      </c>
      <c r="J2324" s="3">
        <f t="shared" si="3468"/>
        <v>72.790000000000006</v>
      </c>
      <c r="K2324" s="3">
        <f t="shared" si="3473"/>
        <v>41.488</v>
      </c>
      <c r="M2324">
        <f t="shared" si="3470"/>
        <v>100.00016946485641</v>
      </c>
      <c r="O2324">
        <f t="shared" ref="O2324:O2387" si="3476">M2324/M2326</f>
        <v>23.25198422366703</v>
      </c>
      <c r="P2324">
        <f t="shared" ref="P2324:P2387" si="3477">O2323/J2323</f>
        <v>8.601404260737426E-4</v>
      </c>
    </row>
    <row r="2325" spans="1:16" x14ac:dyDescent="0.3">
      <c r="A2325" t="s">
        <v>1566</v>
      </c>
      <c r="B2325" s="4">
        <f t="shared" si="3446"/>
        <v>5</v>
      </c>
      <c r="C2325" s="4">
        <f t="shared" si="3447"/>
        <v>13</v>
      </c>
      <c r="D2325" s="4">
        <f t="shared" si="3448"/>
        <v>15</v>
      </c>
      <c r="E2325" s="4">
        <f t="shared" si="3463"/>
        <v>23</v>
      </c>
      <c r="F2325" s="4">
        <f t="shared" si="3464"/>
        <v>25</v>
      </c>
      <c r="G2325" s="4">
        <f t="shared" si="3465"/>
        <v>33</v>
      </c>
      <c r="I2325" s="3">
        <f t="shared" si="3467"/>
        <v>-54.603999999999999</v>
      </c>
      <c r="J2325" s="3">
        <f t="shared" si="3468"/>
        <v>-72.778999999999996</v>
      </c>
      <c r="K2325" s="3">
        <f t="shared" si="3473"/>
        <v>-41.493000000000002</v>
      </c>
      <c r="M2325">
        <f t="shared" si="3470"/>
        <v>100.00024352970347</v>
      </c>
      <c r="O2325">
        <f t="shared" ref="O2325" si="3478">J2323/I2322</f>
        <v>3.5934843754829537</v>
      </c>
      <c r="P2325">
        <f t="shared" ref="P2325" si="3479">1-O2325</f>
        <v>-2.5934843754829537</v>
      </c>
    </row>
    <row r="2326" spans="1:16" x14ac:dyDescent="0.3">
      <c r="A2326" t="s">
        <v>1567</v>
      </c>
      <c r="B2326" s="4">
        <f t="shared" si="3446"/>
        <v>5</v>
      </c>
      <c r="C2326" s="4">
        <f t="shared" si="3447"/>
        <v>12</v>
      </c>
      <c r="D2326" s="4">
        <f t="shared" si="3448"/>
        <v>14</v>
      </c>
      <c r="E2326" s="4">
        <f t="shared" si="3463"/>
        <v>20</v>
      </c>
      <c r="F2326" s="4">
        <f t="shared" si="3464"/>
        <v>22</v>
      </c>
      <c r="G2326" s="4">
        <f t="shared" si="3465"/>
        <v>29</v>
      </c>
      <c r="I2326" s="3">
        <f t="shared" si="3467"/>
        <v>-1.1040000000000001</v>
      </c>
      <c r="J2326" s="3">
        <f t="shared" si="3468"/>
        <v>3.7669999999999999</v>
      </c>
      <c r="K2326" s="3">
        <f t="shared" si="3473"/>
        <v>-1.7569999999999999</v>
      </c>
      <c r="M2326">
        <f t="shared" si="3470"/>
        <v>4.3007155218637747</v>
      </c>
    </row>
    <row r="2327" spans="1:16" x14ac:dyDescent="0.3">
      <c r="A2327" t="s">
        <v>1568</v>
      </c>
      <c r="B2327" s="4">
        <f t="shared" si="3446"/>
        <v>5</v>
      </c>
      <c r="C2327" s="4">
        <f t="shared" si="3447"/>
        <v>12</v>
      </c>
      <c r="D2327" s="4">
        <f t="shared" si="3448"/>
        <v>14</v>
      </c>
      <c r="E2327" s="4">
        <f t="shared" si="3463"/>
        <v>23</v>
      </c>
      <c r="F2327" s="4">
        <f t="shared" si="3464"/>
        <v>25</v>
      </c>
      <c r="G2327" s="4">
        <f t="shared" si="3465"/>
        <v>30</v>
      </c>
      <c r="I2327" s="3">
        <f t="shared" si="3467"/>
        <v>51.347000000000001</v>
      </c>
      <c r="J2327" s="3">
        <f t="shared" si="3468"/>
        <v>-175.18199999999999</v>
      </c>
      <c r="K2327" s="3">
        <f t="shared" si="3473"/>
        <v>81.7</v>
      </c>
      <c r="M2327">
        <f t="shared" si="3470"/>
        <v>200.00034383220444</v>
      </c>
    </row>
    <row r="2328" spans="1:16" x14ac:dyDescent="0.3">
      <c r="A2328" t="s">
        <v>1569</v>
      </c>
      <c r="B2328" s="4">
        <f t="shared" si="3446"/>
        <v>6</v>
      </c>
      <c r="C2328" s="4">
        <f t="shared" si="3447"/>
        <v>15</v>
      </c>
      <c r="D2328" s="4">
        <f t="shared" si="3448"/>
        <v>17</v>
      </c>
      <c r="E2328" s="4">
        <f t="shared" si="3463"/>
        <v>26</v>
      </c>
      <c r="F2328" s="4">
        <f t="shared" si="3464"/>
        <v>28</v>
      </c>
      <c r="G2328" s="4">
        <f t="shared" si="3465"/>
        <v>36</v>
      </c>
      <c r="I2328" s="3">
        <f t="shared" si="3467"/>
        <v>-109.197</v>
      </c>
      <c r="J2328" s="3">
        <f t="shared" si="3468"/>
        <v>-145.56800000000001</v>
      </c>
      <c r="K2328" s="3">
        <f t="shared" si="3473"/>
        <v>-82.980999999999995</v>
      </c>
      <c r="M2328">
        <f t="shared" si="3470"/>
        <v>199.99968448475113</v>
      </c>
    </row>
    <row r="2329" spans="1:16" x14ac:dyDescent="0.3">
      <c r="A2329" t="s">
        <v>1260</v>
      </c>
      <c r="B2329" s="4">
        <f t="shared" si="3446"/>
        <v>6</v>
      </c>
      <c r="C2329" s="4">
        <f t="shared" si="3447"/>
        <v>13</v>
      </c>
      <c r="D2329" s="4">
        <f t="shared" si="3448"/>
        <v>15</v>
      </c>
      <c r="E2329" s="4">
        <f t="shared" si="3463"/>
        <v>21</v>
      </c>
      <c r="F2329" s="4">
        <f t="shared" si="3464"/>
        <v>23</v>
      </c>
      <c r="G2329" s="4">
        <f t="shared" si="3465"/>
        <v>30</v>
      </c>
      <c r="I2329" s="3">
        <f t="shared" si="3467"/>
        <v>-0.25700000000000001</v>
      </c>
      <c r="J2329" s="3">
        <f t="shared" si="3468"/>
        <v>0.876</v>
      </c>
      <c r="K2329" s="3">
        <f t="shared" si="3473"/>
        <v>-0.40799999999999997</v>
      </c>
      <c r="M2329">
        <f t="shared" si="3470"/>
        <v>0.9999444984597895</v>
      </c>
      <c r="N2329">
        <f t="shared" ref="N2329" si="3480">SUM(I2329:K2329)</f>
        <v>0.21100000000000002</v>
      </c>
    </row>
    <row r="2330" spans="1:16" x14ac:dyDescent="0.3">
      <c r="A2330" t="s">
        <v>1545</v>
      </c>
      <c r="B2330" s="4">
        <f t="shared" si="3446"/>
        <v>2</v>
      </c>
      <c r="C2330" s="4">
        <f t="shared" si="3447"/>
        <v>8</v>
      </c>
      <c r="D2330" s="4">
        <f t="shared" si="3448"/>
        <v>12</v>
      </c>
      <c r="E2330" s="4">
        <f t="shared" si="3463"/>
        <v>18</v>
      </c>
      <c r="F2330" s="4">
        <f t="shared" si="3464"/>
        <v>22</v>
      </c>
      <c r="G2330" s="4">
        <f t="shared" si="3465"/>
        <v>28</v>
      </c>
      <c r="I2330" s="3">
        <f t="shared" si="3467"/>
        <v>25.68</v>
      </c>
      <c r="J2330" s="3">
        <f t="shared" si="3468"/>
        <v>87.59</v>
      </c>
      <c r="K2330" s="3">
        <f t="shared" si="3473"/>
        <v>40.840000000000003</v>
      </c>
      <c r="M2330">
        <f t="shared" si="3470"/>
        <v>99.996880451342093</v>
      </c>
    </row>
    <row r="2331" spans="1:16" x14ac:dyDescent="0.3">
      <c r="B2331" s="4">
        <f t="shared" si="3446"/>
        <v>0</v>
      </c>
      <c r="C2331" s="4">
        <f t="shared" si="3447"/>
        <v>0</v>
      </c>
      <c r="D2331" s="4">
        <f t="shared" si="3448"/>
        <v>-1</v>
      </c>
      <c r="E2331" s="4">
        <f t="shared" si="3463"/>
        <v>-1</v>
      </c>
      <c r="F2331" s="4">
        <f t="shared" si="3464"/>
        <v>-1</v>
      </c>
      <c r="G2331" s="4">
        <f t="shared" si="3465"/>
        <v>-1</v>
      </c>
      <c r="H2331" s="5"/>
      <c r="I2331" s="6"/>
      <c r="J2331" s="6"/>
      <c r="K2331" s="6"/>
      <c r="L2331" s="7"/>
      <c r="M2331" s="5"/>
      <c r="N2331" s="5"/>
    </row>
    <row r="2332" spans="1:16" x14ac:dyDescent="0.3">
      <c r="A2332" t="s">
        <v>1570</v>
      </c>
      <c r="B2332" s="4">
        <f t="shared" si="3446"/>
        <v>2</v>
      </c>
      <c r="C2332" s="4">
        <f t="shared" si="3447"/>
        <v>9</v>
      </c>
      <c r="D2332" s="4">
        <f t="shared" si="3448"/>
        <v>11</v>
      </c>
      <c r="E2332" s="4">
        <f t="shared" si="3463"/>
        <v>15</v>
      </c>
      <c r="F2332" s="4">
        <f t="shared" si="3464"/>
        <v>15</v>
      </c>
      <c r="G2332" s="4">
        <f t="shared" si="3465"/>
        <v>15</v>
      </c>
      <c r="I2332" s="3">
        <f t="shared" ref="I2332:I2340" si="3481">VALUE(SUBSTITUTE(SUBSTITUTE(MID($A2332,B2332+1,C2332-B2332),":","",1),".",",",1))</f>
        <v>340.2</v>
      </c>
      <c r="J2332" s="3">
        <f t="shared" ref="J2332:J2340" si="3482">VALUE(SUBSTITUTE(SUBSTITUTE(MID($A2332,D2332+1,E2332-D2332),":","",1),".",",",1))</f>
        <v>3.41</v>
      </c>
      <c r="K2332" s="3">
        <f t="shared" ref="K2332" si="3483">IFERROR(VALUE(SUBSTITUTE(SUBSTITUTE(MID($A2332,F2332+2,G2332-F2332-2),":","",1),".",",",1)), 0)</f>
        <v>0</v>
      </c>
      <c r="M2332">
        <f t="shared" ref="M2332:M2340" si="3484">SQRT(POWER(I2332,2)+POWER(J2332,2)+POWER(K2332,2))</f>
        <v>340.21708966481975</v>
      </c>
      <c r="N2332">
        <f t="shared" ref="N2332" si="3485">(I2332/M2334-1)-(M2334/M2335)</f>
        <v>1.4019908262094796</v>
      </c>
      <c r="O2332">
        <f t="shared" ref="O2332:O2395" si="3486">P2333/100</f>
        <v>-3.3743942995816983E-2</v>
      </c>
    </row>
    <row r="2333" spans="1:16" x14ac:dyDescent="0.3">
      <c r="A2333" t="s">
        <v>1564</v>
      </c>
      <c r="B2333" s="4">
        <f t="shared" si="3446"/>
        <v>5</v>
      </c>
      <c r="C2333" s="4">
        <f t="shared" si="3447"/>
        <v>11</v>
      </c>
      <c r="D2333" s="4">
        <f t="shared" si="3448"/>
        <v>14</v>
      </c>
      <c r="E2333" s="4">
        <f t="shared" si="3463"/>
        <v>21</v>
      </c>
      <c r="F2333" s="4">
        <f t="shared" si="3464"/>
        <v>21</v>
      </c>
      <c r="G2333" s="4">
        <f t="shared" si="3465"/>
        <v>21</v>
      </c>
      <c r="I2333" s="3">
        <f t="shared" si="3481"/>
        <v>23.25</v>
      </c>
      <c r="J2333" s="3">
        <f t="shared" si="3482"/>
        <v>1162.5999999999999</v>
      </c>
      <c r="K2333" s="3">
        <f t="shared" ref="K2333:K2340" si="3487">IFERROR(VALUE(SUBSTITUTE(SUBSTITUTE(MID($A2333,F2333+1,G2333-F2333-1),":","",1),".",",",1)), 0)</f>
        <v>0</v>
      </c>
      <c r="M2333">
        <f t="shared" si="3484"/>
        <v>1162.8324567623661</v>
      </c>
      <c r="O2333">
        <f t="shared" ref="O2333" si="3488">M2334/M2335</f>
        <v>1.0000034086058753</v>
      </c>
      <c r="P2333">
        <f t="shared" ref="P2333:P2396" si="3489">O2333/O2334-O2335</f>
        <v>-3.3743942995816982</v>
      </c>
    </row>
    <row r="2334" spans="1:16" x14ac:dyDescent="0.3">
      <c r="A2334" t="s">
        <v>1565</v>
      </c>
      <c r="B2334" s="4">
        <f t="shared" si="3446"/>
        <v>4</v>
      </c>
      <c r="C2334" s="4">
        <f t="shared" si="3447"/>
        <v>11</v>
      </c>
      <c r="D2334" s="4">
        <f t="shared" si="3448"/>
        <v>13</v>
      </c>
      <c r="E2334" s="4">
        <f t="shared" si="3463"/>
        <v>19</v>
      </c>
      <c r="F2334" s="4">
        <f t="shared" si="3464"/>
        <v>21</v>
      </c>
      <c r="G2334" s="4">
        <f t="shared" si="3465"/>
        <v>28</v>
      </c>
      <c r="I2334" s="3">
        <f t="shared" si="3481"/>
        <v>54.593000000000004</v>
      </c>
      <c r="J2334" s="3">
        <f t="shared" si="3482"/>
        <v>72.790000000000006</v>
      </c>
      <c r="K2334" s="3">
        <f t="shared" si="3487"/>
        <v>41.488</v>
      </c>
      <c r="M2334">
        <f t="shared" si="3484"/>
        <v>100.00016946485641</v>
      </c>
      <c r="O2334">
        <f t="shared" ref="O2334:O2397" si="3490">M2334/M2336</f>
        <v>23.25198422366703</v>
      </c>
      <c r="P2334">
        <f t="shared" ref="P2334:P2397" si="3491">O2333/J2333</f>
        <v>8.6014399501623548E-4</v>
      </c>
    </row>
    <row r="2335" spans="1:16" x14ac:dyDescent="0.3">
      <c r="A2335" t="s">
        <v>1571</v>
      </c>
      <c r="B2335" s="4">
        <f t="shared" si="3446"/>
        <v>5</v>
      </c>
      <c r="C2335" s="4">
        <f t="shared" si="3447"/>
        <v>13</v>
      </c>
      <c r="D2335" s="4">
        <f t="shared" si="3448"/>
        <v>15</v>
      </c>
      <c r="E2335" s="4">
        <f t="shared" si="3463"/>
        <v>23</v>
      </c>
      <c r="F2335" s="4">
        <f t="shared" si="3464"/>
        <v>25</v>
      </c>
      <c r="G2335" s="4">
        <f t="shared" si="3465"/>
        <v>33</v>
      </c>
      <c r="I2335" s="3">
        <f t="shared" si="3481"/>
        <v>-54.603999999999999</v>
      </c>
      <c r="J2335" s="3">
        <f t="shared" si="3482"/>
        <v>-72.778999999999996</v>
      </c>
      <c r="K2335" s="3">
        <f t="shared" si="3487"/>
        <v>-41.491999999999997</v>
      </c>
      <c r="M2335">
        <f t="shared" si="3484"/>
        <v>99.999828604853107</v>
      </c>
      <c r="O2335">
        <f t="shared" ref="O2335" si="3492">J2333/I2332</f>
        <v>3.4174015285126393</v>
      </c>
      <c r="P2335">
        <f t="shared" ref="P2335" si="3493">1-O2335</f>
        <v>-2.4174015285126393</v>
      </c>
    </row>
    <row r="2336" spans="1:16" x14ac:dyDescent="0.3">
      <c r="A2336" t="s">
        <v>1567</v>
      </c>
      <c r="B2336" s="4">
        <f t="shared" si="3446"/>
        <v>5</v>
      </c>
      <c r="C2336" s="4">
        <f t="shared" si="3447"/>
        <v>12</v>
      </c>
      <c r="D2336" s="4">
        <f t="shared" si="3448"/>
        <v>14</v>
      </c>
      <c r="E2336" s="4">
        <f t="shared" si="3463"/>
        <v>20</v>
      </c>
      <c r="F2336" s="4">
        <f t="shared" si="3464"/>
        <v>22</v>
      </c>
      <c r="G2336" s="4">
        <f t="shared" si="3465"/>
        <v>29</v>
      </c>
      <c r="I2336" s="3">
        <f t="shared" si="3481"/>
        <v>-1.1040000000000001</v>
      </c>
      <c r="J2336" s="3">
        <f t="shared" si="3482"/>
        <v>3.7669999999999999</v>
      </c>
      <c r="K2336" s="3">
        <f t="shared" si="3487"/>
        <v>-1.7569999999999999</v>
      </c>
      <c r="M2336">
        <f t="shared" si="3484"/>
        <v>4.3007155218637747</v>
      </c>
    </row>
    <row r="2337" spans="1:16" x14ac:dyDescent="0.3">
      <c r="A2337" t="s">
        <v>1572</v>
      </c>
      <c r="B2337" s="4">
        <f t="shared" si="3446"/>
        <v>5</v>
      </c>
      <c r="C2337" s="4">
        <f t="shared" si="3447"/>
        <v>12</v>
      </c>
      <c r="D2337" s="4">
        <f t="shared" si="3448"/>
        <v>14</v>
      </c>
      <c r="E2337" s="4">
        <f t="shared" si="3463"/>
        <v>23</v>
      </c>
      <c r="F2337" s="4">
        <f t="shared" si="3464"/>
        <v>25</v>
      </c>
      <c r="G2337" s="4">
        <f t="shared" si="3465"/>
        <v>32</v>
      </c>
      <c r="I2337" s="3">
        <f t="shared" si="3481"/>
        <v>51.344999999999999</v>
      </c>
      <c r="J2337" s="3">
        <f t="shared" si="3482"/>
        <v>-175.18199999999999</v>
      </c>
      <c r="K2337" s="3">
        <f t="shared" si="3487"/>
        <v>81.700999999999993</v>
      </c>
      <c r="M2337">
        <f t="shared" si="3484"/>
        <v>200.00023887485733</v>
      </c>
    </row>
    <row r="2338" spans="1:16" x14ac:dyDescent="0.3">
      <c r="A2338" t="s">
        <v>1573</v>
      </c>
      <c r="B2338" s="4">
        <f t="shared" si="3446"/>
        <v>6</v>
      </c>
      <c r="C2338" s="4">
        <f t="shared" si="3447"/>
        <v>15</v>
      </c>
      <c r="D2338" s="4">
        <f t="shared" si="3448"/>
        <v>17</v>
      </c>
      <c r="E2338" s="4">
        <f t="shared" si="3463"/>
        <v>26</v>
      </c>
      <c r="F2338" s="4">
        <f t="shared" si="3464"/>
        <v>28</v>
      </c>
      <c r="G2338" s="4">
        <f t="shared" si="3465"/>
        <v>36</v>
      </c>
      <c r="I2338" s="3">
        <f t="shared" si="3481"/>
        <v>-109.197</v>
      </c>
      <c r="J2338" s="3">
        <f t="shared" si="3482"/>
        <v>-145.56899999999999</v>
      </c>
      <c r="K2338" s="3">
        <f t="shared" si="3487"/>
        <v>-82.980999999999995</v>
      </c>
      <c r="M2338">
        <f t="shared" si="3484"/>
        <v>200.00041232707497</v>
      </c>
    </row>
    <row r="2339" spans="1:16" x14ac:dyDescent="0.3">
      <c r="A2339" t="s">
        <v>1260</v>
      </c>
      <c r="B2339" s="4">
        <f t="shared" si="3446"/>
        <v>6</v>
      </c>
      <c r="C2339" s="4">
        <f t="shared" si="3447"/>
        <v>13</v>
      </c>
      <c r="D2339" s="4">
        <f t="shared" si="3448"/>
        <v>15</v>
      </c>
      <c r="E2339" s="4">
        <f t="shared" si="3463"/>
        <v>21</v>
      </c>
      <c r="F2339" s="4">
        <f t="shared" si="3464"/>
        <v>23</v>
      </c>
      <c r="G2339" s="4">
        <f t="shared" si="3465"/>
        <v>30</v>
      </c>
      <c r="I2339" s="3">
        <f t="shared" si="3481"/>
        <v>-0.25700000000000001</v>
      </c>
      <c r="J2339" s="3">
        <f t="shared" si="3482"/>
        <v>0.876</v>
      </c>
      <c r="K2339" s="3">
        <f t="shared" si="3487"/>
        <v>-0.40799999999999997</v>
      </c>
      <c r="M2339">
        <f t="shared" si="3484"/>
        <v>0.9999444984597895</v>
      </c>
      <c r="N2339">
        <f t="shared" ref="N2339" si="3494">SUM(I2339:K2339)</f>
        <v>0.21100000000000002</v>
      </c>
    </row>
    <row r="2340" spans="1:16" x14ac:dyDescent="0.3">
      <c r="A2340" t="s">
        <v>1545</v>
      </c>
      <c r="B2340" s="4">
        <f t="shared" si="3446"/>
        <v>2</v>
      </c>
      <c r="C2340" s="4">
        <f t="shared" si="3447"/>
        <v>8</v>
      </c>
      <c r="D2340" s="4">
        <f t="shared" si="3448"/>
        <v>12</v>
      </c>
      <c r="E2340" s="4">
        <f t="shared" si="3463"/>
        <v>18</v>
      </c>
      <c r="F2340" s="4">
        <f t="shared" si="3464"/>
        <v>22</v>
      </c>
      <c r="G2340" s="4">
        <f t="shared" si="3465"/>
        <v>28</v>
      </c>
      <c r="I2340" s="3">
        <f t="shared" si="3481"/>
        <v>25.68</v>
      </c>
      <c r="J2340" s="3">
        <f t="shared" si="3482"/>
        <v>87.59</v>
      </c>
      <c r="K2340" s="3">
        <f t="shared" si="3487"/>
        <v>40.840000000000003</v>
      </c>
      <c r="M2340">
        <f t="shared" si="3484"/>
        <v>99.996880451342093</v>
      </c>
    </row>
    <row r="2341" spans="1:16" x14ac:dyDescent="0.3">
      <c r="B2341" s="4">
        <f t="shared" si="3446"/>
        <v>0</v>
      </c>
      <c r="C2341" s="4">
        <f t="shared" si="3447"/>
        <v>0</v>
      </c>
      <c r="D2341" s="4">
        <f t="shared" si="3448"/>
        <v>-1</v>
      </c>
      <c r="E2341" s="4">
        <f t="shared" si="3463"/>
        <v>-1</v>
      </c>
      <c r="F2341" s="4">
        <f t="shared" si="3464"/>
        <v>-1</v>
      </c>
      <c r="G2341" s="4">
        <f t="shared" si="3465"/>
        <v>-1</v>
      </c>
      <c r="H2341" s="5"/>
      <c r="I2341" s="6"/>
      <c r="J2341" s="6"/>
      <c r="K2341" s="6"/>
      <c r="L2341" s="7"/>
      <c r="M2341" s="5"/>
      <c r="N2341" s="5"/>
    </row>
    <row r="2342" spans="1:16" x14ac:dyDescent="0.3">
      <c r="A2342" t="s">
        <v>1574</v>
      </c>
      <c r="B2342" s="4">
        <f t="shared" si="3446"/>
        <v>2</v>
      </c>
      <c r="C2342" s="4">
        <f t="shared" si="3447"/>
        <v>9</v>
      </c>
      <c r="D2342" s="4">
        <f t="shared" si="3448"/>
        <v>11</v>
      </c>
      <c r="E2342" s="4">
        <f t="shared" si="3463"/>
        <v>15</v>
      </c>
      <c r="F2342" s="4">
        <f t="shared" si="3464"/>
        <v>15</v>
      </c>
      <c r="G2342" s="4">
        <f t="shared" si="3465"/>
        <v>15</v>
      </c>
      <c r="I2342" s="3">
        <f t="shared" ref="I2342:I2350" si="3495">VALUE(SUBSTITUTE(SUBSTITUTE(MID($A2342,B2342+1,C2342-B2342),":","",1),".",",",1))</f>
        <v>356.87</v>
      </c>
      <c r="J2342" s="3">
        <f t="shared" ref="J2342:J2350" si="3496">VALUE(SUBSTITUTE(SUBSTITUTE(MID($A2342,D2342+1,E2342-D2342),":","",1),".",",",1))</f>
        <v>3.25</v>
      </c>
      <c r="K2342" s="3">
        <f t="shared" ref="K2342" si="3497">IFERROR(VALUE(SUBSTITUTE(SUBSTITUTE(MID($A2342,F2342+2,G2342-F2342-2),":","",1),".",",",1)), 0)</f>
        <v>0</v>
      </c>
      <c r="M2342">
        <f t="shared" ref="M2342:M2350" si="3498">SQRT(POWER(I2342,2)+POWER(J2342,2)+POWER(K2342,2))</f>
        <v>356.88479849945981</v>
      </c>
      <c r="N2342">
        <f t="shared" ref="N2342" si="3499">(I2342/M2344-1)-(M2344/M2345)</f>
        <v>1.5686978216323459</v>
      </c>
      <c r="O2342">
        <f t="shared" ref="O2342:O2405" si="3500">P2343/100</f>
        <v>-3.2147620195378729E-2</v>
      </c>
    </row>
    <row r="2343" spans="1:16" x14ac:dyDescent="0.3">
      <c r="A2343" t="s">
        <v>1564</v>
      </c>
      <c r="B2343" s="4">
        <f t="shared" si="3446"/>
        <v>5</v>
      </c>
      <c r="C2343" s="4">
        <f t="shared" si="3447"/>
        <v>11</v>
      </c>
      <c r="D2343" s="4">
        <f t="shared" si="3448"/>
        <v>14</v>
      </c>
      <c r="E2343" s="4">
        <f t="shared" si="3463"/>
        <v>21</v>
      </c>
      <c r="F2343" s="4">
        <f t="shared" si="3464"/>
        <v>21</v>
      </c>
      <c r="G2343" s="4">
        <f t="shared" si="3465"/>
        <v>21</v>
      </c>
      <c r="I2343" s="3">
        <f t="shared" si="3495"/>
        <v>23.25</v>
      </c>
      <c r="J2343" s="3">
        <f t="shared" si="3496"/>
        <v>1162.5999999999999</v>
      </c>
      <c r="K2343" s="3">
        <f t="shared" ref="K2343:K2350" si="3501">IFERROR(VALUE(SUBSTITUTE(SUBSTITUTE(MID($A2343,F2343+1,G2343-F2343-1),":","",1),".",",",1)), 0)</f>
        <v>0</v>
      </c>
      <c r="M2343">
        <f t="shared" si="3498"/>
        <v>1162.8324567623661</v>
      </c>
      <c r="O2343">
        <f t="shared" ref="O2343" si="3502">M2344/M2345</f>
        <v>0.99999613068557192</v>
      </c>
      <c r="P2343">
        <f t="shared" ref="P2343:P2406" si="3503">O2343/O2344-O2345</f>
        <v>-3.214762019537873</v>
      </c>
    </row>
    <row r="2344" spans="1:16" x14ac:dyDescent="0.3">
      <c r="A2344" t="s">
        <v>1565</v>
      </c>
      <c r="B2344" s="4">
        <f t="shared" si="3446"/>
        <v>4</v>
      </c>
      <c r="C2344" s="4">
        <f t="shared" si="3447"/>
        <v>11</v>
      </c>
      <c r="D2344" s="4">
        <f t="shared" si="3448"/>
        <v>13</v>
      </c>
      <c r="E2344" s="4">
        <f t="shared" si="3463"/>
        <v>19</v>
      </c>
      <c r="F2344" s="4">
        <f t="shared" si="3464"/>
        <v>21</v>
      </c>
      <c r="G2344" s="4">
        <f t="shared" si="3465"/>
        <v>28</v>
      </c>
      <c r="I2344" s="3">
        <f t="shared" si="3495"/>
        <v>54.593000000000004</v>
      </c>
      <c r="J2344" s="3">
        <f t="shared" si="3496"/>
        <v>72.790000000000006</v>
      </c>
      <c r="K2344" s="3">
        <f t="shared" si="3501"/>
        <v>41.488</v>
      </c>
      <c r="M2344">
        <f t="shared" si="3498"/>
        <v>100.00016946485641</v>
      </c>
      <c r="O2344">
        <f t="shared" ref="O2344:O2407" si="3504">M2344/M2346</f>
        <v>23.25198422366703</v>
      </c>
      <c r="P2344">
        <f t="shared" ref="P2344:P2407" si="3505">O2343/J2343</f>
        <v>8.6013773497812835E-4</v>
      </c>
    </row>
    <row r="2345" spans="1:16" x14ac:dyDescent="0.3">
      <c r="A2345" t="s">
        <v>1575</v>
      </c>
      <c r="B2345" s="4">
        <f t="shared" si="3446"/>
        <v>5</v>
      </c>
      <c r="C2345" s="4">
        <f t="shared" si="3447"/>
        <v>13</v>
      </c>
      <c r="D2345" s="4">
        <f t="shared" si="3448"/>
        <v>15</v>
      </c>
      <c r="E2345" s="4">
        <f t="shared" si="3463"/>
        <v>22</v>
      </c>
      <c r="F2345" s="4">
        <f t="shared" si="3464"/>
        <v>24</v>
      </c>
      <c r="G2345" s="4">
        <f t="shared" si="3465"/>
        <v>32</v>
      </c>
      <c r="I2345" s="3">
        <f t="shared" si="3495"/>
        <v>-54.603999999999999</v>
      </c>
      <c r="J2345" s="3">
        <f t="shared" si="3496"/>
        <v>-72.78</v>
      </c>
      <c r="K2345" s="3">
        <f t="shared" si="3501"/>
        <v>-41.491999999999997</v>
      </c>
      <c r="M2345">
        <f t="shared" si="3498"/>
        <v>100.0005563984521</v>
      </c>
      <c r="O2345">
        <f t="shared" ref="O2345" si="3506">J2343/I2342</f>
        <v>3.2577689354666961</v>
      </c>
      <c r="P2345">
        <f t="shared" ref="P2345" si="3507">1-O2345</f>
        <v>-2.2577689354666961</v>
      </c>
    </row>
    <row r="2346" spans="1:16" x14ac:dyDescent="0.3">
      <c r="A2346" t="s">
        <v>1567</v>
      </c>
      <c r="B2346" s="4">
        <f t="shared" si="3446"/>
        <v>5</v>
      </c>
      <c r="C2346" s="4">
        <f t="shared" si="3447"/>
        <v>12</v>
      </c>
      <c r="D2346" s="4">
        <f t="shared" si="3448"/>
        <v>14</v>
      </c>
      <c r="E2346" s="4">
        <f t="shared" si="3463"/>
        <v>20</v>
      </c>
      <c r="F2346" s="4">
        <f t="shared" si="3464"/>
        <v>22</v>
      </c>
      <c r="G2346" s="4">
        <f t="shared" si="3465"/>
        <v>29</v>
      </c>
      <c r="I2346" s="3">
        <f t="shared" si="3495"/>
        <v>-1.1040000000000001</v>
      </c>
      <c r="J2346" s="3">
        <f t="shared" si="3496"/>
        <v>3.7669999999999999</v>
      </c>
      <c r="K2346" s="3">
        <f t="shared" si="3501"/>
        <v>-1.7569999999999999</v>
      </c>
      <c r="M2346">
        <f t="shared" si="3498"/>
        <v>4.3007155218637747</v>
      </c>
    </row>
    <row r="2347" spans="1:16" x14ac:dyDescent="0.3">
      <c r="A2347" t="s">
        <v>1576</v>
      </c>
      <c r="B2347" s="4">
        <f t="shared" si="3446"/>
        <v>5</v>
      </c>
      <c r="C2347" s="4">
        <f t="shared" si="3447"/>
        <v>12</v>
      </c>
      <c r="D2347" s="4">
        <f t="shared" si="3448"/>
        <v>14</v>
      </c>
      <c r="E2347" s="4">
        <f t="shared" si="3463"/>
        <v>23</v>
      </c>
      <c r="F2347" s="4">
        <f t="shared" si="3464"/>
        <v>25</v>
      </c>
      <c r="G2347" s="4">
        <f t="shared" si="3465"/>
        <v>32</v>
      </c>
      <c r="I2347" s="3">
        <f t="shared" si="3495"/>
        <v>51.343000000000004</v>
      </c>
      <c r="J2347" s="3">
        <f t="shared" si="3496"/>
        <v>-175.18199999999999</v>
      </c>
      <c r="K2347" s="3">
        <f t="shared" si="3501"/>
        <v>81.703000000000003</v>
      </c>
      <c r="M2347">
        <f t="shared" si="3498"/>
        <v>200.00054245426435</v>
      </c>
    </row>
    <row r="2348" spans="1:16" x14ac:dyDescent="0.3">
      <c r="A2348" t="s">
        <v>1577</v>
      </c>
      <c r="B2348" s="4">
        <f t="shared" si="3446"/>
        <v>6</v>
      </c>
      <c r="C2348" s="4">
        <f t="shared" si="3447"/>
        <v>15</v>
      </c>
      <c r="D2348" s="4">
        <f t="shared" si="3448"/>
        <v>17</v>
      </c>
      <c r="E2348" s="4">
        <f t="shared" si="3463"/>
        <v>26</v>
      </c>
      <c r="F2348" s="4">
        <f t="shared" si="3464"/>
        <v>28</v>
      </c>
      <c r="G2348" s="4">
        <f t="shared" si="3465"/>
        <v>36</v>
      </c>
      <c r="I2348" s="3">
        <f t="shared" si="3495"/>
        <v>-109.196</v>
      </c>
      <c r="J2348" s="3">
        <f t="shared" si="3496"/>
        <v>-145.56899999999999</v>
      </c>
      <c r="K2348" s="3">
        <f t="shared" si="3501"/>
        <v>-82.980999999999995</v>
      </c>
      <c r="M2348">
        <f t="shared" si="3498"/>
        <v>199.99986634495534</v>
      </c>
    </row>
    <row r="2349" spans="1:16" x14ac:dyDescent="0.3">
      <c r="A2349" t="s">
        <v>1260</v>
      </c>
      <c r="B2349" s="4">
        <f t="shared" si="3446"/>
        <v>6</v>
      </c>
      <c r="C2349" s="4">
        <f t="shared" si="3447"/>
        <v>13</v>
      </c>
      <c r="D2349" s="4">
        <f t="shared" si="3448"/>
        <v>15</v>
      </c>
      <c r="E2349" s="4">
        <f t="shared" si="3463"/>
        <v>21</v>
      </c>
      <c r="F2349" s="4">
        <f t="shared" si="3464"/>
        <v>23</v>
      </c>
      <c r="G2349" s="4">
        <f t="shared" si="3465"/>
        <v>30</v>
      </c>
      <c r="I2349" s="3">
        <f t="shared" si="3495"/>
        <v>-0.25700000000000001</v>
      </c>
      <c r="J2349" s="3">
        <f t="shared" si="3496"/>
        <v>0.876</v>
      </c>
      <c r="K2349" s="3">
        <f t="shared" si="3501"/>
        <v>-0.40799999999999997</v>
      </c>
      <c r="M2349">
        <f t="shared" si="3498"/>
        <v>0.9999444984597895</v>
      </c>
      <c r="N2349">
        <f t="shared" ref="N2349" si="3508">SUM(I2349:K2349)</f>
        <v>0.21100000000000002</v>
      </c>
    </row>
    <row r="2350" spans="1:16" x14ac:dyDescent="0.3">
      <c r="A2350" t="s">
        <v>1578</v>
      </c>
      <c r="B2350" s="4">
        <f t="shared" si="3446"/>
        <v>2</v>
      </c>
      <c r="C2350" s="4">
        <f t="shared" si="3447"/>
        <v>8</v>
      </c>
      <c r="D2350" s="4">
        <f t="shared" si="3448"/>
        <v>12</v>
      </c>
      <c r="E2350" s="4">
        <f t="shared" si="3463"/>
        <v>18</v>
      </c>
      <c r="F2350" s="4">
        <f t="shared" si="3464"/>
        <v>22</v>
      </c>
      <c r="G2350" s="4">
        <f t="shared" si="3465"/>
        <v>28</v>
      </c>
      <c r="I2350" s="3">
        <f t="shared" si="3495"/>
        <v>25.67</v>
      </c>
      <c r="J2350" s="3">
        <f t="shared" si="3496"/>
        <v>87.59</v>
      </c>
      <c r="K2350" s="3">
        <f t="shared" si="3501"/>
        <v>40.840000000000003</v>
      </c>
      <c r="M2350">
        <f t="shared" si="3498"/>
        <v>99.994312838280962</v>
      </c>
    </row>
    <row r="2351" spans="1:16" x14ac:dyDescent="0.3">
      <c r="B2351" s="4">
        <f t="shared" si="3446"/>
        <v>0</v>
      </c>
      <c r="C2351" s="4">
        <f t="shared" si="3447"/>
        <v>0</v>
      </c>
      <c r="D2351" s="4">
        <f t="shared" si="3448"/>
        <v>-1</v>
      </c>
      <c r="E2351" s="4">
        <f t="shared" si="3463"/>
        <v>-1</v>
      </c>
      <c r="F2351" s="4">
        <f t="shared" si="3464"/>
        <v>-1</v>
      </c>
      <c r="G2351" s="4">
        <f t="shared" si="3465"/>
        <v>-1</v>
      </c>
      <c r="H2351" s="5"/>
      <c r="I2351" s="6"/>
      <c r="J2351" s="6"/>
      <c r="K2351" s="6"/>
      <c r="L2351" s="7"/>
      <c r="M2351" s="5"/>
      <c r="N2351" s="5"/>
    </row>
    <row r="2352" spans="1:16" x14ac:dyDescent="0.3">
      <c r="A2352" t="s">
        <v>1579</v>
      </c>
      <c r="B2352" s="4">
        <f t="shared" si="3446"/>
        <v>2</v>
      </c>
      <c r="C2352" s="4">
        <f t="shared" si="3447"/>
        <v>9</v>
      </c>
      <c r="D2352" s="4">
        <f t="shared" si="3448"/>
        <v>11</v>
      </c>
      <c r="E2352" s="4">
        <f t="shared" si="3463"/>
        <v>14</v>
      </c>
      <c r="F2352" s="4">
        <f t="shared" si="3464"/>
        <v>14</v>
      </c>
      <c r="G2352" s="4">
        <f t="shared" si="3465"/>
        <v>14</v>
      </c>
      <c r="I2352" s="3">
        <f t="shared" ref="I2352:I2360" si="3509">VALUE(SUBSTITUTE(SUBSTITUTE(MID($A2352,B2352+1,C2352-B2352),":","",1),".",",",1))</f>
        <v>373.53</v>
      </c>
      <c r="J2352" s="3">
        <f t="shared" ref="J2352:J2360" si="3510">VALUE(SUBSTITUTE(SUBSTITUTE(MID($A2352,D2352+1,E2352-D2352),":","",1),".",",",1))</f>
        <v>3.1</v>
      </c>
      <c r="K2352" s="3">
        <f t="shared" ref="K2352" si="3511">IFERROR(VALUE(SUBSTITUTE(SUBSTITUTE(MID($A2352,F2352+2,G2352-F2352-2),":","",1),".",",",1)), 0)</f>
        <v>0</v>
      </c>
      <c r="M2352">
        <f t="shared" ref="M2352:M2360" si="3512">SQRT(POWER(I2352,2)+POWER(J2352,2)+POWER(K2352,2))</f>
        <v>373.54286353777388</v>
      </c>
      <c r="N2352" t="e">
        <f t="shared" ref="N2352" si="3513">(I2352/M2354-1)-(M2354/M2355)</f>
        <v>#VALUE!</v>
      </c>
      <c r="O2352" t="e">
        <f t="shared" ref="O2352:O2415" si="3514">P2353/100</f>
        <v>#VALUE!</v>
      </c>
    </row>
    <row r="2353" spans="2:16" x14ac:dyDescent="0.3">
      <c r="B2353" s="4">
        <f t="shared" si="3446"/>
        <v>0</v>
      </c>
      <c r="C2353" s="4">
        <f t="shared" si="3447"/>
        <v>0</v>
      </c>
      <c r="D2353" s="4">
        <f t="shared" si="3448"/>
        <v>-1</v>
      </c>
      <c r="E2353" s="4">
        <f t="shared" si="3463"/>
        <v>-1</v>
      </c>
      <c r="F2353" s="4">
        <f t="shared" si="3464"/>
        <v>-1</v>
      </c>
      <c r="G2353" s="4">
        <f t="shared" si="3465"/>
        <v>-1</v>
      </c>
      <c r="I2353" s="3" t="e">
        <f t="shared" si="3509"/>
        <v>#VALUE!</v>
      </c>
      <c r="J2353" s="3" t="e">
        <f t="shared" si="3510"/>
        <v>#VALUE!</v>
      </c>
      <c r="K2353" s="3">
        <f t="shared" ref="K2353:K2360" si="3515">IFERROR(VALUE(SUBSTITUTE(SUBSTITUTE(MID($A2353,F2353+1,G2353-F2353-1),":","",1),".",",",1)), 0)</f>
        <v>0</v>
      </c>
      <c r="M2353" t="e">
        <f t="shared" si="3512"/>
        <v>#VALUE!</v>
      </c>
      <c r="O2353" t="e">
        <f t="shared" ref="O2353" si="3516">M2354/M2355</f>
        <v>#VALUE!</v>
      </c>
      <c r="P2353" t="e">
        <f t="shared" ref="P2353:P2416" si="3517">O2353/O2354-O2355</f>
        <v>#VALUE!</v>
      </c>
    </row>
    <row r="2354" spans="2:16" x14ac:dyDescent="0.3">
      <c r="B2354" s="4">
        <f t="shared" si="3446"/>
        <v>0</v>
      </c>
      <c r="C2354" s="4">
        <f t="shared" si="3447"/>
        <v>0</v>
      </c>
      <c r="D2354" s="4">
        <f t="shared" si="3448"/>
        <v>-1</v>
      </c>
      <c r="E2354" s="4">
        <f t="shared" si="3463"/>
        <v>-1</v>
      </c>
      <c r="F2354" s="4">
        <f t="shared" si="3464"/>
        <v>-1</v>
      </c>
      <c r="G2354" s="4">
        <f t="shared" si="3465"/>
        <v>-1</v>
      </c>
      <c r="I2354" s="3" t="e">
        <f t="shared" si="3509"/>
        <v>#VALUE!</v>
      </c>
      <c r="J2354" s="3" t="e">
        <f t="shared" si="3510"/>
        <v>#VALUE!</v>
      </c>
      <c r="K2354" s="3">
        <f t="shared" si="3515"/>
        <v>0</v>
      </c>
      <c r="M2354" t="e">
        <f t="shared" si="3512"/>
        <v>#VALUE!</v>
      </c>
      <c r="O2354" t="e">
        <f t="shared" ref="O2354:O2417" si="3518">M2354/M2356</f>
        <v>#VALUE!</v>
      </c>
      <c r="P2354" t="e">
        <f t="shared" ref="P2354:P2417" si="3519">O2353/J2353</f>
        <v>#VALUE!</v>
      </c>
    </row>
    <row r="2355" spans="2:16" x14ac:dyDescent="0.3">
      <c r="B2355" s="4">
        <f t="shared" si="3446"/>
        <v>0</v>
      </c>
      <c r="C2355" s="4">
        <f t="shared" si="3447"/>
        <v>0</v>
      </c>
      <c r="D2355" s="4">
        <f t="shared" si="3448"/>
        <v>-1</v>
      </c>
      <c r="E2355" s="4">
        <f t="shared" si="3463"/>
        <v>-1</v>
      </c>
      <c r="F2355" s="4">
        <f t="shared" si="3464"/>
        <v>-1</v>
      </c>
      <c r="G2355" s="4">
        <f t="shared" si="3465"/>
        <v>-1</v>
      </c>
      <c r="I2355" s="3" t="e">
        <f t="shared" si="3509"/>
        <v>#VALUE!</v>
      </c>
      <c r="J2355" s="3" t="e">
        <f t="shared" si="3510"/>
        <v>#VALUE!</v>
      </c>
      <c r="K2355" s="3">
        <f t="shared" si="3515"/>
        <v>0</v>
      </c>
      <c r="M2355" t="e">
        <f t="shared" si="3512"/>
        <v>#VALUE!</v>
      </c>
      <c r="O2355" t="e">
        <f t="shared" ref="O2355" si="3520">J2353/I2352</f>
        <v>#VALUE!</v>
      </c>
      <c r="P2355" t="e">
        <f t="shared" ref="P2355" si="3521">1-O2355</f>
        <v>#VALUE!</v>
      </c>
    </row>
    <row r="2356" spans="2:16" x14ac:dyDescent="0.3">
      <c r="B2356" s="4">
        <f t="shared" si="3446"/>
        <v>0</v>
      </c>
      <c r="C2356" s="4">
        <f t="shared" si="3447"/>
        <v>0</v>
      </c>
      <c r="D2356" s="4">
        <f t="shared" si="3448"/>
        <v>-1</v>
      </c>
      <c r="E2356" s="4">
        <f t="shared" si="3463"/>
        <v>-1</v>
      </c>
      <c r="F2356" s="4">
        <f t="shared" si="3464"/>
        <v>-1</v>
      </c>
      <c r="G2356" s="4">
        <f t="shared" si="3465"/>
        <v>-1</v>
      </c>
      <c r="I2356" s="3" t="e">
        <f t="shared" si="3509"/>
        <v>#VALUE!</v>
      </c>
      <c r="J2356" s="3" t="e">
        <f t="shared" si="3510"/>
        <v>#VALUE!</v>
      </c>
      <c r="K2356" s="3">
        <f t="shared" si="3515"/>
        <v>0</v>
      </c>
      <c r="M2356" t="e">
        <f t="shared" si="3512"/>
        <v>#VALUE!</v>
      </c>
    </row>
    <row r="2357" spans="2:16" x14ac:dyDescent="0.3">
      <c r="B2357" s="4">
        <f t="shared" si="3446"/>
        <v>0</v>
      </c>
      <c r="C2357" s="4">
        <f t="shared" si="3447"/>
        <v>0</v>
      </c>
      <c r="D2357" s="4">
        <f t="shared" si="3448"/>
        <v>-1</v>
      </c>
      <c r="E2357" s="4">
        <f t="shared" si="3463"/>
        <v>-1</v>
      </c>
      <c r="F2357" s="4">
        <f t="shared" si="3464"/>
        <v>-1</v>
      </c>
      <c r="G2357" s="4">
        <f t="shared" si="3465"/>
        <v>-1</v>
      </c>
      <c r="I2357" s="3" t="e">
        <f t="shared" si="3509"/>
        <v>#VALUE!</v>
      </c>
      <c r="J2357" s="3" t="e">
        <f t="shared" si="3510"/>
        <v>#VALUE!</v>
      </c>
      <c r="K2357" s="3">
        <f t="shared" si="3515"/>
        <v>0</v>
      </c>
      <c r="M2357" t="e">
        <f t="shared" si="3512"/>
        <v>#VALUE!</v>
      </c>
    </row>
    <row r="2358" spans="2:16" x14ac:dyDescent="0.3">
      <c r="B2358" s="4">
        <f t="shared" si="3446"/>
        <v>0</v>
      </c>
      <c r="C2358" s="4">
        <f t="shared" si="3447"/>
        <v>0</v>
      </c>
      <c r="D2358" s="4">
        <f t="shared" si="3448"/>
        <v>-1</v>
      </c>
      <c r="E2358" s="4">
        <f t="shared" si="3463"/>
        <v>-1</v>
      </c>
      <c r="F2358" s="4">
        <f t="shared" si="3464"/>
        <v>-1</v>
      </c>
      <c r="G2358" s="4">
        <f t="shared" si="3465"/>
        <v>-1</v>
      </c>
      <c r="I2358" s="3" t="e">
        <f t="shared" si="3509"/>
        <v>#VALUE!</v>
      </c>
      <c r="J2358" s="3" t="e">
        <f t="shared" si="3510"/>
        <v>#VALUE!</v>
      </c>
      <c r="K2358" s="3">
        <f t="shared" si="3515"/>
        <v>0</v>
      </c>
      <c r="M2358" t="e">
        <f t="shared" si="3512"/>
        <v>#VALUE!</v>
      </c>
    </row>
    <row r="2359" spans="2:16" x14ac:dyDescent="0.3">
      <c r="B2359" s="4">
        <f t="shared" si="3446"/>
        <v>0</v>
      </c>
      <c r="C2359" s="4">
        <f t="shared" si="3447"/>
        <v>0</v>
      </c>
      <c r="D2359" s="4">
        <f t="shared" si="3448"/>
        <v>-1</v>
      </c>
      <c r="E2359" s="4">
        <f t="shared" si="3463"/>
        <v>-1</v>
      </c>
      <c r="F2359" s="4">
        <f t="shared" si="3464"/>
        <v>-1</v>
      </c>
      <c r="G2359" s="4">
        <f t="shared" si="3465"/>
        <v>-1</v>
      </c>
      <c r="I2359" s="3" t="e">
        <f t="shared" si="3509"/>
        <v>#VALUE!</v>
      </c>
      <c r="J2359" s="3" t="e">
        <f t="shared" si="3510"/>
        <v>#VALUE!</v>
      </c>
      <c r="K2359" s="3">
        <f t="shared" si="3515"/>
        <v>0</v>
      </c>
      <c r="M2359" t="e">
        <f t="shared" si="3512"/>
        <v>#VALUE!</v>
      </c>
      <c r="N2359" t="e">
        <f t="shared" ref="N2359" si="3522">SUM(I2359:K2359)</f>
        <v>#VALUE!</v>
      </c>
    </row>
    <row r="2360" spans="2:16" x14ac:dyDescent="0.3">
      <c r="B2360" s="4">
        <f t="shared" si="3446"/>
        <v>0</v>
      </c>
      <c r="C2360" s="4">
        <f t="shared" si="3447"/>
        <v>0</v>
      </c>
      <c r="D2360" s="4">
        <f t="shared" si="3448"/>
        <v>-1</v>
      </c>
      <c r="E2360" s="4">
        <f t="shared" si="3463"/>
        <v>-1</v>
      </c>
      <c r="F2360" s="4">
        <f t="shared" si="3464"/>
        <v>-1</v>
      </c>
      <c r="G2360" s="4">
        <f t="shared" si="3465"/>
        <v>-1</v>
      </c>
      <c r="I2360" s="3" t="e">
        <f t="shared" si="3509"/>
        <v>#VALUE!</v>
      </c>
      <c r="J2360" s="3" t="e">
        <f t="shared" si="3510"/>
        <v>#VALUE!</v>
      </c>
      <c r="K2360" s="3">
        <f t="shared" si="3515"/>
        <v>0</v>
      </c>
      <c r="M2360" t="e">
        <f t="shared" si="3512"/>
        <v>#VALUE!</v>
      </c>
    </row>
    <row r="2361" spans="2:16" x14ac:dyDescent="0.3">
      <c r="B2361" s="4">
        <f t="shared" si="3446"/>
        <v>0</v>
      </c>
      <c r="C2361" s="4">
        <f t="shared" si="3447"/>
        <v>0</v>
      </c>
      <c r="D2361" s="4">
        <f t="shared" si="3448"/>
        <v>-1</v>
      </c>
      <c r="E2361" s="4">
        <f t="shared" si="3463"/>
        <v>-1</v>
      </c>
      <c r="F2361" s="4">
        <f t="shared" si="3464"/>
        <v>-1</v>
      </c>
      <c r="G2361" s="4">
        <f t="shared" si="3465"/>
        <v>-1</v>
      </c>
      <c r="H2361" s="5"/>
      <c r="I2361" s="6"/>
      <c r="J2361" s="6"/>
      <c r="K2361" s="6"/>
      <c r="L2361" s="7"/>
      <c r="M2361" s="5"/>
      <c r="N2361" s="5"/>
    </row>
    <row r="2362" spans="2:16" x14ac:dyDescent="0.3">
      <c r="B2362" s="4">
        <f t="shared" si="3446"/>
        <v>0</v>
      </c>
      <c r="C2362" s="4">
        <f t="shared" si="3447"/>
        <v>0</v>
      </c>
      <c r="D2362" s="4">
        <f t="shared" si="3448"/>
        <v>-1</v>
      </c>
      <c r="E2362" s="4">
        <f t="shared" si="3463"/>
        <v>-1</v>
      </c>
      <c r="F2362" s="4">
        <f t="shared" si="3464"/>
        <v>-1</v>
      </c>
      <c r="G2362" s="4">
        <f t="shared" si="3465"/>
        <v>-1</v>
      </c>
      <c r="I2362" s="3" t="e">
        <f t="shared" ref="I2362:I2370" si="3523">VALUE(SUBSTITUTE(SUBSTITUTE(MID($A2362,B2362+1,C2362-B2362),":","",1),".",",",1))</f>
        <v>#VALUE!</v>
      </c>
      <c r="J2362" s="3" t="e">
        <f t="shared" ref="J2362:J2370" si="3524">VALUE(SUBSTITUTE(SUBSTITUTE(MID($A2362,D2362+1,E2362-D2362),":","",1),".",",",1))</f>
        <v>#VALUE!</v>
      </c>
      <c r="K2362" s="3">
        <f t="shared" ref="K2362" si="3525">IFERROR(VALUE(SUBSTITUTE(SUBSTITUTE(MID($A2362,F2362+2,G2362-F2362-2),":","",1),".",",",1)), 0)</f>
        <v>0</v>
      </c>
      <c r="M2362" t="e">
        <f t="shared" ref="M2362:M2370" si="3526">SQRT(POWER(I2362,2)+POWER(J2362,2)+POWER(K2362,2))</f>
        <v>#VALUE!</v>
      </c>
      <c r="N2362" t="e">
        <f t="shared" ref="N2362" si="3527">(I2362/M2364-1)-(M2364/M2365)</f>
        <v>#VALUE!</v>
      </c>
      <c r="O2362" t="e">
        <f t="shared" ref="O2362:O2425" si="3528">P2363/100</f>
        <v>#VALUE!</v>
      </c>
    </row>
    <row r="2363" spans="2:16" x14ac:dyDescent="0.3">
      <c r="B2363" s="4">
        <f t="shared" si="3446"/>
        <v>0</v>
      </c>
      <c r="C2363" s="4">
        <f t="shared" si="3447"/>
        <v>0</v>
      </c>
      <c r="D2363" s="4">
        <f t="shared" si="3448"/>
        <v>-1</v>
      </c>
      <c r="E2363" s="4">
        <f t="shared" si="3463"/>
        <v>-1</v>
      </c>
      <c r="F2363" s="4">
        <f t="shared" si="3464"/>
        <v>-1</v>
      </c>
      <c r="G2363" s="4">
        <f t="shared" si="3465"/>
        <v>-1</v>
      </c>
      <c r="I2363" s="3" t="e">
        <f t="shared" si="3523"/>
        <v>#VALUE!</v>
      </c>
      <c r="J2363" s="3" t="e">
        <f t="shared" si="3524"/>
        <v>#VALUE!</v>
      </c>
      <c r="K2363" s="3">
        <f t="shared" ref="K2363:K2370" si="3529">IFERROR(VALUE(SUBSTITUTE(SUBSTITUTE(MID($A2363,F2363+1,G2363-F2363-1),":","",1),".",",",1)), 0)</f>
        <v>0</v>
      </c>
      <c r="M2363" t="e">
        <f t="shared" si="3526"/>
        <v>#VALUE!</v>
      </c>
      <c r="O2363" t="e">
        <f t="shared" ref="O2363" si="3530">M2364/M2365</f>
        <v>#VALUE!</v>
      </c>
      <c r="P2363" t="e">
        <f t="shared" ref="P2363:P2426" si="3531">O2363/O2364-O2365</f>
        <v>#VALUE!</v>
      </c>
    </row>
    <row r="2364" spans="2:16" x14ac:dyDescent="0.3">
      <c r="B2364" s="4">
        <f t="shared" si="3446"/>
        <v>0</v>
      </c>
      <c r="C2364" s="4">
        <f t="shared" si="3447"/>
        <v>0</v>
      </c>
      <c r="D2364" s="4">
        <f t="shared" si="3448"/>
        <v>-1</v>
      </c>
      <c r="E2364" s="4">
        <f t="shared" si="3463"/>
        <v>-1</v>
      </c>
      <c r="F2364" s="4">
        <f t="shared" si="3464"/>
        <v>-1</v>
      </c>
      <c r="G2364" s="4">
        <f t="shared" si="3465"/>
        <v>-1</v>
      </c>
      <c r="I2364" s="3" t="e">
        <f t="shared" si="3523"/>
        <v>#VALUE!</v>
      </c>
      <c r="J2364" s="3" t="e">
        <f t="shared" si="3524"/>
        <v>#VALUE!</v>
      </c>
      <c r="K2364" s="3">
        <f t="shared" si="3529"/>
        <v>0</v>
      </c>
      <c r="M2364" t="e">
        <f t="shared" si="3526"/>
        <v>#VALUE!</v>
      </c>
      <c r="O2364" t="e">
        <f t="shared" ref="O2364:O2427" si="3532">M2364/M2366</f>
        <v>#VALUE!</v>
      </c>
      <c r="P2364" t="e">
        <f t="shared" ref="P2364:P2427" si="3533">O2363/J2363</f>
        <v>#VALUE!</v>
      </c>
    </row>
    <row r="2365" spans="2:16" x14ac:dyDescent="0.3">
      <c r="B2365" s="4">
        <f t="shared" si="3446"/>
        <v>0</v>
      </c>
      <c r="C2365" s="4">
        <f t="shared" si="3447"/>
        <v>0</v>
      </c>
      <c r="D2365" s="4">
        <f t="shared" si="3448"/>
        <v>-1</v>
      </c>
      <c r="E2365" s="4">
        <f t="shared" si="3463"/>
        <v>-1</v>
      </c>
      <c r="F2365" s="4">
        <f t="shared" si="3464"/>
        <v>-1</v>
      </c>
      <c r="G2365" s="4">
        <f t="shared" si="3465"/>
        <v>-1</v>
      </c>
      <c r="I2365" s="3" t="e">
        <f t="shared" si="3523"/>
        <v>#VALUE!</v>
      </c>
      <c r="J2365" s="3" t="e">
        <f t="shared" si="3524"/>
        <v>#VALUE!</v>
      </c>
      <c r="K2365" s="3">
        <f t="shared" si="3529"/>
        <v>0</v>
      </c>
      <c r="M2365" t="e">
        <f t="shared" si="3526"/>
        <v>#VALUE!</v>
      </c>
      <c r="O2365" t="e">
        <f t="shared" ref="O2365" si="3534">J2363/I2362</f>
        <v>#VALUE!</v>
      </c>
      <c r="P2365" t="e">
        <f t="shared" ref="P2365" si="3535">1-O2365</f>
        <v>#VALUE!</v>
      </c>
    </row>
    <row r="2366" spans="2:16" x14ac:dyDescent="0.3">
      <c r="B2366" s="4">
        <f t="shared" si="3446"/>
        <v>0</v>
      </c>
      <c r="C2366" s="4">
        <f t="shared" si="3447"/>
        <v>0</v>
      </c>
      <c r="D2366" s="4">
        <f t="shared" si="3448"/>
        <v>-1</v>
      </c>
      <c r="E2366" s="4">
        <f t="shared" si="3463"/>
        <v>-1</v>
      </c>
      <c r="F2366" s="4">
        <f t="shared" si="3464"/>
        <v>-1</v>
      </c>
      <c r="G2366" s="4">
        <f t="shared" si="3465"/>
        <v>-1</v>
      </c>
      <c r="I2366" s="3" t="e">
        <f t="shared" si="3523"/>
        <v>#VALUE!</v>
      </c>
      <c r="J2366" s="3" t="e">
        <f t="shared" si="3524"/>
        <v>#VALUE!</v>
      </c>
      <c r="K2366" s="3">
        <f t="shared" si="3529"/>
        <v>0</v>
      </c>
      <c r="M2366" t="e">
        <f t="shared" si="3526"/>
        <v>#VALUE!</v>
      </c>
    </row>
    <row r="2367" spans="2:16" x14ac:dyDescent="0.3">
      <c r="B2367" s="4">
        <f t="shared" si="3446"/>
        <v>0</v>
      </c>
      <c r="C2367" s="4">
        <f t="shared" si="3447"/>
        <v>0</v>
      </c>
      <c r="D2367" s="4">
        <f t="shared" si="3448"/>
        <v>-1</v>
      </c>
      <c r="E2367" s="4">
        <f t="shared" si="3463"/>
        <v>-1</v>
      </c>
      <c r="F2367" s="4">
        <f t="shared" si="3464"/>
        <v>-1</v>
      </c>
      <c r="G2367" s="4">
        <f t="shared" si="3465"/>
        <v>-1</v>
      </c>
      <c r="I2367" s="3" t="e">
        <f t="shared" si="3523"/>
        <v>#VALUE!</v>
      </c>
      <c r="J2367" s="3" t="e">
        <f t="shared" si="3524"/>
        <v>#VALUE!</v>
      </c>
      <c r="K2367" s="3">
        <f t="shared" si="3529"/>
        <v>0</v>
      </c>
      <c r="M2367" t="e">
        <f t="shared" si="3526"/>
        <v>#VALUE!</v>
      </c>
    </row>
    <row r="2368" spans="2:16" x14ac:dyDescent="0.3">
      <c r="B2368" s="4">
        <f t="shared" si="3446"/>
        <v>0</v>
      </c>
      <c r="C2368" s="4">
        <f t="shared" si="3447"/>
        <v>0</v>
      </c>
      <c r="D2368" s="4">
        <f t="shared" si="3448"/>
        <v>-1</v>
      </c>
      <c r="E2368" s="4">
        <f t="shared" si="3463"/>
        <v>-1</v>
      </c>
      <c r="F2368" s="4">
        <f t="shared" si="3464"/>
        <v>-1</v>
      </c>
      <c r="G2368" s="4">
        <f t="shared" si="3465"/>
        <v>-1</v>
      </c>
      <c r="I2368" s="3" t="e">
        <f t="shared" si="3523"/>
        <v>#VALUE!</v>
      </c>
      <c r="J2368" s="3" t="e">
        <f t="shared" si="3524"/>
        <v>#VALUE!</v>
      </c>
      <c r="K2368" s="3">
        <f t="shared" si="3529"/>
        <v>0</v>
      </c>
      <c r="M2368" t="e">
        <f t="shared" si="3526"/>
        <v>#VALUE!</v>
      </c>
    </row>
    <row r="2369" spans="2:16" x14ac:dyDescent="0.3">
      <c r="B2369" s="4">
        <f t="shared" si="3446"/>
        <v>0</v>
      </c>
      <c r="C2369" s="4">
        <f t="shared" si="3447"/>
        <v>0</v>
      </c>
      <c r="D2369" s="4">
        <f t="shared" si="3448"/>
        <v>-1</v>
      </c>
      <c r="E2369" s="4">
        <f t="shared" si="3463"/>
        <v>-1</v>
      </c>
      <c r="F2369" s="4">
        <f t="shared" si="3464"/>
        <v>-1</v>
      </c>
      <c r="G2369" s="4">
        <f t="shared" si="3465"/>
        <v>-1</v>
      </c>
      <c r="I2369" s="3" t="e">
        <f t="shared" si="3523"/>
        <v>#VALUE!</v>
      </c>
      <c r="J2369" s="3" t="e">
        <f t="shared" si="3524"/>
        <v>#VALUE!</v>
      </c>
      <c r="K2369" s="3">
        <f t="shared" si="3529"/>
        <v>0</v>
      </c>
      <c r="M2369" t="e">
        <f t="shared" si="3526"/>
        <v>#VALUE!</v>
      </c>
      <c r="N2369" t="e">
        <f t="shared" ref="N2369" si="3536">SUM(I2369:K2369)</f>
        <v>#VALUE!</v>
      </c>
    </row>
    <row r="2370" spans="2:16" x14ac:dyDescent="0.3">
      <c r="B2370" s="4">
        <f t="shared" si="3446"/>
        <v>0</v>
      </c>
      <c r="C2370" s="4">
        <f t="shared" si="3447"/>
        <v>0</v>
      </c>
      <c r="D2370" s="4">
        <f t="shared" si="3448"/>
        <v>-1</v>
      </c>
      <c r="E2370" s="4">
        <f t="shared" si="3463"/>
        <v>-1</v>
      </c>
      <c r="F2370" s="4">
        <f t="shared" si="3464"/>
        <v>-1</v>
      </c>
      <c r="G2370" s="4">
        <f t="shared" si="3465"/>
        <v>-1</v>
      </c>
      <c r="I2370" s="3" t="e">
        <f t="shared" si="3523"/>
        <v>#VALUE!</v>
      </c>
      <c r="J2370" s="3" t="e">
        <f t="shared" si="3524"/>
        <v>#VALUE!</v>
      </c>
      <c r="K2370" s="3">
        <f t="shared" si="3529"/>
        <v>0</v>
      </c>
      <c r="M2370" t="e">
        <f t="shared" si="3526"/>
        <v>#VALUE!</v>
      </c>
    </row>
    <row r="2371" spans="2:16" x14ac:dyDescent="0.3">
      <c r="B2371" s="4">
        <f t="shared" ref="B2371:B2434" si="3537">IFERROR(FIND(B$1,$A2371,1),)</f>
        <v>0</v>
      </c>
      <c r="C2371" s="4">
        <f t="shared" ref="C2371:C2434" si="3538">IFERROR(SEARCH(C$1,$A2371,B2371+1),)</f>
        <v>0</v>
      </c>
      <c r="D2371" s="4">
        <f t="shared" ref="D2371:D2434" si="3539">IFERROR(FIND(D$1,$A2371,C2371+1), LEN($A2371)-1)</f>
        <v>-1</v>
      </c>
      <c r="E2371" s="4">
        <f t="shared" si="3463"/>
        <v>-1</v>
      </c>
      <c r="F2371" s="4">
        <f t="shared" si="3464"/>
        <v>-1</v>
      </c>
      <c r="G2371" s="4">
        <f t="shared" si="3465"/>
        <v>-1</v>
      </c>
      <c r="H2371" s="5"/>
      <c r="I2371" s="6"/>
      <c r="J2371" s="6"/>
      <c r="K2371" s="6"/>
      <c r="L2371" s="7"/>
      <c r="M2371" s="5"/>
      <c r="N2371" s="5"/>
    </row>
    <row r="2372" spans="2:16" x14ac:dyDescent="0.3">
      <c r="B2372" s="4">
        <f t="shared" si="3537"/>
        <v>0</v>
      </c>
      <c r="C2372" s="4">
        <f t="shared" si="3538"/>
        <v>0</v>
      </c>
      <c r="D2372" s="4">
        <f t="shared" si="3539"/>
        <v>-1</v>
      </c>
      <c r="E2372" s="4">
        <f t="shared" si="3463"/>
        <v>-1</v>
      </c>
      <c r="F2372" s="4">
        <f t="shared" si="3464"/>
        <v>-1</v>
      </c>
      <c r="G2372" s="4">
        <f t="shared" si="3465"/>
        <v>-1</v>
      </c>
      <c r="I2372" s="3" t="e">
        <f t="shared" ref="I2372:I2380" si="3540">VALUE(SUBSTITUTE(SUBSTITUTE(MID($A2372,B2372+1,C2372-B2372),":","",1),".",",",1))</f>
        <v>#VALUE!</v>
      </c>
      <c r="J2372" s="3" t="e">
        <f t="shared" ref="J2372:J2380" si="3541">VALUE(SUBSTITUTE(SUBSTITUTE(MID($A2372,D2372+1,E2372-D2372),":","",1),".",",",1))</f>
        <v>#VALUE!</v>
      </c>
      <c r="K2372" s="3">
        <f t="shared" ref="K2372" si="3542">IFERROR(VALUE(SUBSTITUTE(SUBSTITUTE(MID($A2372,F2372+2,G2372-F2372-2),":","",1),".",",",1)), 0)</f>
        <v>0</v>
      </c>
      <c r="M2372" t="e">
        <f t="shared" ref="M2372:M2380" si="3543">SQRT(POWER(I2372,2)+POWER(J2372,2)+POWER(K2372,2))</f>
        <v>#VALUE!</v>
      </c>
      <c r="N2372" t="e">
        <f t="shared" ref="N2372" si="3544">(I2372/M2374-1)-(M2374/M2375)</f>
        <v>#VALUE!</v>
      </c>
      <c r="O2372" t="e">
        <f t="shared" ref="O2372:O2435" si="3545">P2373/100</f>
        <v>#VALUE!</v>
      </c>
    </row>
    <row r="2373" spans="2:16" x14ac:dyDescent="0.3">
      <c r="B2373" s="4">
        <f t="shared" si="3537"/>
        <v>0</v>
      </c>
      <c r="C2373" s="4">
        <f t="shared" si="3538"/>
        <v>0</v>
      </c>
      <c r="D2373" s="4">
        <f t="shared" si="3539"/>
        <v>-1</v>
      </c>
      <c r="E2373" s="4">
        <f t="shared" si="3463"/>
        <v>-1</v>
      </c>
      <c r="F2373" s="4">
        <f t="shared" si="3464"/>
        <v>-1</v>
      </c>
      <c r="G2373" s="4">
        <f t="shared" si="3465"/>
        <v>-1</v>
      </c>
      <c r="I2373" s="3" t="e">
        <f t="shared" si="3540"/>
        <v>#VALUE!</v>
      </c>
      <c r="J2373" s="3" t="e">
        <f t="shared" si="3541"/>
        <v>#VALUE!</v>
      </c>
      <c r="K2373" s="3">
        <f t="shared" ref="K2373:K2380" si="3546">IFERROR(VALUE(SUBSTITUTE(SUBSTITUTE(MID($A2373,F2373+1,G2373-F2373-1),":","",1),".",",",1)), 0)</f>
        <v>0</v>
      </c>
      <c r="M2373" t="e">
        <f t="shared" si="3543"/>
        <v>#VALUE!</v>
      </c>
      <c r="O2373" t="e">
        <f t="shared" ref="O2373" si="3547">M2374/M2375</f>
        <v>#VALUE!</v>
      </c>
      <c r="P2373" t="e">
        <f t="shared" ref="P2373:P2436" si="3548">O2373/O2374-O2375</f>
        <v>#VALUE!</v>
      </c>
    </row>
    <row r="2374" spans="2:16" x14ac:dyDescent="0.3">
      <c r="B2374" s="4">
        <f t="shared" si="3537"/>
        <v>0</v>
      </c>
      <c r="C2374" s="4">
        <f t="shared" si="3538"/>
        <v>0</v>
      </c>
      <c r="D2374" s="4">
        <f t="shared" si="3539"/>
        <v>-1</v>
      </c>
      <c r="E2374" s="4">
        <f t="shared" si="3463"/>
        <v>-1</v>
      </c>
      <c r="F2374" s="4">
        <f t="shared" si="3464"/>
        <v>-1</v>
      </c>
      <c r="G2374" s="4">
        <f t="shared" si="3465"/>
        <v>-1</v>
      </c>
      <c r="I2374" s="3" t="e">
        <f t="shared" si="3540"/>
        <v>#VALUE!</v>
      </c>
      <c r="J2374" s="3" t="e">
        <f t="shared" si="3541"/>
        <v>#VALUE!</v>
      </c>
      <c r="K2374" s="3">
        <f t="shared" si="3546"/>
        <v>0</v>
      </c>
      <c r="M2374" t="e">
        <f t="shared" si="3543"/>
        <v>#VALUE!</v>
      </c>
      <c r="O2374" t="e">
        <f t="shared" ref="O2374:O2437" si="3549">M2374/M2376</f>
        <v>#VALUE!</v>
      </c>
      <c r="P2374" t="e">
        <f t="shared" ref="P2374:P2437" si="3550">O2373/J2373</f>
        <v>#VALUE!</v>
      </c>
    </row>
    <row r="2375" spans="2:16" x14ac:dyDescent="0.3">
      <c r="B2375" s="4">
        <f t="shared" si="3537"/>
        <v>0</v>
      </c>
      <c r="C2375" s="4">
        <f t="shared" si="3538"/>
        <v>0</v>
      </c>
      <c r="D2375" s="4">
        <f t="shared" si="3539"/>
        <v>-1</v>
      </c>
      <c r="E2375" s="4">
        <f t="shared" si="3463"/>
        <v>-1</v>
      </c>
      <c r="F2375" s="4">
        <f t="shared" si="3464"/>
        <v>-1</v>
      </c>
      <c r="G2375" s="4">
        <f t="shared" si="3465"/>
        <v>-1</v>
      </c>
      <c r="I2375" s="3" t="e">
        <f t="shared" si="3540"/>
        <v>#VALUE!</v>
      </c>
      <c r="J2375" s="3" t="e">
        <f t="shared" si="3541"/>
        <v>#VALUE!</v>
      </c>
      <c r="K2375" s="3">
        <f t="shared" si="3546"/>
        <v>0</v>
      </c>
      <c r="M2375" t="e">
        <f t="shared" si="3543"/>
        <v>#VALUE!</v>
      </c>
      <c r="O2375" t="e">
        <f t="shared" ref="O2375" si="3551">J2373/I2372</f>
        <v>#VALUE!</v>
      </c>
      <c r="P2375" t="e">
        <f t="shared" ref="P2375" si="3552">1-O2375</f>
        <v>#VALUE!</v>
      </c>
    </row>
    <row r="2376" spans="2:16" x14ac:dyDescent="0.3">
      <c r="B2376" s="4">
        <f t="shared" si="3537"/>
        <v>0</v>
      </c>
      <c r="C2376" s="4">
        <f t="shared" si="3538"/>
        <v>0</v>
      </c>
      <c r="D2376" s="4">
        <f t="shared" si="3539"/>
        <v>-1</v>
      </c>
      <c r="E2376" s="4">
        <f t="shared" si="3463"/>
        <v>-1</v>
      </c>
      <c r="F2376" s="4">
        <f t="shared" si="3464"/>
        <v>-1</v>
      </c>
      <c r="G2376" s="4">
        <f t="shared" si="3465"/>
        <v>-1</v>
      </c>
      <c r="I2376" s="3" t="e">
        <f t="shared" si="3540"/>
        <v>#VALUE!</v>
      </c>
      <c r="J2376" s="3" t="e">
        <f t="shared" si="3541"/>
        <v>#VALUE!</v>
      </c>
      <c r="K2376" s="3">
        <f t="shared" si="3546"/>
        <v>0</v>
      </c>
      <c r="M2376" t="e">
        <f t="shared" si="3543"/>
        <v>#VALUE!</v>
      </c>
    </row>
    <row r="2377" spans="2:16" x14ac:dyDescent="0.3">
      <c r="B2377" s="4">
        <f t="shared" si="3537"/>
        <v>0</v>
      </c>
      <c r="C2377" s="4">
        <f t="shared" si="3538"/>
        <v>0</v>
      </c>
      <c r="D2377" s="4">
        <f t="shared" si="3539"/>
        <v>-1</v>
      </c>
      <c r="E2377" s="4">
        <f t="shared" si="3463"/>
        <v>-1</v>
      </c>
      <c r="F2377" s="4">
        <f t="shared" si="3464"/>
        <v>-1</v>
      </c>
      <c r="G2377" s="4">
        <f t="shared" si="3465"/>
        <v>-1</v>
      </c>
      <c r="I2377" s="3" t="e">
        <f t="shared" si="3540"/>
        <v>#VALUE!</v>
      </c>
      <c r="J2377" s="3" t="e">
        <f t="shared" si="3541"/>
        <v>#VALUE!</v>
      </c>
      <c r="K2377" s="3">
        <f t="shared" si="3546"/>
        <v>0</v>
      </c>
      <c r="M2377" t="e">
        <f t="shared" si="3543"/>
        <v>#VALUE!</v>
      </c>
    </row>
    <row r="2378" spans="2:16" x14ac:dyDescent="0.3">
      <c r="B2378" s="4">
        <f t="shared" si="3537"/>
        <v>0</v>
      </c>
      <c r="C2378" s="4">
        <f t="shared" si="3538"/>
        <v>0</v>
      </c>
      <c r="D2378" s="4">
        <f t="shared" si="3539"/>
        <v>-1</v>
      </c>
      <c r="E2378" s="4">
        <f t="shared" si="3463"/>
        <v>-1</v>
      </c>
      <c r="F2378" s="4">
        <f t="shared" si="3464"/>
        <v>-1</v>
      </c>
      <c r="G2378" s="4">
        <f t="shared" si="3465"/>
        <v>-1</v>
      </c>
      <c r="I2378" s="3" t="e">
        <f t="shared" si="3540"/>
        <v>#VALUE!</v>
      </c>
      <c r="J2378" s="3" t="e">
        <f t="shared" si="3541"/>
        <v>#VALUE!</v>
      </c>
      <c r="K2378" s="3">
        <f t="shared" si="3546"/>
        <v>0</v>
      </c>
      <c r="M2378" t="e">
        <f t="shared" si="3543"/>
        <v>#VALUE!</v>
      </c>
    </row>
    <row r="2379" spans="2:16" x14ac:dyDescent="0.3">
      <c r="B2379" s="4">
        <f t="shared" si="3537"/>
        <v>0</v>
      </c>
      <c r="C2379" s="4">
        <f t="shared" si="3538"/>
        <v>0</v>
      </c>
      <c r="D2379" s="4">
        <f t="shared" si="3539"/>
        <v>-1</v>
      </c>
      <c r="E2379" s="4">
        <f t="shared" si="3463"/>
        <v>-1</v>
      </c>
      <c r="F2379" s="4">
        <f t="shared" si="3464"/>
        <v>-1</v>
      </c>
      <c r="G2379" s="4">
        <f t="shared" si="3465"/>
        <v>-1</v>
      </c>
      <c r="I2379" s="3" t="e">
        <f t="shared" si="3540"/>
        <v>#VALUE!</v>
      </c>
      <c r="J2379" s="3" t="e">
        <f t="shared" si="3541"/>
        <v>#VALUE!</v>
      </c>
      <c r="K2379" s="3">
        <f t="shared" si="3546"/>
        <v>0</v>
      </c>
      <c r="M2379" t="e">
        <f t="shared" si="3543"/>
        <v>#VALUE!</v>
      </c>
      <c r="N2379" t="e">
        <f t="shared" ref="N2379" si="3553">SUM(I2379:K2379)</f>
        <v>#VALUE!</v>
      </c>
    </row>
    <row r="2380" spans="2:16" x14ac:dyDescent="0.3">
      <c r="B2380" s="4">
        <f t="shared" si="3537"/>
        <v>0</v>
      </c>
      <c r="C2380" s="4">
        <f t="shared" si="3538"/>
        <v>0</v>
      </c>
      <c r="D2380" s="4">
        <f t="shared" si="3539"/>
        <v>-1</v>
      </c>
      <c r="E2380" s="4">
        <f t="shared" si="3463"/>
        <v>-1</v>
      </c>
      <c r="F2380" s="4">
        <f t="shared" si="3464"/>
        <v>-1</v>
      </c>
      <c r="G2380" s="4">
        <f t="shared" si="3465"/>
        <v>-1</v>
      </c>
      <c r="I2380" s="3" t="e">
        <f t="shared" si="3540"/>
        <v>#VALUE!</v>
      </c>
      <c r="J2380" s="3" t="e">
        <f t="shared" si="3541"/>
        <v>#VALUE!</v>
      </c>
      <c r="K2380" s="3">
        <f t="shared" si="3546"/>
        <v>0</v>
      </c>
      <c r="M2380" t="e">
        <f t="shared" si="3543"/>
        <v>#VALUE!</v>
      </c>
    </row>
    <row r="2381" spans="2:16" x14ac:dyDescent="0.3">
      <c r="B2381" s="4">
        <f t="shared" si="3537"/>
        <v>0</v>
      </c>
      <c r="C2381" s="4">
        <f t="shared" si="3538"/>
        <v>0</v>
      </c>
      <c r="D2381" s="4">
        <f t="shared" si="3539"/>
        <v>-1</v>
      </c>
      <c r="E2381" s="4">
        <f t="shared" ref="E2381:E2444" si="3554">IFERROR(FIND(E$1,$A2381,D2381+1), LEN($A2381)-1)</f>
        <v>-1</v>
      </c>
      <c r="F2381" s="4">
        <f t="shared" ref="F2381:F2444" si="3555">IFERROR(FIND(F$1,$A2381,E2381+1), LEN($A2381)-1)</f>
        <v>-1</v>
      </c>
      <c r="G2381" s="4">
        <f t="shared" ref="G2381:G2444" si="3556">IFERROR(FIND(G$1,$A2381,F2381+1), LEN($A2381)-1)</f>
        <v>-1</v>
      </c>
      <c r="H2381" s="5"/>
      <c r="I2381" s="6"/>
      <c r="J2381" s="6"/>
      <c r="K2381" s="6"/>
      <c r="L2381" s="7"/>
      <c r="M2381" s="5"/>
      <c r="N2381" s="5"/>
    </row>
    <row r="2382" spans="2:16" x14ac:dyDescent="0.3">
      <c r="B2382" s="4">
        <f t="shared" si="3537"/>
        <v>0</v>
      </c>
      <c r="C2382" s="4">
        <f t="shared" si="3538"/>
        <v>0</v>
      </c>
      <c r="D2382" s="4">
        <f t="shared" si="3539"/>
        <v>-1</v>
      </c>
      <c r="E2382" s="4">
        <f t="shared" si="3554"/>
        <v>-1</v>
      </c>
      <c r="F2382" s="4">
        <f t="shared" si="3555"/>
        <v>-1</v>
      </c>
      <c r="G2382" s="4">
        <f t="shared" si="3556"/>
        <v>-1</v>
      </c>
      <c r="I2382" s="3" t="e">
        <f t="shared" ref="I2382:I2390" si="3557">VALUE(SUBSTITUTE(SUBSTITUTE(MID($A2382,B2382+1,C2382-B2382),":","",1),".",",",1))</f>
        <v>#VALUE!</v>
      </c>
      <c r="J2382" s="3" t="e">
        <f t="shared" ref="J2382:J2390" si="3558">VALUE(SUBSTITUTE(SUBSTITUTE(MID($A2382,D2382+1,E2382-D2382),":","",1),".",",",1))</f>
        <v>#VALUE!</v>
      </c>
      <c r="K2382" s="3">
        <f t="shared" ref="K2382" si="3559">IFERROR(VALUE(SUBSTITUTE(SUBSTITUTE(MID($A2382,F2382+2,G2382-F2382-2),":","",1),".",",",1)), 0)</f>
        <v>0</v>
      </c>
      <c r="M2382" t="e">
        <f t="shared" ref="M2382:M2390" si="3560">SQRT(POWER(I2382,2)+POWER(J2382,2)+POWER(K2382,2))</f>
        <v>#VALUE!</v>
      </c>
      <c r="N2382" t="e">
        <f t="shared" ref="N2382" si="3561">(I2382/M2384-1)-(M2384/M2385)</f>
        <v>#VALUE!</v>
      </c>
      <c r="O2382" t="e">
        <f t="shared" ref="O2382:O2445" si="3562">P2383/100</f>
        <v>#VALUE!</v>
      </c>
    </row>
    <row r="2383" spans="2:16" x14ac:dyDescent="0.3">
      <c r="B2383" s="4">
        <f t="shared" si="3537"/>
        <v>0</v>
      </c>
      <c r="C2383" s="4">
        <f t="shared" si="3538"/>
        <v>0</v>
      </c>
      <c r="D2383" s="4">
        <f t="shared" si="3539"/>
        <v>-1</v>
      </c>
      <c r="E2383" s="4">
        <f t="shared" si="3554"/>
        <v>-1</v>
      </c>
      <c r="F2383" s="4">
        <f t="shared" si="3555"/>
        <v>-1</v>
      </c>
      <c r="G2383" s="4">
        <f t="shared" si="3556"/>
        <v>-1</v>
      </c>
      <c r="I2383" s="3" t="e">
        <f t="shared" si="3557"/>
        <v>#VALUE!</v>
      </c>
      <c r="J2383" s="3" t="e">
        <f t="shared" si="3558"/>
        <v>#VALUE!</v>
      </c>
      <c r="K2383" s="3">
        <f t="shared" ref="K2383:K2390" si="3563">IFERROR(VALUE(SUBSTITUTE(SUBSTITUTE(MID($A2383,F2383+1,G2383-F2383-1),":","",1),".",",",1)), 0)</f>
        <v>0</v>
      </c>
      <c r="M2383" t="e">
        <f t="shared" si="3560"/>
        <v>#VALUE!</v>
      </c>
      <c r="O2383" t="e">
        <f t="shared" ref="O2383" si="3564">M2384/M2385</f>
        <v>#VALUE!</v>
      </c>
      <c r="P2383" t="e">
        <f t="shared" ref="P2383:P2446" si="3565">O2383/O2384-O2385</f>
        <v>#VALUE!</v>
      </c>
    </row>
    <row r="2384" spans="2:16" x14ac:dyDescent="0.3">
      <c r="B2384" s="4">
        <f t="shared" si="3537"/>
        <v>0</v>
      </c>
      <c r="C2384" s="4">
        <f t="shared" si="3538"/>
        <v>0</v>
      </c>
      <c r="D2384" s="4">
        <f t="shared" si="3539"/>
        <v>-1</v>
      </c>
      <c r="E2384" s="4">
        <f t="shared" si="3554"/>
        <v>-1</v>
      </c>
      <c r="F2384" s="4">
        <f t="shared" si="3555"/>
        <v>-1</v>
      </c>
      <c r="G2384" s="4">
        <f t="shared" si="3556"/>
        <v>-1</v>
      </c>
      <c r="I2384" s="3" t="e">
        <f t="shared" si="3557"/>
        <v>#VALUE!</v>
      </c>
      <c r="J2384" s="3" t="e">
        <f t="shared" si="3558"/>
        <v>#VALUE!</v>
      </c>
      <c r="K2384" s="3">
        <f t="shared" si="3563"/>
        <v>0</v>
      </c>
      <c r="M2384" t="e">
        <f t="shared" si="3560"/>
        <v>#VALUE!</v>
      </c>
      <c r="O2384" t="e">
        <f t="shared" ref="O2384:O2447" si="3566">M2384/M2386</f>
        <v>#VALUE!</v>
      </c>
      <c r="P2384" t="e">
        <f t="shared" ref="P2384:P2447" si="3567">O2383/J2383</f>
        <v>#VALUE!</v>
      </c>
    </row>
    <row r="2385" spans="2:16" x14ac:dyDescent="0.3">
      <c r="B2385" s="4">
        <f t="shared" si="3537"/>
        <v>0</v>
      </c>
      <c r="C2385" s="4">
        <f t="shared" si="3538"/>
        <v>0</v>
      </c>
      <c r="D2385" s="4">
        <f t="shared" si="3539"/>
        <v>-1</v>
      </c>
      <c r="E2385" s="4">
        <f t="shared" si="3554"/>
        <v>-1</v>
      </c>
      <c r="F2385" s="4">
        <f t="shared" si="3555"/>
        <v>-1</v>
      </c>
      <c r="G2385" s="4">
        <f t="shared" si="3556"/>
        <v>-1</v>
      </c>
      <c r="I2385" s="3" t="e">
        <f t="shared" si="3557"/>
        <v>#VALUE!</v>
      </c>
      <c r="J2385" s="3" t="e">
        <f t="shared" si="3558"/>
        <v>#VALUE!</v>
      </c>
      <c r="K2385" s="3">
        <f t="shared" si="3563"/>
        <v>0</v>
      </c>
      <c r="M2385" t="e">
        <f t="shared" si="3560"/>
        <v>#VALUE!</v>
      </c>
      <c r="O2385" t="e">
        <f t="shared" ref="O2385" si="3568">J2383/I2382</f>
        <v>#VALUE!</v>
      </c>
      <c r="P2385" t="e">
        <f t="shared" ref="P2385" si="3569">1-O2385</f>
        <v>#VALUE!</v>
      </c>
    </row>
    <row r="2386" spans="2:16" x14ac:dyDescent="0.3">
      <c r="B2386" s="4">
        <f t="shared" si="3537"/>
        <v>0</v>
      </c>
      <c r="C2386" s="4">
        <f t="shared" si="3538"/>
        <v>0</v>
      </c>
      <c r="D2386" s="4">
        <f t="shared" si="3539"/>
        <v>-1</v>
      </c>
      <c r="E2386" s="4">
        <f t="shared" si="3554"/>
        <v>-1</v>
      </c>
      <c r="F2386" s="4">
        <f t="shared" si="3555"/>
        <v>-1</v>
      </c>
      <c r="G2386" s="4">
        <f t="shared" si="3556"/>
        <v>-1</v>
      </c>
      <c r="I2386" s="3" t="e">
        <f t="shared" si="3557"/>
        <v>#VALUE!</v>
      </c>
      <c r="J2386" s="3" t="e">
        <f t="shared" si="3558"/>
        <v>#VALUE!</v>
      </c>
      <c r="K2386" s="3">
        <f t="shared" si="3563"/>
        <v>0</v>
      </c>
      <c r="M2386" t="e">
        <f t="shared" si="3560"/>
        <v>#VALUE!</v>
      </c>
    </row>
    <row r="2387" spans="2:16" x14ac:dyDescent="0.3">
      <c r="B2387" s="4">
        <f t="shared" si="3537"/>
        <v>0</v>
      </c>
      <c r="C2387" s="4">
        <f t="shared" si="3538"/>
        <v>0</v>
      </c>
      <c r="D2387" s="4">
        <f t="shared" si="3539"/>
        <v>-1</v>
      </c>
      <c r="E2387" s="4">
        <f t="shared" si="3554"/>
        <v>-1</v>
      </c>
      <c r="F2387" s="4">
        <f t="shared" si="3555"/>
        <v>-1</v>
      </c>
      <c r="G2387" s="4">
        <f t="shared" si="3556"/>
        <v>-1</v>
      </c>
      <c r="I2387" s="3" t="e">
        <f t="shared" si="3557"/>
        <v>#VALUE!</v>
      </c>
      <c r="J2387" s="3" t="e">
        <f t="shared" si="3558"/>
        <v>#VALUE!</v>
      </c>
      <c r="K2387" s="3">
        <f t="shared" si="3563"/>
        <v>0</v>
      </c>
      <c r="M2387" t="e">
        <f t="shared" si="3560"/>
        <v>#VALUE!</v>
      </c>
    </row>
    <row r="2388" spans="2:16" x14ac:dyDescent="0.3">
      <c r="B2388" s="4">
        <f t="shared" si="3537"/>
        <v>0</v>
      </c>
      <c r="C2388" s="4">
        <f t="shared" si="3538"/>
        <v>0</v>
      </c>
      <c r="D2388" s="4">
        <f t="shared" si="3539"/>
        <v>-1</v>
      </c>
      <c r="E2388" s="4">
        <f t="shared" si="3554"/>
        <v>-1</v>
      </c>
      <c r="F2388" s="4">
        <f t="shared" si="3555"/>
        <v>-1</v>
      </c>
      <c r="G2388" s="4">
        <f t="shared" si="3556"/>
        <v>-1</v>
      </c>
      <c r="I2388" s="3" t="e">
        <f t="shared" si="3557"/>
        <v>#VALUE!</v>
      </c>
      <c r="J2388" s="3" t="e">
        <f t="shared" si="3558"/>
        <v>#VALUE!</v>
      </c>
      <c r="K2388" s="3">
        <f t="shared" si="3563"/>
        <v>0</v>
      </c>
      <c r="M2388" t="e">
        <f t="shared" si="3560"/>
        <v>#VALUE!</v>
      </c>
    </row>
    <row r="2389" spans="2:16" x14ac:dyDescent="0.3">
      <c r="B2389" s="4">
        <f t="shared" si="3537"/>
        <v>0</v>
      </c>
      <c r="C2389" s="4">
        <f t="shared" si="3538"/>
        <v>0</v>
      </c>
      <c r="D2389" s="4">
        <f t="shared" si="3539"/>
        <v>-1</v>
      </c>
      <c r="E2389" s="4">
        <f t="shared" si="3554"/>
        <v>-1</v>
      </c>
      <c r="F2389" s="4">
        <f t="shared" si="3555"/>
        <v>-1</v>
      </c>
      <c r="G2389" s="4">
        <f t="shared" si="3556"/>
        <v>-1</v>
      </c>
      <c r="I2389" s="3" t="e">
        <f t="shared" si="3557"/>
        <v>#VALUE!</v>
      </c>
      <c r="J2389" s="3" t="e">
        <f t="shared" si="3558"/>
        <v>#VALUE!</v>
      </c>
      <c r="K2389" s="3">
        <f t="shared" si="3563"/>
        <v>0</v>
      </c>
      <c r="M2389" t="e">
        <f t="shared" si="3560"/>
        <v>#VALUE!</v>
      </c>
      <c r="N2389" t="e">
        <f t="shared" ref="N2389" si="3570">SUM(I2389:K2389)</f>
        <v>#VALUE!</v>
      </c>
    </row>
    <row r="2390" spans="2:16" x14ac:dyDescent="0.3">
      <c r="B2390" s="4">
        <f t="shared" si="3537"/>
        <v>0</v>
      </c>
      <c r="C2390" s="4">
        <f t="shared" si="3538"/>
        <v>0</v>
      </c>
      <c r="D2390" s="4">
        <f t="shared" si="3539"/>
        <v>-1</v>
      </c>
      <c r="E2390" s="4">
        <f t="shared" si="3554"/>
        <v>-1</v>
      </c>
      <c r="F2390" s="4">
        <f t="shared" si="3555"/>
        <v>-1</v>
      </c>
      <c r="G2390" s="4">
        <f t="shared" si="3556"/>
        <v>-1</v>
      </c>
      <c r="I2390" s="3" t="e">
        <f t="shared" si="3557"/>
        <v>#VALUE!</v>
      </c>
      <c r="J2390" s="3" t="e">
        <f t="shared" si="3558"/>
        <v>#VALUE!</v>
      </c>
      <c r="K2390" s="3">
        <f t="shared" si="3563"/>
        <v>0</v>
      </c>
      <c r="M2390" t="e">
        <f t="shared" si="3560"/>
        <v>#VALUE!</v>
      </c>
    </row>
    <row r="2391" spans="2:16" x14ac:dyDescent="0.3">
      <c r="B2391" s="4">
        <f t="shared" si="3537"/>
        <v>0</v>
      </c>
      <c r="C2391" s="4">
        <f t="shared" si="3538"/>
        <v>0</v>
      </c>
      <c r="D2391" s="4">
        <f t="shared" si="3539"/>
        <v>-1</v>
      </c>
      <c r="E2391" s="4">
        <f t="shared" si="3554"/>
        <v>-1</v>
      </c>
      <c r="F2391" s="4">
        <f t="shared" si="3555"/>
        <v>-1</v>
      </c>
      <c r="G2391" s="4">
        <f t="shared" si="3556"/>
        <v>-1</v>
      </c>
      <c r="H2391" s="5"/>
      <c r="I2391" s="6"/>
      <c r="J2391" s="6"/>
      <c r="K2391" s="6"/>
      <c r="L2391" s="7"/>
      <c r="M2391" s="5"/>
      <c r="N2391" s="5"/>
    </row>
    <row r="2392" spans="2:16" x14ac:dyDescent="0.3">
      <c r="B2392" s="4">
        <f t="shared" si="3537"/>
        <v>0</v>
      </c>
      <c r="C2392" s="4">
        <f t="shared" si="3538"/>
        <v>0</v>
      </c>
      <c r="D2392" s="4">
        <f t="shared" si="3539"/>
        <v>-1</v>
      </c>
      <c r="E2392" s="4">
        <f t="shared" si="3554"/>
        <v>-1</v>
      </c>
      <c r="F2392" s="4">
        <f t="shared" si="3555"/>
        <v>-1</v>
      </c>
      <c r="G2392" s="4">
        <f t="shared" si="3556"/>
        <v>-1</v>
      </c>
      <c r="I2392" s="3" t="e">
        <f t="shared" ref="I2392:I2400" si="3571">VALUE(SUBSTITUTE(SUBSTITUTE(MID($A2392,B2392+1,C2392-B2392),":","",1),".",",",1))</f>
        <v>#VALUE!</v>
      </c>
      <c r="J2392" s="3" t="e">
        <f t="shared" ref="J2392:J2400" si="3572">VALUE(SUBSTITUTE(SUBSTITUTE(MID($A2392,D2392+1,E2392-D2392),":","",1),".",",",1))</f>
        <v>#VALUE!</v>
      </c>
      <c r="K2392" s="3">
        <f t="shared" ref="K2392" si="3573">IFERROR(VALUE(SUBSTITUTE(SUBSTITUTE(MID($A2392,F2392+2,G2392-F2392-2),":","",1),".",",",1)), 0)</f>
        <v>0</v>
      </c>
      <c r="M2392" t="e">
        <f t="shared" ref="M2392:M2400" si="3574">SQRT(POWER(I2392,2)+POWER(J2392,2)+POWER(K2392,2))</f>
        <v>#VALUE!</v>
      </c>
      <c r="N2392" t="e">
        <f t="shared" ref="N2392" si="3575">(I2392/M2394-1)-(M2394/M2395)</f>
        <v>#VALUE!</v>
      </c>
      <c r="O2392" t="e">
        <f t="shared" ref="O2392:O2455" si="3576">P2393/100</f>
        <v>#VALUE!</v>
      </c>
    </row>
    <row r="2393" spans="2:16" x14ac:dyDescent="0.3">
      <c r="B2393" s="4">
        <f t="shared" si="3537"/>
        <v>0</v>
      </c>
      <c r="C2393" s="4">
        <f t="shared" si="3538"/>
        <v>0</v>
      </c>
      <c r="D2393" s="4">
        <f t="shared" si="3539"/>
        <v>-1</v>
      </c>
      <c r="E2393" s="4">
        <f t="shared" si="3554"/>
        <v>-1</v>
      </c>
      <c r="F2393" s="4">
        <f t="shared" si="3555"/>
        <v>-1</v>
      </c>
      <c r="G2393" s="4">
        <f t="shared" si="3556"/>
        <v>-1</v>
      </c>
      <c r="I2393" s="3" t="e">
        <f t="shared" si="3571"/>
        <v>#VALUE!</v>
      </c>
      <c r="J2393" s="3" t="e">
        <f t="shared" si="3572"/>
        <v>#VALUE!</v>
      </c>
      <c r="K2393" s="3">
        <f t="shared" ref="K2393:K2400" si="3577">IFERROR(VALUE(SUBSTITUTE(SUBSTITUTE(MID($A2393,F2393+1,G2393-F2393-1),":","",1),".",",",1)), 0)</f>
        <v>0</v>
      </c>
      <c r="M2393" t="e">
        <f t="shared" si="3574"/>
        <v>#VALUE!</v>
      </c>
      <c r="O2393" t="e">
        <f t="shared" ref="O2393" si="3578">M2394/M2395</f>
        <v>#VALUE!</v>
      </c>
      <c r="P2393" t="e">
        <f t="shared" ref="P2393:P2456" si="3579">O2393/O2394-O2395</f>
        <v>#VALUE!</v>
      </c>
    </row>
    <row r="2394" spans="2:16" x14ac:dyDescent="0.3">
      <c r="B2394" s="4">
        <f t="shared" si="3537"/>
        <v>0</v>
      </c>
      <c r="C2394" s="4">
        <f t="shared" si="3538"/>
        <v>0</v>
      </c>
      <c r="D2394" s="4">
        <f t="shared" si="3539"/>
        <v>-1</v>
      </c>
      <c r="E2394" s="4">
        <f t="shared" si="3554"/>
        <v>-1</v>
      </c>
      <c r="F2394" s="4">
        <f t="shared" si="3555"/>
        <v>-1</v>
      </c>
      <c r="G2394" s="4">
        <f t="shared" si="3556"/>
        <v>-1</v>
      </c>
      <c r="I2394" s="3" t="e">
        <f t="shared" si="3571"/>
        <v>#VALUE!</v>
      </c>
      <c r="J2394" s="3" t="e">
        <f t="shared" si="3572"/>
        <v>#VALUE!</v>
      </c>
      <c r="K2394" s="3">
        <f t="shared" si="3577"/>
        <v>0</v>
      </c>
      <c r="M2394" t="e">
        <f t="shared" si="3574"/>
        <v>#VALUE!</v>
      </c>
      <c r="O2394" t="e">
        <f t="shared" ref="O2394:O2457" si="3580">M2394/M2396</f>
        <v>#VALUE!</v>
      </c>
      <c r="P2394" t="e">
        <f t="shared" ref="P2394:P2457" si="3581">O2393/J2393</f>
        <v>#VALUE!</v>
      </c>
    </row>
    <row r="2395" spans="2:16" x14ac:dyDescent="0.3">
      <c r="B2395" s="4">
        <f t="shared" si="3537"/>
        <v>0</v>
      </c>
      <c r="C2395" s="4">
        <f t="shared" si="3538"/>
        <v>0</v>
      </c>
      <c r="D2395" s="4">
        <f t="shared" si="3539"/>
        <v>-1</v>
      </c>
      <c r="E2395" s="4">
        <f t="shared" si="3554"/>
        <v>-1</v>
      </c>
      <c r="F2395" s="4">
        <f t="shared" si="3555"/>
        <v>-1</v>
      </c>
      <c r="G2395" s="4">
        <f t="shared" si="3556"/>
        <v>-1</v>
      </c>
      <c r="I2395" s="3" t="e">
        <f t="shared" si="3571"/>
        <v>#VALUE!</v>
      </c>
      <c r="J2395" s="3" t="e">
        <f t="shared" si="3572"/>
        <v>#VALUE!</v>
      </c>
      <c r="K2395" s="3">
        <f t="shared" si="3577"/>
        <v>0</v>
      </c>
      <c r="M2395" t="e">
        <f t="shared" si="3574"/>
        <v>#VALUE!</v>
      </c>
      <c r="O2395" t="e">
        <f t="shared" ref="O2395" si="3582">J2393/I2392</f>
        <v>#VALUE!</v>
      </c>
      <c r="P2395" t="e">
        <f t="shared" ref="P2395" si="3583">1-O2395</f>
        <v>#VALUE!</v>
      </c>
    </row>
    <row r="2396" spans="2:16" x14ac:dyDescent="0.3">
      <c r="B2396" s="4">
        <f t="shared" si="3537"/>
        <v>0</v>
      </c>
      <c r="C2396" s="4">
        <f t="shared" si="3538"/>
        <v>0</v>
      </c>
      <c r="D2396" s="4">
        <f t="shared" si="3539"/>
        <v>-1</v>
      </c>
      <c r="E2396" s="4">
        <f t="shared" si="3554"/>
        <v>-1</v>
      </c>
      <c r="F2396" s="4">
        <f t="shared" si="3555"/>
        <v>-1</v>
      </c>
      <c r="G2396" s="4">
        <f t="shared" si="3556"/>
        <v>-1</v>
      </c>
      <c r="I2396" s="3" t="e">
        <f t="shared" si="3571"/>
        <v>#VALUE!</v>
      </c>
      <c r="J2396" s="3" t="e">
        <f t="shared" si="3572"/>
        <v>#VALUE!</v>
      </c>
      <c r="K2396" s="3">
        <f t="shared" si="3577"/>
        <v>0</v>
      </c>
      <c r="M2396" t="e">
        <f t="shared" si="3574"/>
        <v>#VALUE!</v>
      </c>
    </row>
    <row r="2397" spans="2:16" x14ac:dyDescent="0.3">
      <c r="B2397" s="4">
        <f t="shared" si="3537"/>
        <v>0</v>
      </c>
      <c r="C2397" s="4">
        <f t="shared" si="3538"/>
        <v>0</v>
      </c>
      <c r="D2397" s="4">
        <f t="shared" si="3539"/>
        <v>-1</v>
      </c>
      <c r="E2397" s="4">
        <f t="shared" si="3554"/>
        <v>-1</v>
      </c>
      <c r="F2397" s="4">
        <f t="shared" si="3555"/>
        <v>-1</v>
      </c>
      <c r="G2397" s="4">
        <f t="shared" si="3556"/>
        <v>-1</v>
      </c>
      <c r="I2397" s="3" t="e">
        <f t="shared" si="3571"/>
        <v>#VALUE!</v>
      </c>
      <c r="J2397" s="3" t="e">
        <f t="shared" si="3572"/>
        <v>#VALUE!</v>
      </c>
      <c r="K2397" s="3">
        <f t="shared" si="3577"/>
        <v>0</v>
      </c>
      <c r="M2397" t="e">
        <f t="shared" si="3574"/>
        <v>#VALUE!</v>
      </c>
    </row>
    <row r="2398" spans="2:16" x14ac:dyDescent="0.3">
      <c r="B2398" s="4">
        <f t="shared" si="3537"/>
        <v>0</v>
      </c>
      <c r="C2398" s="4">
        <f t="shared" si="3538"/>
        <v>0</v>
      </c>
      <c r="D2398" s="4">
        <f t="shared" si="3539"/>
        <v>-1</v>
      </c>
      <c r="E2398" s="4">
        <f t="shared" si="3554"/>
        <v>-1</v>
      </c>
      <c r="F2398" s="4">
        <f t="shared" si="3555"/>
        <v>-1</v>
      </c>
      <c r="G2398" s="4">
        <f t="shared" si="3556"/>
        <v>-1</v>
      </c>
      <c r="I2398" s="3" t="e">
        <f t="shared" si="3571"/>
        <v>#VALUE!</v>
      </c>
      <c r="J2398" s="3" t="e">
        <f t="shared" si="3572"/>
        <v>#VALUE!</v>
      </c>
      <c r="K2398" s="3">
        <f t="shared" si="3577"/>
        <v>0</v>
      </c>
      <c r="M2398" t="e">
        <f t="shared" si="3574"/>
        <v>#VALUE!</v>
      </c>
    </row>
    <row r="2399" spans="2:16" x14ac:dyDescent="0.3">
      <c r="B2399" s="4">
        <f t="shared" si="3537"/>
        <v>0</v>
      </c>
      <c r="C2399" s="4">
        <f t="shared" si="3538"/>
        <v>0</v>
      </c>
      <c r="D2399" s="4">
        <f t="shared" si="3539"/>
        <v>-1</v>
      </c>
      <c r="E2399" s="4">
        <f t="shared" si="3554"/>
        <v>-1</v>
      </c>
      <c r="F2399" s="4">
        <f t="shared" si="3555"/>
        <v>-1</v>
      </c>
      <c r="G2399" s="4">
        <f t="shared" si="3556"/>
        <v>-1</v>
      </c>
      <c r="I2399" s="3" t="e">
        <f t="shared" si="3571"/>
        <v>#VALUE!</v>
      </c>
      <c r="J2399" s="3" t="e">
        <f t="shared" si="3572"/>
        <v>#VALUE!</v>
      </c>
      <c r="K2399" s="3">
        <f t="shared" si="3577"/>
        <v>0</v>
      </c>
      <c r="M2399" t="e">
        <f t="shared" si="3574"/>
        <v>#VALUE!</v>
      </c>
      <c r="N2399" t="e">
        <f t="shared" ref="N2399" si="3584">SUM(I2399:K2399)</f>
        <v>#VALUE!</v>
      </c>
    </row>
    <row r="2400" spans="2:16" x14ac:dyDescent="0.3">
      <c r="B2400" s="4">
        <f t="shared" si="3537"/>
        <v>0</v>
      </c>
      <c r="C2400" s="4">
        <f t="shared" si="3538"/>
        <v>0</v>
      </c>
      <c r="D2400" s="4">
        <f t="shared" si="3539"/>
        <v>-1</v>
      </c>
      <c r="E2400" s="4">
        <f t="shared" si="3554"/>
        <v>-1</v>
      </c>
      <c r="F2400" s="4">
        <f t="shared" si="3555"/>
        <v>-1</v>
      </c>
      <c r="G2400" s="4">
        <f t="shared" si="3556"/>
        <v>-1</v>
      </c>
      <c r="I2400" s="3" t="e">
        <f t="shared" si="3571"/>
        <v>#VALUE!</v>
      </c>
      <c r="J2400" s="3" t="e">
        <f t="shared" si="3572"/>
        <v>#VALUE!</v>
      </c>
      <c r="K2400" s="3">
        <f t="shared" si="3577"/>
        <v>0</v>
      </c>
      <c r="M2400" t="e">
        <f t="shared" si="3574"/>
        <v>#VALUE!</v>
      </c>
    </row>
    <row r="2401" spans="2:16" x14ac:dyDescent="0.3">
      <c r="B2401" s="4">
        <f t="shared" si="3537"/>
        <v>0</v>
      </c>
      <c r="C2401" s="4">
        <f t="shared" si="3538"/>
        <v>0</v>
      </c>
      <c r="D2401" s="4">
        <f t="shared" si="3539"/>
        <v>-1</v>
      </c>
      <c r="E2401" s="4">
        <f t="shared" si="3554"/>
        <v>-1</v>
      </c>
      <c r="F2401" s="4">
        <f t="shared" si="3555"/>
        <v>-1</v>
      </c>
      <c r="G2401" s="4">
        <f t="shared" si="3556"/>
        <v>-1</v>
      </c>
      <c r="H2401" s="5"/>
      <c r="I2401" s="6"/>
      <c r="J2401" s="6"/>
      <c r="K2401" s="6"/>
      <c r="L2401" s="7"/>
      <c r="M2401" s="5"/>
      <c r="N2401" s="5"/>
    </row>
    <row r="2402" spans="2:16" x14ac:dyDescent="0.3">
      <c r="B2402" s="4">
        <f t="shared" si="3537"/>
        <v>0</v>
      </c>
      <c r="C2402" s="4">
        <f t="shared" si="3538"/>
        <v>0</v>
      </c>
      <c r="D2402" s="4">
        <f t="shared" si="3539"/>
        <v>-1</v>
      </c>
      <c r="E2402" s="4">
        <f t="shared" si="3554"/>
        <v>-1</v>
      </c>
      <c r="F2402" s="4">
        <f t="shared" si="3555"/>
        <v>-1</v>
      </c>
      <c r="G2402" s="4">
        <f t="shared" si="3556"/>
        <v>-1</v>
      </c>
      <c r="I2402" s="3" t="e">
        <f t="shared" ref="I2402:I2410" si="3585">VALUE(SUBSTITUTE(SUBSTITUTE(MID($A2402,B2402+1,C2402-B2402),":","",1),".",",",1))</f>
        <v>#VALUE!</v>
      </c>
      <c r="J2402" s="3" t="e">
        <f t="shared" ref="J2402:J2410" si="3586">VALUE(SUBSTITUTE(SUBSTITUTE(MID($A2402,D2402+1,E2402-D2402),":","",1),".",",",1))</f>
        <v>#VALUE!</v>
      </c>
      <c r="K2402" s="3">
        <f t="shared" ref="K2402" si="3587">IFERROR(VALUE(SUBSTITUTE(SUBSTITUTE(MID($A2402,F2402+2,G2402-F2402-2),":","",1),".",",",1)), 0)</f>
        <v>0</v>
      </c>
      <c r="M2402" t="e">
        <f t="shared" ref="M2402:M2410" si="3588">SQRT(POWER(I2402,2)+POWER(J2402,2)+POWER(K2402,2))</f>
        <v>#VALUE!</v>
      </c>
      <c r="N2402" t="e">
        <f t="shared" ref="N2402" si="3589">(I2402/M2404-1)-(M2404/M2405)</f>
        <v>#VALUE!</v>
      </c>
      <c r="O2402" t="e">
        <f t="shared" ref="O2402:O2465" si="3590">P2403/100</f>
        <v>#VALUE!</v>
      </c>
    </row>
    <row r="2403" spans="2:16" x14ac:dyDescent="0.3">
      <c r="B2403" s="4">
        <f t="shared" si="3537"/>
        <v>0</v>
      </c>
      <c r="C2403" s="4">
        <f t="shared" si="3538"/>
        <v>0</v>
      </c>
      <c r="D2403" s="4">
        <f t="shared" si="3539"/>
        <v>-1</v>
      </c>
      <c r="E2403" s="4">
        <f t="shared" si="3554"/>
        <v>-1</v>
      </c>
      <c r="F2403" s="4">
        <f t="shared" si="3555"/>
        <v>-1</v>
      </c>
      <c r="G2403" s="4">
        <f t="shared" si="3556"/>
        <v>-1</v>
      </c>
      <c r="I2403" s="3" t="e">
        <f t="shared" si="3585"/>
        <v>#VALUE!</v>
      </c>
      <c r="J2403" s="3" t="e">
        <f t="shared" si="3586"/>
        <v>#VALUE!</v>
      </c>
      <c r="K2403" s="3">
        <f t="shared" ref="K2403:K2410" si="3591">IFERROR(VALUE(SUBSTITUTE(SUBSTITUTE(MID($A2403,F2403+1,G2403-F2403-1),":","",1),".",",",1)), 0)</f>
        <v>0</v>
      </c>
      <c r="M2403" t="e">
        <f t="shared" si="3588"/>
        <v>#VALUE!</v>
      </c>
      <c r="O2403" t="e">
        <f t="shared" ref="O2403" si="3592">M2404/M2405</f>
        <v>#VALUE!</v>
      </c>
      <c r="P2403" t="e">
        <f t="shared" ref="P2403:P2466" si="3593">O2403/O2404-O2405</f>
        <v>#VALUE!</v>
      </c>
    </row>
    <row r="2404" spans="2:16" x14ac:dyDescent="0.3">
      <c r="B2404" s="4">
        <f t="shared" si="3537"/>
        <v>0</v>
      </c>
      <c r="C2404" s="4">
        <f t="shared" si="3538"/>
        <v>0</v>
      </c>
      <c r="D2404" s="4">
        <f t="shared" si="3539"/>
        <v>-1</v>
      </c>
      <c r="E2404" s="4">
        <f t="shared" si="3554"/>
        <v>-1</v>
      </c>
      <c r="F2404" s="4">
        <f t="shared" si="3555"/>
        <v>-1</v>
      </c>
      <c r="G2404" s="4">
        <f t="shared" si="3556"/>
        <v>-1</v>
      </c>
      <c r="I2404" s="3" t="e">
        <f t="shared" si="3585"/>
        <v>#VALUE!</v>
      </c>
      <c r="J2404" s="3" t="e">
        <f t="shared" si="3586"/>
        <v>#VALUE!</v>
      </c>
      <c r="K2404" s="3">
        <f t="shared" si="3591"/>
        <v>0</v>
      </c>
      <c r="M2404" t="e">
        <f t="shared" si="3588"/>
        <v>#VALUE!</v>
      </c>
      <c r="O2404" t="e">
        <f t="shared" ref="O2404:O2467" si="3594">M2404/M2406</f>
        <v>#VALUE!</v>
      </c>
      <c r="P2404" t="e">
        <f t="shared" ref="P2404:P2467" si="3595">O2403/J2403</f>
        <v>#VALUE!</v>
      </c>
    </row>
    <row r="2405" spans="2:16" x14ac:dyDescent="0.3">
      <c r="B2405" s="4">
        <f t="shared" si="3537"/>
        <v>0</v>
      </c>
      <c r="C2405" s="4">
        <f t="shared" si="3538"/>
        <v>0</v>
      </c>
      <c r="D2405" s="4">
        <f t="shared" si="3539"/>
        <v>-1</v>
      </c>
      <c r="E2405" s="4">
        <f t="shared" si="3554"/>
        <v>-1</v>
      </c>
      <c r="F2405" s="4">
        <f t="shared" si="3555"/>
        <v>-1</v>
      </c>
      <c r="G2405" s="4">
        <f t="shared" si="3556"/>
        <v>-1</v>
      </c>
      <c r="I2405" s="3" t="e">
        <f t="shared" si="3585"/>
        <v>#VALUE!</v>
      </c>
      <c r="J2405" s="3" t="e">
        <f t="shared" si="3586"/>
        <v>#VALUE!</v>
      </c>
      <c r="K2405" s="3">
        <f t="shared" si="3591"/>
        <v>0</v>
      </c>
      <c r="M2405" t="e">
        <f t="shared" si="3588"/>
        <v>#VALUE!</v>
      </c>
      <c r="O2405" t="e">
        <f t="shared" ref="O2405" si="3596">J2403/I2402</f>
        <v>#VALUE!</v>
      </c>
      <c r="P2405" t="e">
        <f t="shared" ref="P2405" si="3597">1-O2405</f>
        <v>#VALUE!</v>
      </c>
    </row>
    <row r="2406" spans="2:16" x14ac:dyDescent="0.3">
      <c r="B2406" s="4">
        <f t="shared" si="3537"/>
        <v>0</v>
      </c>
      <c r="C2406" s="4">
        <f t="shared" si="3538"/>
        <v>0</v>
      </c>
      <c r="D2406" s="4">
        <f t="shared" si="3539"/>
        <v>-1</v>
      </c>
      <c r="E2406" s="4">
        <f t="shared" si="3554"/>
        <v>-1</v>
      </c>
      <c r="F2406" s="4">
        <f t="shared" si="3555"/>
        <v>-1</v>
      </c>
      <c r="G2406" s="4">
        <f t="shared" si="3556"/>
        <v>-1</v>
      </c>
      <c r="I2406" s="3" t="e">
        <f t="shared" si="3585"/>
        <v>#VALUE!</v>
      </c>
      <c r="J2406" s="3" t="e">
        <f t="shared" si="3586"/>
        <v>#VALUE!</v>
      </c>
      <c r="K2406" s="3">
        <f t="shared" si="3591"/>
        <v>0</v>
      </c>
      <c r="M2406" t="e">
        <f t="shared" si="3588"/>
        <v>#VALUE!</v>
      </c>
    </row>
    <row r="2407" spans="2:16" x14ac:dyDescent="0.3">
      <c r="B2407" s="4">
        <f t="shared" si="3537"/>
        <v>0</v>
      </c>
      <c r="C2407" s="4">
        <f t="shared" si="3538"/>
        <v>0</v>
      </c>
      <c r="D2407" s="4">
        <f t="shared" si="3539"/>
        <v>-1</v>
      </c>
      <c r="E2407" s="4">
        <f t="shared" si="3554"/>
        <v>-1</v>
      </c>
      <c r="F2407" s="4">
        <f t="shared" si="3555"/>
        <v>-1</v>
      </c>
      <c r="G2407" s="4">
        <f t="shared" si="3556"/>
        <v>-1</v>
      </c>
      <c r="I2407" s="3" t="e">
        <f t="shared" si="3585"/>
        <v>#VALUE!</v>
      </c>
      <c r="J2407" s="3" t="e">
        <f t="shared" si="3586"/>
        <v>#VALUE!</v>
      </c>
      <c r="K2407" s="3">
        <f t="shared" si="3591"/>
        <v>0</v>
      </c>
      <c r="M2407" t="e">
        <f t="shared" si="3588"/>
        <v>#VALUE!</v>
      </c>
    </row>
    <row r="2408" spans="2:16" x14ac:dyDescent="0.3">
      <c r="B2408" s="4">
        <f t="shared" si="3537"/>
        <v>0</v>
      </c>
      <c r="C2408" s="4">
        <f t="shared" si="3538"/>
        <v>0</v>
      </c>
      <c r="D2408" s="4">
        <f t="shared" si="3539"/>
        <v>-1</v>
      </c>
      <c r="E2408" s="4">
        <f t="shared" si="3554"/>
        <v>-1</v>
      </c>
      <c r="F2408" s="4">
        <f t="shared" si="3555"/>
        <v>-1</v>
      </c>
      <c r="G2408" s="4">
        <f t="shared" si="3556"/>
        <v>-1</v>
      </c>
      <c r="I2408" s="3" t="e">
        <f t="shared" si="3585"/>
        <v>#VALUE!</v>
      </c>
      <c r="J2408" s="3" t="e">
        <f t="shared" si="3586"/>
        <v>#VALUE!</v>
      </c>
      <c r="K2408" s="3">
        <f t="shared" si="3591"/>
        <v>0</v>
      </c>
      <c r="M2408" t="e">
        <f t="shared" si="3588"/>
        <v>#VALUE!</v>
      </c>
    </row>
    <row r="2409" spans="2:16" x14ac:dyDescent="0.3">
      <c r="B2409" s="4">
        <f t="shared" si="3537"/>
        <v>0</v>
      </c>
      <c r="C2409" s="4">
        <f t="shared" si="3538"/>
        <v>0</v>
      </c>
      <c r="D2409" s="4">
        <f t="shared" si="3539"/>
        <v>-1</v>
      </c>
      <c r="E2409" s="4">
        <f t="shared" si="3554"/>
        <v>-1</v>
      </c>
      <c r="F2409" s="4">
        <f t="shared" si="3555"/>
        <v>-1</v>
      </c>
      <c r="G2409" s="4">
        <f t="shared" si="3556"/>
        <v>-1</v>
      </c>
      <c r="I2409" s="3" t="e">
        <f t="shared" si="3585"/>
        <v>#VALUE!</v>
      </c>
      <c r="J2409" s="3" t="e">
        <f t="shared" si="3586"/>
        <v>#VALUE!</v>
      </c>
      <c r="K2409" s="3">
        <f t="shared" si="3591"/>
        <v>0</v>
      </c>
      <c r="M2409" t="e">
        <f t="shared" si="3588"/>
        <v>#VALUE!</v>
      </c>
      <c r="N2409" t="e">
        <f t="shared" ref="N2409" si="3598">SUM(I2409:K2409)</f>
        <v>#VALUE!</v>
      </c>
    </row>
    <row r="2410" spans="2:16" x14ac:dyDescent="0.3">
      <c r="B2410" s="4">
        <f t="shared" si="3537"/>
        <v>0</v>
      </c>
      <c r="C2410" s="4">
        <f t="shared" si="3538"/>
        <v>0</v>
      </c>
      <c r="D2410" s="4">
        <f t="shared" si="3539"/>
        <v>-1</v>
      </c>
      <c r="E2410" s="4">
        <f t="shared" si="3554"/>
        <v>-1</v>
      </c>
      <c r="F2410" s="4">
        <f t="shared" si="3555"/>
        <v>-1</v>
      </c>
      <c r="G2410" s="4">
        <f t="shared" si="3556"/>
        <v>-1</v>
      </c>
      <c r="I2410" s="3" t="e">
        <f t="shared" si="3585"/>
        <v>#VALUE!</v>
      </c>
      <c r="J2410" s="3" t="e">
        <f t="shared" si="3586"/>
        <v>#VALUE!</v>
      </c>
      <c r="K2410" s="3">
        <f t="shared" si="3591"/>
        <v>0</v>
      </c>
      <c r="M2410" t="e">
        <f t="shared" si="3588"/>
        <v>#VALUE!</v>
      </c>
    </row>
    <row r="2411" spans="2:16" x14ac:dyDescent="0.3">
      <c r="B2411" s="4">
        <f t="shared" si="3537"/>
        <v>0</v>
      </c>
      <c r="C2411" s="4">
        <f t="shared" si="3538"/>
        <v>0</v>
      </c>
      <c r="D2411" s="4">
        <f t="shared" si="3539"/>
        <v>-1</v>
      </c>
      <c r="E2411" s="4">
        <f t="shared" si="3554"/>
        <v>-1</v>
      </c>
      <c r="F2411" s="4">
        <f t="shared" si="3555"/>
        <v>-1</v>
      </c>
      <c r="G2411" s="4">
        <f t="shared" si="3556"/>
        <v>-1</v>
      </c>
      <c r="H2411" s="5"/>
      <c r="I2411" s="6"/>
      <c r="J2411" s="6"/>
      <c r="K2411" s="6"/>
      <c r="L2411" s="7"/>
      <c r="M2411" s="5"/>
      <c r="N2411" s="5"/>
    </row>
    <row r="2412" spans="2:16" x14ac:dyDescent="0.3">
      <c r="B2412" s="4">
        <f t="shared" si="3537"/>
        <v>0</v>
      </c>
      <c r="C2412" s="4">
        <f t="shared" si="3538"/>
        <v>0</v>
      </c>
      <c r="D2412" s="4">
        <f t="shared" si="3539"/>
        <v>-1</v>
      </c>
      <c r="E2412" s="4">
        <f t="shared" si="3554"/>
        <v>-1</v>
      </c>
      <c r="F2412" s="4">
        <f t="shared" si="3555"/>
        <v>-1</v>
      </c>
      <c r="G2412" s="4">
        <f t="shared" si="3556"/>
        <v>-1</v>
      </c>
      <c r="I2412" s="3" t="e">
        <f t="shared" ref="I2412:I2420" si="3599">VALUE(SUBSTITUTE(SUBSTITUTE(MID($A2412,B2412+1,C2412-B2412),":","",1),".",",",1))</f>
        <v>#VALUE!</v>
      </c>
      <c r="J2412" s="3" t="e">
        <f t="shared" ref="J2412:J2420" si="3600">VALUE(SUBSTITUTE(SUBSTITUTE(MID($A2412,D2412+1,E2412-D2412),":","",1),".",",",1))</f>
        <v>#VALUE!</v>
      </c>
      <c r="K2412" s="3">
        <f t="shared" ref="K2412" si="3601">IFERROR(VALUE(SUBSTITUTE(SUBSTITUTE(MID($A2412,F2412+2,G2412-F2412-2),":","",1),".",",",1)), 0)</f>
        <v>0</v>
      </c>
      <c r="M2412" t="e">
        <f t="shared" ref="M2412:M2420" si="3602">SQRT(POWER(I2412,2)+POWER(J2412,2)+POWER(K2412,2))</f>
        <v>#VALUE!</v>
      </c>
      <c r="N2412" t="e">
        <f t="shared" ref="N2412" si="3603">(I2412/M2414-1)-(M2414/M2415)</f>
        <v>#VALUE!</v>
      </c>
      <c r="O2412" t="e">
        <f t="shared" ref="O2412:O2475" si="3604">P2413/100</f>
        <v>#VALUE!</v>
      </c>
    </row>
    <row r="2413" spans="2:16" x14ac:dyDescent="0.3">
      <c r="B2413" s="4">
        <f t="shared" si="3537"/>
        <v>0</v>
      </c>
      <c r="C2413" s="4">
        <f t="shared" si="3538"/>
        <v>0</v>
      </c>
      <c r="D2413" s="4">
        <f t="shared" si="3539"/>
        <v>-1</v>
      </c>
      <c r="E2413" s="4">
        <f t="shared" si="3554"/>
        <v>-1</v>
      </c>
      <c r="F2413" s="4">
        <f t="shared" si="3555"/>
        <v>-1</v>
      </c>
      <c r="G2413" s="4">
        <f t="shared" si="3556"/>
        <v>-1</v>
      </c>
      <c r="I2413" s="3" t="e">
        <f t="shared" si="3599"/>
        <v>#VALUE!</v>
      </c>
      <c r="J2413" s="3" t="e">
        <f t="shared" si="3600"/>
        <v>#VALUE!</v>
      </c>
      <c r="K2413" s="3">
        <f t="shared" ref="K2413:K2420" si="3605">IFERROR(VALUE(SUBSTITUTE(SUBSTITUTE(MID($A2413,F2413+1,G2413-F2413-1),":","",1),".",",",1)), 0)</f>
        <v>0</v>
      </c>
      <c r="M2413" t="e">
        <f t="shared" si="3602"/>
        <v>#VALUE!</v>
      </c>
      <c r="O2413" t="e">
        <f t="shared" ref="O2413" si="3606">M2414/M2415</f>
        <v>#VALUE!</v>
      </c>
      <c r="P2413" t="e">
        <f t="shared" ref="P2413:P2476" si="3607">O2413/O2414-O2415</f>
        <v>#VALUE!</v>
      </c>
    </row>
    <row r="2414" spans="2:16" x14ac:dyDescent="0.3">
      <c r="B2414" s="4">
        <f t="shared" si="3537"/>
        <v>0</v>
      </c>
      <c r="C2414" s="4">
        <f t="shared" si="3538"/>
        <v>0</v>
      </c>
      <c r="D2414" s="4">
        <f t="shared" si="3539"/>
        <v>-1</v>
      </c>
      <c r="E2414" s="4">
        <f t="shared" si="3554"/>
        <v>-1</v>
      </c>
      <c r="F2414" s="4">
        <f t="shared" si="3555"/>
        <v>-1</v>
      </c>
      <c r="G2414" s="4">
        <f t="shared" si="3556"/>
        <v>-1</v>
      </c>
      <c r="I2414" s="3" t="e">
        <f t="shared" si="3599"/>
        <v>#VALUE!</v>
      </c>
      <c r="J2414" s="3" t="e">
        <f t="shared" si="3600"/>
        <v>#VALUE!</v>
      </c>
      <c r="K2414" s="3">
        <f t="shared" si="3605"/>
        <v>0</v>
      </c>
      <c r="M2414" t="e">
        <f t="shared" si="3602"/>
        <v>#VALUE!</v>
      </c>
      <c r="O2414" t="e">
        <f t="shared" ref="O2414:O2477" si="3608">M2414/M2416</f>
        <v>#VALUE!</v>
      </c>
      <c r="P2414" t="e">
        <f t="shared" ref="P2414:P2477" si="3609">O2413/J2413</f>
        <v>#VALUE!</v>
      </c>
    </row>
    <row r="2415" spans="2:16" x14ac:dyDescent="0.3">
      <c r="B2415" s="4">
        <f t="shared" si="3537"/>
        <v>0</v>
      </c>
      <c r="C2415" s="4">
        <f t="shared" si="3538"/>
        <v>0</v>
      </c>
      <c r="D2415" s="4">
        <f t="shared" si="3539"/>
        <v>-1</v>
      </c>
      <c r="E2415" s="4">
        <f t="shared" si="3554"/>
        <v>-1</v>
      </c>
      <c r="F2415" s="4">
        <f t="shared" si="3555"/>
        <v>-1</v>
      </c>
      <c r="G2415" s="4">
        <f t="shared" si="3556"/>
        <v>-1</v>
      </c>
      <c r="I2415" s="3" t="e">
        <f t="shared" si="3599"/>
        <v>#VALUE!</v>
      </c>
      <c r="J2415" s="3" t="e">
        <f t="shared" si="3600"/>
        <v>#VALUE!</v>
      </c>
      <c r="K2415" s="3">
        <f t="shared" si="3605"/>
        <v>0</v>
      </c>
      <c r="M2415" t="e">
        <f t="shared" si="3602"/>
        <v>#VALUE!</v>
      </c>
      <c r="O2415" t="e">
        <f t="shared" ref="O2415" si="3610">J2413/I2412</f>
        <v>#VALUE!</v>
      </c>
      <c r="P2415" t="e">
        <f t="shared" ref="P2415" si="3611">1-O2415</f>
        <v>#VALUE!</v>
      </c>
    </row>
    <row r="2416" spans="2:16" x14ac:dyDescent="0.3">
      <c r="B2416" s="4">
        <f t="shared" si="3537"/>
        <v>0</v>
      </c>
      <c r="C2416" s="4">
        <f t="shared" si="3538"/>
        <v>0</v>
      </c>
      <c r="D2416" s="4">
        <f t="shared" si="3539"/>
        <v>-1</v>
      </c>
      <c r="E2416" s="4">
        <f t="shared" si="3554"/>
        <v>-1</v>
      </c>
      <c r="F2416" s="4">
        <f t="shared" si="3555"/>
        <v>-1</v>
      </c>
      <c r="G2416" s="4">
        <f t="shared" si="3556"/>
        <v>-1</v>
      </c>
      <c r="I2416" s="3" t="e">
        <f t="shared" si="3599"/>
        <v>#VALUE!</v>
      </c>
      <c r="J2416" s="3" t="e">
        <f t="shared" si="3600"/>
        <v>#VALUE!</v>
      </c>
      <c r="K2416" s="3">
        <f t="shared" si="3605"/>
        <v>0</v>
      </c>
      <c r="M2416" t="e">
        <f t="shared" si="3602"/>
        <v>#VALUE!</v>
      </c>
    </row>
    <row r="2417" spans="2:16" x14ac:dyDescent="0.3">
      <c r="B2417" s="4">
        <f t="shared" si="3537"/>
        <v>0</v>
      </c>
      <c r="C2417" s="4">
        <f t="shared" si="3538"/>
        <v>0</v>
      </c>
      <c r="D2417" s="4">
        <f t="shared" si="3539"/>
        <v>-1</v>
      </c>
      <c r="E2417" s="4">
        <f t="shared" si="3554"/>
        <v>-1</v>
      </c>
      <c r="F2417" s="4">
        <f t="shared" si="3555"/>
        <v>-1</v>
      </c>
      <c r="G2417" s="4">
        <f t="shared" si="3556"/>
        <v>-1</v>
      </c>
      <c r="I2417" s="3" t="e">
        <f t="shared" si="3599"/>
        <v>#VALUE!</v>
      </c>
      <c r="J2417" s="3" t="e">
        <f t="shared" si="3600"/>
        <v>#VALUE!</v>
      </c>
      <c r="K2417" s="3">
        <f t="shared" si="3605"/>
        <v>0</v>
      </c>
      <c r="M2417" t="e">
        <f t="shared" si="3602"/>
        <v>#VALUE!</v>
      </c>
    </row>
    <row r="2418" spans="2:16" x14ac:dyDescent="0.3">
      <c r="B2418" s="4">
        <f t="shared" si="3537"/>
        <v>0</v>
      </c>
      <c r="C2418" s="4">
        <f t="shared" si="3538"/>
        <v>0</v>
      </c>
      <c r="D2418" s="4">
        <f t="shared" si="3539"/>
        <v>-1</v>
      </c>
      <c r="E2418" s="4">
        <f t="shared" si="3554"/>
        <v>-1</v>
      </c>
      <c r="F2418" s="4">
        <f t="shared" si="3555"/>
        <v>-1</v>
      </c>
      <c r="G2418" s="4">
        <f t="shared" si="3556"/>
        <v>-1</v>
      </c>
      <c r="I2418" s="3" t="e">
        <f t="shared" si="3599"/>
        <v>#VALUE!</v>
      </c>
      <c r="J2418" s="3" t="e">
        <f t="shared" si="3600"/>
        <v>#VALUE!</v>
      </c>
      <c r="K2418" s="3">
        <f t="shared" si="3605"/>
        <v>0</v>
      </c>
      <c r="M2418" t="e">
        <f t="shared" si="3602"/>
        <v>#VALUE!</v>
      </c>
    </row>
    <row r="2419" spans="2:16" x14ac:dyDescent="0.3">
      <c r="B2419" s="4">
        <f t="shared" si="3537"/>
        <v>0</v>
      </c>
      <c r="C2419" s="4">
        <f t="shared" si="3538"/>
        <v>0</v>
      </c>
      <c r="D2419" s="4">
        <f t="shared" si="3539"/>
        <v>-1</v>
      </c>
      <c r="E2419" s="4">
        <f t="shared" si="3554"/>
        <v>-1</v>
      </c>
      <c r="F2419" s="4">
        <f t="shared" si="3555"/>
        <v>-1</v>
      </c>
      <c r="G2419" s="4">
        <f t="shared" si="3556"/>
        <v>-1</v>
      </c>
      <c r="I2419" s="3" t="e">
        <f t="shared" si="3599"/>
        <v>#VALUE!</v>
      </c>
      <c r="J2419" s="3" t="e">
        <f t="shared" si="3600"/>
        <v>#VALUE!</v>
      </c>
      <c r="K2419" s="3">
        <f t="shared" si="3605"/>
        <v>0</v>
      </c>
      <c r="M2419" t="e">
        <f t="shared" si="3602"/>
        <v>#VALUE!</v>
      </c>
      <c r="N2419" t="e">
        <f t="shared" ref="N2419" si="3612">SUM(I2419:K2419)</f>
        <v>#VALUE!</v>
      </c>
    </row>
    <row r="2420" spans="2:16" x14ac:dyDescent="0.3">
      <c r="B2420" s="4">
        <f t="shared" si="3537"/>
        <v>0</v>
      </c>
      <c r="C2420" s="4">
        <f t="shared" si="3538"/>
        <v>0</v>
      </c>
      <c r="D2420" s="4">
        <f t="shared" si="3539"/>
        <v>-1</v>
      </c>
      <c r="E2420" s="4">
        <f t="shared" si="3554"/>
        <v>-1</v>
      </c>
      <c r="F2420" s="4">
        <f t="shared" si="3555"/>
        <v>-1</v>
      </c>
      <c r="G2420" s="4">
        <f t="shared" si="3556"/>
        <v>-1</v>
      </c>
      <c r="I2420" s="3" t="e">
        <f t="shared" si="3599"/>
        <v>#VALUE!</v>
      </c>
      <c r="J2420" s="3" t="e">
        <f t="shared" si="3600"/>
        <v>#VALUE!</v>
      </c>
      <c r="K2420" s="3">
        <f t="shared" si="3605"/>
        <v>0</v>
      </c>
      <c r="M2420" t="e">
        <f t="shared" si="3602"/>
        <v>#VALUE!</v>
      </c>
    </row>
    <row r="2421" spans="2:16" x14ac:dyDescent="0.3">
      <c r="B2421" s="4">
        <f t="shared" si="3537"/>
        <v>0</v>
      </c>
      <c r="C2421" s="4">
        <f t="shared" si="3538"/>
        <v>0</v>
      </c>
      <c r="D2421" s="4">
        <f t="shared" si="3539"/>
        <v>-1</v>
      </c>
      <c r="E2421" s="4">
        <f t="shared" si="3554"/>
        <v>-1</v>
      </c>
      <c r="F2421" s="4">
        <f t="shared" si="3555"/>
        <v>-1</v>
      </c>
      <c r="G2421" s="4">
        <f t="shared" si="3556"/>
        <v>-1</v>
      </c>
      <c r="H2421" s="5"/>
      <c r="I2421" s="6"/>
      <c r="J2421" s="6"/>
      <c r="K2421" s="6"/>
      <c r="L2421" s="7"/>
      <c r="M2421" s="5"/>
      <c r="N2421" s="5"/>
    </row>
    <row r="2422" spans="2:16" x14ac:dyDescent="0.3">
      <c r="B2422" s="4">
        <f t="shared" si="3537"/>
        <v>0</v>
      </c>
      <c r="C2422" s="4">
        <f t="shared" si="3538"/>
        <v>0</v>
      </c>
      <c r="D2422" s="4">
        <f t="shared" si="3539"/>
        <v>-1</v>
      </c>
      <c r="E2422" s="4">
        <f t="shared" si="3554"/>
        <v>-1</v>
      </c>
      <c r="F2422" s="4">
        <f t="shared" si="3555"/>
        <v>-1</v>
      </c>
      <c r="G2422" s="4">
        <f t="shared" si="3556"/>
        <v>-1</v>
      </c>
      <c r="I2422" s="3" t="e">
        <f t="shared" ref="I2422:I2430" si="3613">VALUE(SUBSTITUTE(SUBSTITUTE(MID($A2422,B2422+1,C2422-B2422),":","",1),".",",",1))</f>
        <v>#VALUE!</v>
      </c>
      <c r="J2422" s="3" t="e">
        <f t="shared" ref="J2422:J2430" si="3614">VALUE(SUBSTITUTE(SUBSTITUTE(MID($A2422,D2422+1,E2422-D2422),":","",1),".",",",1))</f>
        <v>#VALUE!</v>
      </c>
      <c r="K2422" s="3">
        <f t="shared" ref="K2422" si="3615">IFERROR(VALUE(SUBSTITUTE(SUBSTITUTE(MID($A2422,F2422+2,G2422-F2422-2),":","",1),".",",",1)), 0)</f>
        <v>0</v>
      </c>
      <c r="M2422" t="e">
        <f t="shared" ref="M2422:M2430" si="3616">SQRT(POWER(I2422,2)+POWER(J2422,2)+POWER(K2422,2))</f>
        <v>#VALUE!</v>
      </c>
      <c r="N2422" t="e">
        <f t="shared" ref="N2422" si="3617">(I2422/M2424-1)-(M2424/M2425)</f>
        <v>#VALUE!</v>
      </c>
      <c r="O2422" t="e">
        <f t="shared" ref="O2422:O2485" si="3618">P2423/100</f>
        <v>#VALUE!</v>
      </c>
    </row>
    <row r="2423" spans="2:16" x14ac:dyDescent="0.3">
      <c r="B2423" s="4">
        <f t="shared" si="3537"/>
        <v>0</v>
      </c>
      <c r="C2423" s="4">
        <f t="shared" si="3538"/>
        <v>0</v>
      </c>
      <c r="D2423" s="4">
        <f t="shared" si="3539"/>
        <v>-1</v>
      </c>
      <c r="E2423" s="4">
        <f t="shared" si="3554"/>
        <v>-1</v>
      </c>
      <c r="F2423" s="4">
        <f t="shared" si="3555"/>
        <v>-1</v>
      </c>
      <c r="G2423" s="4">
        <f t="shared" si="3556"/>
        <v>-1</v>
      </c>
      <c r="I2423" s="3" t="e">
        <f t="shared" si="3613"/>
        <v>#VALUE!</v>
      </c>
      <c r="J2423" s="3" t="e">
        <f t="shared" si="3614"/>
        <v>#VALUE!</v>
      </c>
      <c r="K2423" s="3">
        <f t="shared" ref="K2423:K2430" si="3619">IFERROR(VALUE(SUBSTITUTE(SUBSTITUTE(MID($A2423,F2423+1,G2423-F2423-1),":","",1),".",",",1)), 0)</f>
        <v>0</v>
      </c>
      <c r="M2423" t="e">
        <f t="shared" si="3616"/>
        <v>#VALUE!</v>
      </c>
      <c r="O2423" t="e">
        <f t="shared" ref="O2423" si="3620">M2424/M2425</f>
        <v>#VALUE!</v>
      </c>
      <c r="P2423" t="e">
        <f t="shared" ref="P2423:P2486" si="3621">O2423/O2424-O2425</f>
        <v>#VALUE!</v>
      </c>
    </row>
    <row r="2424" spans="2:16" x14ac:dyDescent="0.3">
      <c r="B2424" s="4">
        <f t="shared" si="3537"/>
        <v>0</v>
      </c>
      <c r="C2424" s="4">
        <f t="shared" si="3538"/>
        <v>0</v>
      </c>
      <c r="D2424" s="4">
        <f t="shared" si="3539"/>
        <v>-1</v>
      </c>
      <c r="E2424" s="4">
        <f t="shared" si="3554"/>
        <v>-1</v>
      </c>
      <c r="F2424" s="4">
        <f t="shared" si="3555"/>
        <v>-1</v>
      </c>
      <c r="G2424" s="4">
        <f t="shared" si="3556"/>
        <v>-1</v>
      </c>
      <c r="I2424" s="3" t="e">
        <f t="shared" si="3613"/>
        <v>#VALUE!</v>
      </c>
      <c r="J2424" s="3" t="e">
        <f t="shared" si="3614"/>
        <v>#VALUE!</v>
      </c>
      <c r="K2424" s="3">
        <f t="shared" si="3619"/>
        <v>0</v>
      </c>
      <c r="M2424" t="e">
        <f t="shared" si="3616"/>
        <v>#VALUE!</v>
      </c>
      <c r="O2424" t="e">
        <f t="shared" ref="O2424:O2487" si="3622">M2424/M2426</f>
        <v>#VALUE!</v>
      </c>
      <c r="P2424" t="e">
        <f t="shared" ref="P2424:P2487" si="3623">O2423/J2423</f>
        <v>#VALUE!</v>
      </c>
    </row>
    <row r="2425" spans="2:16" x14ac:dyDescent="0.3">
      <c r="B2425" s="4">
        <f t="shared" si="3537"/>
        <v>0</v>
      </c>
      <c r="C2425" s="4">
        <f t="shared" si="3538"/>
        <v>0</v>
      </c>
      <c r="D2425" s="4">
        <f t="shared" si="3539"/>
        <v>-1</v>
      </c>
      <c r="E2425" s="4">
        <f t="shared" si="3554"/>
        <v>-1</v>
      </c>
      <c r="F2425" s="4">
        <f t="shared" si="3555"/>
        <v>-1</v>
      </c>
      <c r="G2425" s="4">
        <f t="shared" si="3556"/>
        <v>-1</v>
      </c>
      <c r="I2425" s="3" t="e">
        <f t="shared" si="3613"/>
        <v>#VALUE!</v>
      </c>
      <c r="J2425" s="3" t="e">
        <f t="shared" si="3614"/>
        <v>#VALUE!</v>
      </c>
      <c r="K2425" s="3">
        <f t="shared" si="3619"/>
        <v>0</v>
      </c>
      <c r="M2425" t="e">
        <f t="shared" si="3616"/>
        <v>#VALUE!</v>
      </c>
      <c r="O2425" t="e">
        <f t="shared" ref="O2425" si="3624">J2423/I2422</f>
        <v>#VALUE!</v>
      </c>
      <c r="P2425" t="e">
        <f t="shared" ref="P2425" si="3625">1-O2425</f>
        <v>#VALUE!</v>
      </c>
    </row>
    <row r="2426" spans="2:16" x14ac:dyDescent="0.3">
      <c r="B2426" s="4">
        <f t="shared" si="3537"/>
        <v>0</v>
      </c>
      <c r="C2426" s="4">
        <f t="shared" si="3538"/>
        <v>0</v>
      </c>
      <c r="D2426" s="4">
        <f t="shared" si="3539"/>
        <v>-1</v>
      </c>
      <c r="E2426" s="4">
        <f t="shared" si="3554"/>
        <v>-1</v>
      </c>
      <c r="F2426" s="4">
        <f t="shared" si="3555"/>
        <v>-1</v>
      </c>
      <c r="G2426" s="4">
        <f t="shared" si="3556"/>
        <v>-1</v>
      </c>
      <c r="I2426" s="3" t="e">
        <f t="shared" si="3613"/>
        <v>#VALUE!</v>
      </c>
      <c r="J2426" s="3" t="e">
        <f t="shared" si="3614"/>
        <v>#VALUE!</v>
      </c>
      <c r="K2426" s="3">
        <f t="shared" si="3619"/>
        <v>0</v>
      </c>
      <c r="M2426" t="e">
        <f t="shared" si="3616"/>
        <v>#VALUE!</v>
      </c>
    </row>
    <row r="2427" spans="2:16" x14ac:dyDescent="0.3">
      <c r="B2427" s="4">
        <f t="shared" si="3537"/>
        <v>0</v>
      </c>
      <c r="C2427" s="4">
        <f t="shared" si="3538"/>
        <v>0</v>
      </c>
      <c r="D2427" s="4">
        <f t="shared" si="3539"/>
        <v>-1</v>
      </c>
      <c r="E2427" s="4">
        <f t="shared" si="3554"/>
        <v>-1</v>
      </c>
      <c r="F2427" s="4">
        <f t="shared" si="3555"/>
        <v>-1</v>
      </c>
      <c r="G2427" s="4">
        <f t="shared" si="3556"/>
        <v>-1</v>
      </c>
      <c r="I2427" s="3" t="e">
        <f t="shared" si="3613"/>
        <v>#VALUE!</v>
      </c>
      <c r="J2427" s="3" t="e">
        <f t="shared" si="3614"/>
        <v>#VALUE!</v>
      </c>
      <c r="K2427" s="3">
        <f t="shared" si="3619"/>
        <v>0</v>
      </c>
      <c r="M2427" t="e">
        <f t="shared" si="3616"/>
        <v>#VALUE!</v>
      </c>
    </row>
    <row r="2428" spans="2:16" x14ac:dyDescent="0.3">
      <c r="B2428" s="4">
        <f t="shared" si="3537"/>
        <v>0</v>
      </c>
      <c r="C2428" s="4">
        <f t="shared" si="3538"/>
        <v>0</v>
      </c>
      <c r="D2428" s="4">
        <f t="shared" si="3539"/>
        <v>-1</v>
      </c>
      <c r="E2428" s="4">
        <f t="shared" si="3554"/>
        <v>-1</v>
      </c>
      <c r="F2428" s="4">
        <f t="shared" si="3555"/>
        <v>-1</v>
      </c>
      <c r="G2428" s="4">
        <f t="shared" si="3556"/>
        <v>-1</v>
      </c>
      <c r="I2428" s="3" t="e">
        <f t="shared" si="3613"/>
        <v>#VALUE!</v>
      </c>
      <c r="J2428" s="3" t="e">
        <f t="shared" si="3614"/>
        <v>#VALUE!</v>
      </c>
      <c r="K2428" s="3">
        <f t="shared" si="3619"/>
        <v>0</v>
      </c>
      <c r="M2428" t="e">
        <f t="shared" si="3616"/>
        <v>#VALUE!</v>
      </c>
    </row>
    <row r="2429" spans="2:16" x14ac:dyDescent="0.3">
      <c r="B2429" s="4">
        <f t="shared" si="3537"/>
        <v>0</v>
      </c>
      <c r="C2429" s="4">
        <f t="shared" si="3538"/>
        <v>0</v>
      </c>
      <c r="D2429" s="4">
        <f t="shared" si="3539"/>
        <v>-1</v>
      </c>
      <c r="E2429" s="4">
        <f t="shared" si="3554"/>
        <v>-1</v>
      </c>
      <c r="F2429" s="4">
        <f t="shared" si="3555"/>
        <v>-1</v>
      </c>
      <c r="G2429" s="4">
        <f t="shared" si="3556"/>
        <v>-1</v>
      </c>
      <c r="I2429" s="3" t="e">
        <f t="shared" si="3613"/>
        <v>#VALUE!</v>
      </c>
      <c r="J2429" s="3" t="e">
        <f t="shared" si="3614"/>
        <v>#VALUE!</v>
      </c>
      <c r="K2429" s="3">
        <f t="shared" si="3619"/>
        <v>0</v>
      </c>
      <c r="M2429" t="e">
        <f t="shared" si="3616"/>
        <v>#VALUE!</v>
      </c>
      <c r="N2429" t="e">
        <f t="shared" ref="N2429" si="3626">SUM(I2429:K2429)</f>
        <v>#VALUE!</v>
      </c>
    </row>
    <row r="2430" spans="2:16" x14ac:dyDescent="0.3">
      <c r="B2430" s="4">
        <f t="shared" si="3537"/>
        <v>0</v>
      </c>
      <c r="C2430" s="4">
        <f t="shared" si="3538"/>
        <v>0</v>
      </c>
      <c r="D2430" s="4">
        <f t="shared" si="3539"/>
        <v>-1</v>
      </c>
      <c r="E2430" s="4">
        <f t="shared" si="3554"/>
        <v>-1</v>
      </c>
      <c r="F2430" s="4">
        <f t="shared" si="3555"/>
        <v>-1</v>
      </c>
      <c r="G2430" s="4">
        <f t="shared" si="3556"/>
        <v>-1</v>
      </c>
      <c r="I2430" s="3" t="e">
        <f t="shared" si="3613"/>
        <v>#VALUE!</v>
      </c>
      <c r="J2430" s="3" t="e">
        <f t="shared" si="3614"/>
        <v>#VALUE!</v>
      </c>
      <c r="K2430" s="3">
        <f t="shared" si="3619"/>
        <v>0</v>
      </c>
      <c r="M2430" t="e">
        <f t="shared" si="3616"/>
        <v>#VALUE!</v>
      </c>
    </row>
    <row r="2431" spans="2:16" x14ac:dyDescent="0.3">
      <c r="B2431" s="4">
        <f t="shared" si="3537"/>
        <v>0</v>
      </c>
      <c r="C2431" s="4">
        <f t="shared" si="3538"/>
        <v>0</v>
      </c>
      <c r="D2431" s="4">
        <f t="shared" si="3539"/>
        <v>-1</v>
      </c>
      <c r="E2431" s="4">
        <f t="shared" si="3554"/>
        <v>-1</v>
      </c>
      <c r="F2431" s="4">
        <f t="shared" si="3555"/>
        <v>-1</v>
      </c>
      <c r="G2431" s="4">
        <f t="shared" si="3556"/>
        <v>-1</v>
      </c>
      <c r="H2431" s="5"/>
      <c r="I2431" s="6"/>
      <c r="J2431" s="6"/>
      <c r="K2431" s="6"/>
      <c r="L2431" s="7"/>
      <c r="M2431" s="5"/>
      <c r="N2431" s="5"/>
    </row>
    <row r="2432" spans="2:16" x14ac:dyDescent="0.3">
      <c r="B2432" s="4">
        <f t="shared" si="3537"/>
        <v>0</v>
      </c>
      <c r="C2432" s="4">
        <f t="shared" si="3538"/>
        <v>0</v>
      </c>
      <c r="D2432" s="4">
        <f t="shared" si="3539"/>
        <v>-1</v>
      </c>
      <c r="E2432" s="4">
        <f t="shared" si="3554"/>
        <v>-1</v>
      </c>
      <c r="F2432" s="4">
        <f t="shared" si="3555"/>
        <v>-1</v>
      </c>
      <c r="G2432" s="4">
        <f t="shared" si="3556"/>
        <v>-1</v>
      </c>
      <c r="I2432" s="3" t="e">
        <f t="shared" ref="I2432:I2440" si="3627">VALUE(SUBSTITUTE(SUBSTITUTE(MID($A2432,B2432+1,C2432-B2432),":","",1),".",",",1))</f>
        <v>#VALUE!</v>
      </c>
      <c r="J2432" s="3" t="e">
        <f t="shared" ref="J2432:J2440" si="3628">VALUE(SUBSTITUTE(SUBSTITUTE(MID($A2432,D2432+1,E2432-D2432),":","",1),".",",",1))</f>
        <v>#VALUE!</v>
      </c>
      <c r="K2432" s="3">
        <f t="shared" ref="K2432" si="3629">IFERROR(VALUE(SUBSTITUTE(SUBSTITUTE(MID($A2432,F2432+2,G2432-F2432-2),":","",1),".",",",1)), 0)</f>
        <v>0</v>
      </c>
      <c r="M2432" t="e">
        <f t="shared" ref="M2432:M2440" si="3630">SQRT(POWER(I2432,2)+POWER(J2432,2)+POWER(K2432,2))</f>
        <v>#VALUE!</v>
      </c>
      <c r="N2432" t="e">
        <f t="shared" ref="N2432" si="3631">(I2432/M2434-1)-(M2434/M2435)</f>
        <v>#VALUE!</v>
      </c>
      <c r="O2432" t="e">
        <f t="shared" ref="O2432:O2495" si="3632">P2433/100</f>
        <v>#VALUE!</v>
      </c>
    </row>
    <row r="2433" spans="2:16" x14ac:dyDescent="0.3">
      <c r="B2433" s="4">
        <f t="shared" si="3537"/>
        <v>0</v>
      </c>
      <c r="C2433" s="4">
        <f t="shared" si="3538"/>
        <v>0</v>
      </c>
      <c r="D2433" s="4">
        <f t="shared" si="3539"/>
        <v>-1</v>
      </c>
      <c r="E2433" s="4">
        <f t="shared" si="3554"/>
        <v>-1</v>
      </c>
      <c r="F2433" s="4">
        <f t="shared" si="3555"/>
        <v>-1</v>
      </c>
      <c r="G2433" s="4">
        <f t="shared" si="3556"/>
        <v>-1</v>
      </c>
      <c r="I2433" s="3" t="e">
        <f t="shared" si="3627"/>
        <v>#VALUE!</v>
      </c>
      <c r="J2433" s="3" t="e">
        <f t="shared" si="3628"/>
        <v>#VALUE!</v>
      </c>
      <c r="K2433" s="3">
        <f t="shared" ref="K2433:K2440" si="3633">IFERROR(VALUE(SUBSTITUTE(SUBSTITUTE(MID($A2433,F2433+1,G2433-F2433-1),":","",1),".",",",1)), 0)</f>
        <v>0</v>
      </c>
      <c r="M2433" t="e">
        <f t="shared" si="3630"/>
        <v>#VALUE!</v>
      </c>
      <c r="O2433" t="e">
        <f t="shared" ref="O2433" si="3634">M2434/M2435</f>
        <v>#VALUE!</v>
      </c>
      <c r="P2433" t="e">
        <f t="shared" ref="P2433:P2496" si="3635">O2433/O2434-O2435</f>
        <v>#VALUE!</v>
      </c>
    </row>
    <row r="2434" spans="2:16" x14ac:dyDescent="0.3">
      <c r="B2434" s="4">
        <f t="shared" si="3537"/>
        <v>0</v>
      </c>
      <c r="C2434" s="4">
        <f t="shared" si="3538"/>
        <v>0</v>
      </c>
      <c r="D2434" s="4">
        <f t="shared" si="3539"/>
        <v>-1</v>
      </c>
      <c r="E2434" s="4">
        <f t="shared" si="3554"/>
        <v>-1</v>
      </c>
      <c r="F2434" s="4">
        <f t="shared" si="3555"/>
        <v>-1</v>
      </c>
      <c r="G2434" s="4">
        <f t="shared" si="3556"/>
        <v>-1</v>
      </c>
      <c r="I2434" s="3" t="e">
        <f t="shared" si="3627"/>
        <v>#VALUE!</v>
      </c>
      <c r="J2434" s="3" t="e">
        <f t="shared" si="3628"/>
        <v>#VALUE!</v>
      </c>
      <c r="K2434" s="3">
        <f t="shared" si="3633"/>
        <v>0</v>
      </c>
      <c r="M2434" t="e">
        <f t="shared" si="3630"/>
        <v>#VALUE!</v>
      </c>
      <c r="O2434" t="e">
        <f t="shared" ref="O2434:O2497" si="3636">M2434/M2436</f>
        <v>#VALUE!</v>
      </c>
      <c r="P2434" t="e">
        <f t="shared" ref="P2434:P2497" si="3637">O2433/J2433</f>
        <v>#VALUE!</v>
      </c>
    </row>
    <row r="2435" spans="2:16" x14ac:dyDescent="0.3">
      <c r="B2435" s="4">
        <f t="shared" ref="B2435:B2481" si="3638">IFERROR(FIND(B$1,$A2435,1),)</f>
        <v>0</v>
      </c>
      <c r="C2435" s="4">
        <f t="shared" ref="C2435:C2481" si="3639">IFERROR(SEARCH(C$1,$A2435,B2435+1),)</f>
        <v>0</v>
      </c>
      <c r="D2435" s="4">
        <f t="shared" ref="D2435:D2481" si="3640">IFERROR(FIND(D$1,$A2435,C2435+1), LEN($A2435)-1)</f>
        <v>-1</v>
      </c>
      <c r="E2435" s="4">
        <f t="shared" si="3554"/>
        <v>-1</v>
      </c>
      <c r="F2435" s="4">
        <f t="shared" si="3555"/>
        <v>-1</v>
      </c>
      <c r="G2435" s="4">
        <f t="shared" si="3556"/>
        <v>-1</v>
      </c>
      <c r="I2435" s="3" t="e">
        <f t="shared" si="3627"/>
        <v>#VALUE!</v>
      </c>
      <c r="J2435" s="3" t="e">
        <f t="shared" si="3628"/>
        <v>#VALUE!</v>
      </c>
      <c r="K2435" s="3">
        <f t="shared" si="3633"/>
        <v>0</v>
      </c>
      <c r="M2435" t="e">
        <f t="shared" si="3630"/>
        <v>#VALUE!</v>
      </c>
      <c r="O2435" t="e">
        <f t="shared" ref="O2435" si="3641">J2433/I2432</f>
        <v>#VALUE!</v>
      </c>
      <c r="P2435" t="e">
        <f t="shared" ref="P2435" si="3642">1-O2435</f>
        <v>#VALUE!</v>
      </c>
    </row>
    <row r="2436" spans="2:16" x14ac:dyDescent="0.3">
      <c r="B2436" s="4">
        <f t="shared" si="3638"/>
        <v>0</v>
      </c>
      <c r="C2436" s="4">
        <f t="shared" si="3639"/>
        <v>0</v>
      </c>
      <c r="D2436" s="4">
        <f t="shared" si="3640"/>
        <v>-1</v>
      </c>
      <c r="E2436" s="4">
        <f t="shared" si="3554"/>
        <v>-1</v>
      </c>
      <c r="F2436" s="4">
        <f t="shared" si="3555"/>
        <v>-1</v>
      </c>
      <c r="G2436" s="4">
        <f t="shared" si="3556"/>
        <v>-1</v>
      </c>
      <c r="I2436" s="3" t="e">
        <f t="shared" si="3627"/>
        <v>#VALUE!</v>
      </c>
      <c r="J2436" s="3" t="e">
        <f t="shared" si="3628"/>
        <v>#VALUE!</v>
      </c>
      <c r="K2436" s="3">
        <f t="shared" si="3633"/>
        <v>0</v>
      </c>
      <c r="M2436" t="e">
        <f t="shared" si="3630"/>
        <v>#VALUE!</v>
      </c>
    </row>
    <row r="2437" spans="2:16" x14ac:dyDescent="0.3">
      <c r="B2437" s="4">
        <f t="shared" si="3638"/>
        <v>0</v>
      </c>
      <c r="C2437" s="4">
        <f t="shared" si="3639"/>
        <v>0</v>
      </c>
      <c r="D2437" s="4">
        <f t="shared" si="3640"/>
        <v>-1</v>
      </c>
      <c r="E2437" s="4">
        <f t="shared" si="3554"/>
        <v>-1</v>
      </c>
      <c r="F2437" s="4">
        <f t="shared" si="3555"/>
        <v>-1</v>
      </c>
      <c r="G2437" s="4">
        <f t="shared" si="3556"/>
        <v>-1</v>
      </c>
      <c r="I2437" s="3" t="e">
        <f t="shared" si="3627"/>
        <v>#VALUE!</v>
      </c>
      <c r="J2437" s="3" t="e">
        <f t="shared" si="3628"/>
        <v>#VALUE!</v>
      </c>
      <c r="K2437" s="3">
        <f t="shared" si="3633"/>
        <v>0</v>
      </c>
      <c r="M2437" t="e">
        <f t="shared" si="3630"/>
        <v>#VALUE!</v>
      </c>
    </row>
    <row r="2438" spans="2:16" x14ac:dyDescent="0.3">
      <c r="B2438" s="4">
        <f t="shared" si="3638"/>
        <v>0</v>
      </c>
      <c r="C2438" s="4">
        <f t="shared" si="3639"/>
        <v>0</v>
      </c>
      <c r="D2438" s="4">
        <f t="shared" si="3640"/>
        <v>-1</v>
      </c>
      <c r="E2438" s="4">
        <f t="shared" si="3554"/>
        <v>-1</v>
      </c>
      <c r="F2438" s="4">
        <f t="shared" si="3555"/>
        <v>-1</v>
      </c>
      <c r="G2438" s="4">
        <f t="shared" si="3556"/>
        <v>-1</v>
      </c>
      <c r="I2438" s="3" t="e">
        <f t="shared" si="3627"/>
        <v>#VALUE!</v>
      </c>
      <c r="J2438" s="3" t="e">
        <f t="shared" si="3628"/>
        <v>#VALUE!</v>
      </c>
      <c r="K2438" s="3">
        <f t="shared" si="3633"/>
        <v>0</v>
      </c>
      <c r="M2438" t="e">
        <f t="shared" si="3630"/>
        <v>#VALUE!</v>
      </c>
    </row>
    <row r="2439" spans="2:16" x14ac:dyDescent="0.3">
      <c r="B2439" s="4">
        <f t="shared" si="3638"/>
        <v>0</v>
      </c>
      <c r="C2439" s="4">
        <f t="shared" si="3639"/>
        <v>0</v>
      </c>
      <c r="D2439" s="4">
        <f t="shared" si="3640"/>
        <v>-1</v>
      </c>
      <c r="E2439" s="4">
        <f t="shared" si="3554"/>
        <v>-1</v>
      </c>
      <c r="F2439" s="4">
        <f t="shared" si="3555"/>
        <v>-1</v>
      </c>
      <c r="G2439" s="4">
        <f t="shared" si="3556"/>
        <v>-1</v>
      </c>
      <c r="I2439" s="3" t="e">
        <f t="shared" si="3627"/>
        <v>#VALUE!</v>
      </c>
      <c r="J2439" s="3" t="e">
        <f t="shared" si="3628"/>
        <v>#VALUE!</v>
      </c>
      <c r="K2439" s="3">
        <f t="shared" si="3633"/>
        <v>0</v>
      </c>
      <c r="M2439" t="e">
        <f t="shared" si="3630"/>
        <v>#VALUE!</v>
      </c>
      <c r="N2439" t="e">
        <f t="shared" ref="N2439" si="3643">SUM(I2439:K2439)</f>
        <v>#VALUE!</v>
      </c>
    </row>
    <row r="2440" spans="2:16" x14ac:dyDescent="0.3">
      <c r="B2440" s="4">
        <f t="shared" si="3638"/>
        <v>0</v>
      </c>
      <c r="C2440" s="4">
        <f t="shared" si="3639"/>
        <v>0</v>
      </c>
      <c r="D2440" s="4">
        <f t="shared" si="3640"/>
        <v>-1</v>
      </c>
      <c r="E2440" s="4">
        <f t="shared" si="3554"/>
        <v>-1</v>
      </c>
      <c r="F2440" s="4">
        <f t="shared" si="3555"/>
        <v>-1</v>
      </c>
      <c r="G2440" s="4">
        <f t="shared" si="3556"/>
        <v>-1</v>
      </c>
      <c r="I2440" s="3" t="e">
        <f t="shared" si="3627"/>
        <v>#VALUE!</v>
      </c>
      <c r="J2440" s="3" t="e">
        <f t="shared" si="3628"/>
        <v>#VALUE!</v>
      </c>
      <c r="K2440" s="3">
        <f t="shared" si="3633"/>
        <v>0</v>
      </c>
      <c r="M2440" t="e">
        <f t="shared" si="3630"/>
        <v>#VALUE!</v>
      </c>
    </row>
    <row r="2441" spans="2:16" x14ac:dyDescent="0.3">
      <c r="B2441" s="4">
        <f t="shared" si="3638"/>
        <v>0</v>
      </c>
      <c r="C2441" s="4">
        <f t="shared" si="3639"/>
        <v>0</v>
      </c>
      <c r="D2441" s="4">
        <f t="shared" si="3640"/>
        <v>-1</v>
      </c>
      <c r="E2441" s="4">
        <f t="shared" si="3554"/>
        <v>-1</v>
      </c>
      <c r="F2441" s="4">
        <f t="shared" si="3555"/>
        <v>-1</v>
      </c>
      <c r="G2441" s="4">
        <f t="shared" si="3556"/>
        <v>-1</v>
      </c>
      <c r="H2441" s="5"/>
      <c r="I2441" s="6"/>
      <c r="J2441" s="6"/>
      <c r="K2441" s="6"/>
      <c r="L2441" s="7"/>
      <c r="M2441" s="5"/>
      <c r="N2441" s="5"/>
    </row>
    <row r="2442" spans="2:16" x14ac:dyDescent="0.3">
      <c r="B2442" s="4">
        <f t="shared" si="3638"/>
        <v>0</v>
      </c>
      <c r="C2442" s="4">
        <f t="shared" si="3639"/>
        <v>0</v>
      </c>
      <c r="D2442" s="4">
        <f t="shared" si="3640"/>
        <v>-1</v>
      </c>
      <c r="E2442" s="4">
        <f t="shared" si="3554"/>
        <v>-1</v>
      </c>
      <c r="F2442" s="4">
        <f t="shared" si="3555"/>
        <v>-1</v>
      </c>
      <c r="G2442" s="4">
        <f t="shared" si="3556"/>
        <v>-1</v>
      </c>
      <c r="I2442" s="3" t="e">
        <f t="shared" ref="I2442:I2450" si="3644">VALUE(SUBSTITUTE(SUBSTITUTE(MID($A2442,B2442+1,C2442-B2442),":","",1),".",",",1))</f>
        <v>#VALUE!</v>
      </c>
      <c r="J2442" s="3" t="e">
        <f t="shared" ref="J2442:J2450" si="3645">VALUE(SUBSTITUTE(SUBSTITUTE(MID($A2442,D2442+1,E2442-D2442),":","",1),".",",",1))</f>
        <v>#VALUE!</v>
      </c>
      <c r="K2442" s="3">
        <f t="shared" ref="K2442" si="3646">IFERROR(VALUE(SUBSTITUTE(SUBSTITUTE(MID($A2442,F2442+2,G2442-F2442-2),":","",1),".",",",1)), 0)</f>
        <v>0</v>
      </c>
      <c r="M2442" t="e">
        <f t="shared" ref="M2442:M2450" si="3647">SQRT(POWER(I2442,2)+POWER(J2442,2)+POWER(K2442,2))</f>
        <v>#VALUE!</v>
      </c>
      <c r="N2442" t="e">
        <f t="shared" ref="N2442" si="3648">(I2442/M2444-1)-(M2444/M2445)</f>
        <v>#VALUE!</v>
      </c>
      <c r="O2442" t="e">
        <f t="shared" ref="O2442:O2505" si="3649">P2443/100</f>
        <v>#VALUE!</v>
      </c>
    </row>
    <row r="2443" spans="2:16" x14ac:dyDescent="0.3">
      <c r="B2443" s="4">
        <f t="shared" si="3638"/>
        <v>0</v>
      </c>
      <c r="C2443" s="4">
        <f t="shared" si="3639"/>
        <v>0</v>
      </c>
      <c r="D2443" s="4">
        <f t="shared" si="3640"/>
        <v>-1</v>
      </c>
      <c r="E2443" s="4">
        <f t="shared" si="3554"/>
        <v>-1</v>
      </c>
      <c r="F2443" s="4">
        <f t="shared" si="3555"/>
        <v>-1</v>
      </c>
      <c r="G2443" s="4">
        <f t="shared" si="3556"/>
        <v>-1</v>
      </c>
      <c r="I2443" s="3" t="e">
        <f t="shared" si="3644"/>
        <v>#VALUE!</v>
      </c>
      <c r="J2443" s="3" t="e">
        <f t="shared" si="3645"/>
        <v>#VALUE!</v>
      </c>
      <c r="K2443" s="3">
        <f t="shared" ref="K2443:K2450" si="3650">IFERROR(VALUE(SUBSTITUTE(SUBSTITUTE(MID($A2443,F2443+1,G2443-F2443-1),":","",1),".",",",1)), 0)</f>
        <v>0</v>
      </c>
      <c r="M2443" t="e">
        <f t="shared" si="3647"/>
        <v>#VALUE!</v>
      </c>
      <c r="O2443" t="e">
        <f t="shared" ref="O2443" si="3651">M2444/M2445</f>
        <v>#VALUE!</v>
      </c>
      <c r="P2443" t="e">
        <f t="shared" ref="P2443:P2506" si="3652">O2443/O2444-O2445</f>
        <v>#VALUE!</v>
      </c>
    </row>
    <row r="2444" spans="2:16" x14ac:dyDescent="0.3">
      <c r="B2444" s="4">
        <f t="shared" si="3638"/>
        <v>0</v>
      </c>
      <c r="C2444" s="4">
        <f t="shared" si="3639"/>
        <v>0</v>
      </c>
      <c r="D2444" s="4">
        <f t="shared" si="3640"/>
        <v>-1</v>
      </c>
      <c r="E2444" s="4">
        <f t="shared" si="3554"/>
        <v>-1</v>
      </c>
      <c r="F2444" s="4">
        <f t="shared" si="3555"/>
        <v>-1</v>
      </c>
      <c r="G2444" s="4">
        <f t="shared" si="3556"/>
        <v>-1</v>
      </c>
      <c r="I2444" s="3" t="e">
        <f t="shared" si="3644"/>
        <v>#VALUE!</v>
      </c>
      <c r="J2444" s="3" t="e">
        <f t="shared" si="3645"/>
        <v>#VALUE!</v>
      </c>
      <c r="K2444" s="3">
        <f t="shared" si="3650"/>
        <v>0</v>
      </c>
      <c r="M2444" t="e">
        <f t="shared" si="3647"/>
        <v>#VALUE!</v>
      </c>
      <c r="O2444" t="e">
        <f t="shared" ref="O2444:O2507" si="3653">M2444/M2446</f>
        <v>#VALUE!</v>
      </c>
      <c r="P2444" t="e">
        <f t="shared" ref="P2444:P2507" si="3654">O2443/J2443</f>
        <v>#VALUE!</v>
      </c>
    </row>
    <row r="2445" spans="2:16" x14ac:dyDescent="0.3">
      <c r="B2445" s="4">
        <f t="shared" si="3638"/>
        <v>0</v>
      </c>
      <c r="C2445" s="4">
        <f t="shared" si="3639"/>
        <v>0</v>
      </c>
      <c r="D2445" s="4">
        <f t="shared" si="3640"/>
        <v>-1</v>
      </c>
      <c r="E2445" s="4">
        <f t="shared" ref="E2445:E2481" si="3655">IFERROR(FIND(E$1,$A2445,D2445+1), LEN($A2445)-1)</f>
        <v>-1</v>
      </c>
      <c r="F2445" s="4">
        <f t="shared" ref="F2445:F2481" si="3656">IFERROR(FIND(F$1,$A2445,E2445+1), LEN($A2445)-1)</f>
        <v>-1</v>
      </c>
      <c r="G2445" s="4">
        <f t="shared" ref="G2445:G2481" si="3657">IFERROR(FIND(G$1,$A2445,F2445+1), LEN($A2445)-1)</f>
        <v>-1</v>
      </c>
      <c r="I2445" s="3" t="e">
        <f t="shared" si="3644"/>
        <v>#VALUE!</v>
      </c>
      <c r="J2445" s="3" t="e">
        <f t="shared" si="3645"/>
        <v>#VALUE!</v>
      </c>
      <c r="K2445" s="3">
        <f t="shared" si="3650"/>
        <v>0</v>
      </c>
      <c r="M2445" t="e">
        <f t="shared" si="3647"/>
        <v>#VALUE!</v>
      </c>
      <c r="O2445" t="e">
        <f t="shared" ref="O2445" si="3658">J2443/I2442</f>
        <v>#VALUE!</v>
      </c>
      <c r="P2445" t="e">
        <f t="shared" ref="P2445" si="3659">1-O2445</f>
        <v>#VALUE!</v>
      </c>
    </row>
    <row r="2446" spans="2:16" x14ac:dyDescent="0.3">
      <c r="B2446" s="4">
        <f t="shared" si="3638"/>
        <v>0</v>
      </c>
      <c r="C2446" s="4">
        <f t="shared" si="3639"/>
        <v>0</v>
      </c>
      <c r="D2446" s="4">
        <f t="shared" si="3640"/>
        <v>-1</v>
      </c>
      <c r="E2446" s="4">
        <f t="shared" si="3655"/>
        <v>-1</v>
      </c>
      <c r="F2446" s="4">
        <f t="shared" si="3656"/>
        <v>-1</v>
      </c>
      <c r="G2446" s="4">
        <f t="shared" si="3657"/>
        <v>-1</v>
      </c>
      <c r="I2446" s="3" t="e">
        <f t="shared" si="3644"/>
        <v>#VALUE!</v>
      </c>
      <c r="J2446" s="3" t="e">
        <f t="shared" si="3645"/>
        <v>#VALUE!</v>
      </c>
      <c r="K2446" s="3">
        <f t="shared" si="3650"/>
        <v>0</v>
      </c>
      <c r="M2446" t="e">
        <f t="shared" si="3647"/>
        <v>#VALUE!</v>
      </c>
    </row>
    <row r="2447" spans="2:16" x14ac:dyDescent="0.3">
      <c r="B2447" s="4">
        <f t="shared" si="3638"/>
        <v>0</v>
      </c>
      <c r="C2447" s="4">
        <f t="shared" si="3639"/>
        <v>0</v>
      </c>
      <c r="D2447" s="4">
        <f t="shared" si="3640"/>
        <v>-1</v>
      </c>
      <c r="E2447" s="4">
        <f t="shared" si="3655"/>
        <v>-1</v>
      </c>
      <c r="F2447" s="4">
        <f t="shared" si="3656"/>
        <v>-1</v>
      </c>
      <c r="G2447" s="4">
        <f t="shared" si="3657"/>
        <v>-1</v>
      </c>
      <c r="I2447" s="3" t="e">
        <f t="shared" si="3644"/>
        <v>#VALUE!</v>
      </c>
      <c r="J2447" s="3" t="e">
        <f t="shared" si="3645"/>
        <v>#VALUE!</v>
      </c>
      <c r="K2447" s="3">
        <f t="shared" si="3650"/>
        <v>0</v>
      </c>
      <c r="M2447" t="e">
        <f t="shared" si="3647"/>
        <v>#VALUE!</v>
      </c>
    </row>
    <row r="2448" spans="2:16" x14ac:dyDescent="0.3">
      <c r="B2448" s="4">
        <f t="shared" si="3638"/>
        <v>0</v>
      </c>
      <c r="C2448" s="4">
        <f t="shared" si="3639"/>
        <v>0</v>
      </c>
      <c r="D2448" s="4">
        <f t="shared" si="3640"/>
        <v>-1</v>
      </c>
      <c r="E2448" s="4">
        <f t="shared" si="3655"/>
        <v>-1</v>
      </c>
      <c r="F2448" s="4">
        <f t="shared" si="3656"/>
        <v>-1</v>
      </c>
      <c r="G2448" s="4">
        <f t="shared" si="3657"/>
        <v>-1</v>
      </c>
      <c r="I2448" s="3" t="e">
        <f t="shared" si="3644"/>
        <v>#VALUE!</v>
      </c>
      <c r="J2448" s="3" t="e">
        <f t="shared" si="3645"/>
        <v>#VALUE!</v>
      </c>
      <c r="K2448" s="3">
        <f t="shared" si="3650"/>
        <v>0</v>
      </c>
      <c r="M2448" t="e">
        <f t="shared" si="3647"/>
        <v>#VALUE!</v>
      </c>
    </row>
    <row r="2449" spans="2:16" x14ac:dyDescent="0.3">
      <c r="B2449" s="4">
        <f t="shared" si="3638"/>
        <v>0</v>
      </c>
      <c r="C2449" s="4">
        <f t="shared" si="3639"/>
        <v>0</v>
      </c>
      <c r="D2449" s="4">
        <f t="shared" si="3640"/>
        <v>-1</v>
      </c>
      <c r="E2449" s="4">
        <f t="shared" si="3655"/>
        <v>-1</v>
      </c>
      <c r="F2449" s="4">
        <f t="shared" si="3656"/>
        <v>-1</v>
      </c>
      <c r="G2449" s="4">
        <f t="shared" si="3657"/>
        <v>-1</v>
      </c>
      <c r="I2449" s="3" t="e">
        <f t="shared" si="3644"/>
        <v>#VALUE!</v>
      </c>
      <c r="J2449" s="3" t="e">
        <f t="shared" si="3645"/>
        <v>#VALUE!</v>
      </c>
      <c r="K2449" s="3">
        <f t="shared" si="3650"/>
        <v>0</v>
      </c>
      <c r="M2449" t="e">
        <f t="shared" si="3647"/>
        <v>#VALUE!</v>
      </c>
      <c r="N2449" t="e">
        <f t="shared" ref="N2449" si="3660">SUM(I2449:K2449)</f>
        <v>#VALUE!</v>
      </c>
    </row>
    <row r="2450" spans="2:16" x14ac:dyDescent="0.3">
      <c r="B2450" s="4">
        <f t="shared" si="3638"/>
        <v>0</v>
      </c>
      <c r="C2450" s="4">
        <f t="shared" si="3639"/>
        <v>0</v>
      </c>
      <c r="D2450" s="4">
        <f t="shared" si="3640"/>
        <v>-1</v>
      </c>
      <c r="E2450" s="4">
        <f t="shared" si="3655"/>
        <v>-1</v>
      </c>
      <c r="F2450" s="4">
        <f t="shared" si="3656"/>
        <v>-1</v>
      </c>
      <c r="G2450" s="4">
        <f t="shared" si="3657"/>
        <v>-1</v>
      </c>
      <c r="I2450" s="3" t="e">
        <f t="shared" si="3644"/>
        <v>#VALUE!</v>
      </c>
      <c r="J2450" s="3" t="e">
        <f t="shared" si="3645"/>
        <v>#VALUE!</v>
      </c>
      <c r="K2450" s="3">
        <f t="shared" si="3650"/>
        <v>0</v>
      </c>
      <c r="M2450" t="e">
        <f t="shared" si="3647"/>
        <v>#VALUE!</v>
      </c>
    </row>
    <row r="2451" spans="2:16" x14ac:dyDescent="0.3">
      <c r="B2451" s="4">
        <f t="shared" si="3638"/>
        <v>0</v>
      </c>
      <c r="C2451" s="4">
        <f t="shared" si="3639"/>
        <v>0</v>
      </c>
      <c r="D2451" s="4">
        <f t="shared" si="3640"/>
        <v>-1</v>
      </c>
      <c r="E2451" s="4">
        <f t="shared" si="3655"/>
        <v>-1</v>
      </c>
      <c r="F2451" s="4">
        <f t="shared" si="3656"/>
        <v>-1</v>
      </c>
      <c r="G2451" s="4">
        <f t="shared" si="3657"/>
        <v>-1</v>
      </c>
      <c r="H2451" s="5"/>
      <c r="I2451" s="6"/>
      <c r="J2451" s="6"/>
      <c r="K2451" s="6"/>
      <c r="L2451" s="7"/>
      <c r="M2451" s="5"/>
      <c r="N2451" s="5"/>
    </row>
    <row r="2452" spans="2:16" x14ac:dyDescent="0.3">
      <c r="B2452" s="4">
        <f t="shared" si="3638"/>
        <v>0</v>
      </c>
      <c r="C2452" s="4">
        <f t="shared" si="3639"/>
        <v>0</v>
      </c>
      <c r="D2452" s="4">
        <f t="shared" si="3640"/>
        <v>-1</v>
      </c>
      <c r="E2452" s="4">
        <f t="shared" si="3655"/>
        <v>-1</v>
      </c>
      <c r="F2452" s="4">
        <f t="shared" si="3656"/>
        <v>-1</v>
      </c>
      <c r="G2452" s="4">
        <f t="shared" si="3657"/>
        <v>-1</v>
      </c>
      <c r="I2452" s="3" t="e">
        <f t="shared" ref="I2452:I2460" si="3661">VALUE(SUBSTITUTE(SUBSTITUTE(MID($A2452,B2452+1,C2452-B2452),":","",1),".",",",1))</f>
        <v>#VALUE!</v>
      </c>
      <c r="J2452" s="3" t="e">
        <f t="shared" ref="J2452:J2460" si="3662">VALUE(SUBSTITUTE(SUBSTITUTE(MID($A2452,D2452+1,E2452-D2452),":","",1),".",",",1))</f>
        <v>#VALUE!</v>
      </c>
      <c r="K2452" s="3">
        <f t="shared" ref="K2452" si="3663">IFERROR(VALUE(SUBSTITUTE(SUBSTITUTE(MID($A2452,F2452+2,G2452-F2452-2),":","",1),".",",",1)), 0)</f>
        <v>0</v>
      </c>
      <c r="M2452" t="e">
        <f t="shared" ref="M2452:M2460" si="3664">SQRT(POWER(I2452,2)+POWER(J2452,2)+POWER(K2452,2))</f>
        <v>#VALUE!</v>
      </c>
      <c r="N2452" t="e">
        <f t="shared" ref="N2452" si="3665">(I2452/M2454-1)-(M2454/M2455)</f>
        <v>#VALUE!</v>
      </c>
      <c r="O2452" t="e">
        <f t="shared" ref="O2452:O2515" si="3666">P2453/100</f>
        <v>#VALUE!</v>
      </c>
    </row>
    <row r="2453" spans="2:16" x14ac:dyDescent="0.3">
      <c r="B2453" s="4">
        <f t="shared" si="3638"/>
        <v>0</v>
      </c>
      <c r="C2453" s="4">
        <f t="shared" si="3639"/>
        <v>0</v>
      </c>
      <c r="D2453" s="4">
        <f t="shared" si="3640"/>
        <v>-1</v>
      </c>
      <c r="E2453" s="4">
        <f t="shared" si="3655"/>
        <v>-1</v>
      </c>
      <c r="F2453" s="4">
        <f t="shared" si="3656"/>
        <v>-1</v>
      </c>
      <c r="G2453" s="4">
        <f t="shared" si="3657"/>
        <v>-1</v>
      </c>
      <c r="I2453" s="3" t="e">
        <f t="shared" si="3661"/>
        <v>#VALUE!</v>
      </c>
      <c r="J2453" s="3" t="e">
        <f t="shared" si="3662"/>
        <v>#VALUE!</v>
      </c>
      <c r="K2453" s="3">
        <f t="shared" ref="K2453:K2460" si="3667">IFERROR(VALUE(SUBSTITUTE(SUBSTITUTE(MID($A2453,F2453+1,G2453-F2453-1),":","",1),".",",",1)), 0)</f>
        <v>0</v>
      </c>
      <c r="M2453" t="e">
        <f t="shared" si="3664"/>
        <v>#VALUE!</v>
      </c>
      <c r="O2453" t="e">
        <f t="shared" ref="O2453" si="3668">M2454/M2455</f>
        <v>#VALUE!</v>
      </c>
      <c r="P2453" t="e">
        <f t="shared" ref="P2453:P2516" si="3669">O2453/O2454-O2455</f>
        <v>#VALUE!</v>
      </c>
    </row>
    <row r="2454" spans="2:16" x14ac:dyDescent="0.3">
      <c r="B2454" s="4">
        <f t="shared" si="3638"/>
        <v>0</v>
      </c>
      <c r="C2454" s="4">
        <f t="shared" si="3639"/>
        <v>0</v>
      </c>
      <c r="D2454" s="4">
        <f t="shared" si="3640"/>
        <v>-1</v>
      </c>
      <c r="E2454" s="4">
        <f t="shared" si="3655"/>
        <v>-1</v>
      </c>
      <c r="F2454" s="4">
        <f t="shared" si="3656"/>
        <v>-1</v>
      </c>
      <c r="G2454" s="4">
        <f t="shared" si="3657"/>
        <v>-1</v>
      </c>
      <c r="I2454" s="3" t="e">
        <f t="shared" si="3661"/>
        <v>#VALUE!</v>
      </c>
      <c r="J2454" s="3" t="e">
        <f t="shared" si="3662"/>
        <v>#VALUE!</v>
      </c>
      <c r="K2454" s="3">
        <f t="shared" si="3667"/>
        <v>0</v>
      </c>
      <c r="M2454" t="e">
        <f t="shared" si="3664"/>
        <v>#VALUE!</v>
      </c>
      <c r="O2454" t="e">
        <f t="shared" ref="O2454:O2517" si="3670">M2454/M2456</f>
        <v>#VALUE!</v>
      </c>
      <c r="P2454" t="e">
        <f t="shared" ref="P2454:P2517" si="3671">O2453/J2453</f>
        <v>#VALUE!</v>
      </c>
    </row>
    <row r="2455" spans="2:16" x14ac:dyDescent="0.3">
      <c r="B2455" s="4">
        <f t="shared" si="3638"/>
        <v>0</v>
      </c>
      <c r="C2455" s="4">
        <f t="shared" si="3639"/>
        <v>0</v>
      </c>
      <c r="D2455" s="4">
        <f t="shared" si="3640"/>
        <v>-1</v>
      </c>
      <c r="E2455" s="4">
        <f t="shared" si="3655"/>
        <v>-1</v>
      </c>
      <c r="F2455" s="4">
        <f t="shared" si="3656"/>
        <v>-1</v>
      </c>
      <c r="G2455" s="4">
        <f t="shared" si="3657"/>
        <v>-1</v>
      </c>
      <c r="I2455" s="3" t="e">
        <f t="shared" si="3661"/>
        <v>#VALUE!</v>
      </c>
      <c r="J2455" s="3" t="e">
        <f t="shared" si="3662"/>
        <v>#VALUE!</v>
      </c>
      <c r="K2455" s="3">
        <f t="shared" si="3667"/>
        <v>0</v>
      </c>
      <c r="M2455" t="e">
        <f t="shared" si="3664"/>
        <v>#VALUE!</v>
      </c>
      <c r="O2455" t="e">
        <f t="shared" ref="O2455" si="3672">J2453/I2452</f>
        <v>#VALUE!</v>
      </c>
      <c r="P2455" t="e">
        <f t="shared" ref="P2455" si="3673">1-O2455</f>
        <v>#VALUE!</v>
      </c>
    </row>
    <row r="2456" spans="2:16" x14ac:dyDescent="0.3">
      <c r="B2456" s="4">
        <f t="shared" si="3638"/>
        <v>0</v>
      </c>
      <c r="C2456" s="4">
        <f t="shared" si="3639"/>
        <v>0</v>
      </c>
      <c r="D2456" s="4">
        <f t="shared" si="3640"/>
        <v>-1</v>
      </c>
      <c r="E2456" s="4">
        <f t="shared" si="3655"/>
        <v>-1</v>
      </c>
      <c r="F2456" s="4">
        <f t="shared" si="3656"/>
        <v>-1</v>
      </c>
      <c r="G2456" s="4">
        <f t="shared" si="3657"/>
        <v>-1</v>
      </c>
      <c r="I2456" s="3" t="e">
        <f t="shared" si="3661"/>
        <v>#VALUE!</v>
      </c>
      <c r="J2456" s="3" t="e">
        <f t="shared" si="3662"/>
        <v>#VALUE!</v>
      </c>
      <c r="K2456" s="3">
        <f t="shared" si="3667"/>
        <v>0</v>
      </c>
      <c r="M2456" t="e">
        <f t="shared" si="3664"/>
        <v>#VALUE!</v>
      </c>
    </row>
    <row r="2457" spans="2:16" x14ac:dyDescent="0.3">
      <c r="B2457" s="4">
        <f t="shared" si="3638"/>
        <v>0</v>
      </c>
      <c r="C2457" s="4">
        <f t="shared" si="3639"/>
        <v>0</v>
      </c>
      <c r="D2457" s="4">
        <f t="shared" si="3640"/>
        <v>-1</v>
      </c>
      <c r="E2457" s="4">
        <f t="shared" si="3655"/>
        <v>-1</v>
      </c>
      <c r="F2457" s="4">
        <f t="shared" si="3656"/>
        <v>-1</v>
      </c>
      <c r="G2457" s="4">
        <f t="shared" si="3657"/>
        <v>-1</v>
      </c>
      <c r="I2457" s="3" t="e">
        <f t="shared" si="3661"/>
        <v>#VALUE!</v>
      </c>
      <c r="J2457" s="3" t="e">
        <f t="shared" si="3662"/>
        <v>#VALUE!</v>
      </c>
      <c r="K2457" s="3">
        <f t="shared" si="3667"/>
        <v>0</v>
      </c>
      <c r="M2457" t="e">
        <f t="shared" si="3664"/>
        <v>#VALUE!</v>
      </c>
    </row>
    <row r="2458" spans="2:16" x14ac:dyDescent="0.3">
      <c r="B2458" s="4">
        <f t="shared" si="3638"/>
        <v>0</v>
      </c>
      <c r="C2458" s="4">
        <f t="shared" si="3639"/>
        <v>0</v>
      </c>
      <c r="D2458" s="4">
        <f t="shared" si="3640"/>
        <v>-1</v>
      </c>
      <c r="E2458" s="4">
        <f t="shared" si="3655"/>
        <v>-1</v>
      </c>
      <c r="F2458" s="4">
        <f t="shared" si="3656"/>
        <v>-1</v>
      </c>
      <c r="G2458" s="4">
        <f t="shared" si="3657"/>
        <v>-1</v>
      </c>
      <c r="I2458" s="3" t="e">
        <f t="shared" si="3661"/>
        <v>#VALUE!</v>
      </c>
      <c r="J2458" s="3" t="e">
        <f t="shared" si="3662"/>
        <v>#VALUE!</v>
      </c>
      <c r="K2458" s="3">
        <f t="shared" si="3667"/>
        <v>0</v>
      </c>
      <c r="M2458" t="e">
        <f t="shared" si="3664"/>
        <v>#VALUE!</v>
      </c>
    </row>
    <row r="2459" spans="2:16" x14ac:dyDescent="0.3">
      <c r="B2459" s="4">
        <f t="shared" si="3638"/>
        <v>0</v>
      </c>
      <c r="C2459" s="4">
        <f t="shared" si="3639"/>
        <v>0</v>
      </c>
      <c r="D2459" s="4">
        <f t="shared" si="3640"/>
        <v>-1</v>
      </c>
      <c r="E2459" s="4">
        <f t="shared" si="3655"/>
        <v>-1</v>
      </c>
      <c r="F2459" s="4">
        <f t="shared" si="3656"/>
        <v>-1</v>
      </c>
      <c r="G2459" s="4">
        <f t="shared" si="3657"/>
        <v>-1</v>
      </c>
      <c r="I2459" s="3" t="e">
        <f t="shared" si="3661"/>
        <v>#VALUE!</v>
      </c>
      <c r="J2459" s="3" t="e">
        <f t="shared" si="3662"/>
        <v>#VALUE!</v>
      </c>
      <c r="K2459" s="3">
        <f t="shared" si="3667"/>
        <v>0</v>
      </c>
      <c r="M2459" t="e">
        <f t="shared" si="3664"/>
        <v>#VALUE!</v>
      </c>
      <c r="N2459" t="e">
        <f t="shared" ref="N2459" si="3674">SUM(I2459:K2459)</f>
        <v>#VALUE!</v>
      </c>
    </row>
    <row r="2460" spans="2:16" x14ac:dyDescent="0.3">
      <c r="B2460" s="4">
        <f t="shared" si="3638"/>
        <v>0</v>
      </c>
      <c r="C2460" s="4">
        <f t="shared" si="3639"/>
        <v>0</v>
      </c>
      <c r="D2460" s="4">
        <f t="shared" si="3640"/>
        <v>-1</v>
      </c>
      <c r="E2460" s="4">
        <f t="shared" si="3655"/>
        <v>-1</v>
      </c>
      <c r="F2460" s="4">
        <f t="shared" si="3656"/>
        <v>-1</v>
      </c>
      <c r="G2460" s="4">
        <f t="shared" si="3657"/>
        <v>-1</v>
      </c>
      <c r="I2460" s="3" t="e">
        <f t="shared" si="3661"/>
        <v>#VALUE!</v>
      </c>
      <c r="J2460" s="3" t="e">
        <f t="shared" si="3662"/>
        <v>#VALUE!</v>
      </c>
      <c r="K2460" s="3">
        <f t="shared" si="3667"/>
        <v>0</v>
      </c>
      <c r="M2460" t="e">
        <f t="shared" si="3664"/>
        <v>#VALUE!</v>
      </c>
    </row>
    <row r="2461" spans="2:16" x14ac:dyDescent="0.3">
      <c r="B2461" s="4">
        <f t="shared" si="3638"/>
        <v>0</v>
      </c>
      <c r="C2461" s="4">
        <f t="shared" si="3639"/>
        <v>0</v>
      </c>
      <c r="D2461" s="4">
        <f t="shared" si="3640"/>
        <v>-1</v>
      </c>
      <c r="E2461" s="4">
        <f t="shared" si="3655"/>
        <v>-1</v>
      </c>
      <c r="F2461" s="4">
        <f t="shared" si="3656"/>
        <v>-1</v>
      </c>
      <c r="G2461" s="4">
        <f t="shared" si="3657"/>
        <v>-1</v>
      </c>
      <c r="H2461" s="5"/>
      <c r="I2461" s="6"/>
      <c r="J2461" s="6"/>
      <c r="K2461" s="6"/>
      <c r="L2461" s="7"/>
      <c r="M2461" s="5"/>
      <c r="N2461" s="5"/>
    </row>
    <row r="2462" spans="2:16" x14ac:dyDescent="0.3">
      <c r="B2462" s="4">
        <f t="shared" si="3638"/>
        <v>0</v>
      </c>
      <c r="C2462" s="4">
        <f t="shared" si="3639"/>
        <v>0</v>
      </c>
      <c r="D2462" s="4">
        <f t="shared" si="3640"/>
        <v>-1</v>
      </c>
      <c r="E2462" s="4">
        <f t="shared" si="3655"/>
        <v>-1</v>
      </c>
      <c r="F2462" s="4">
        <f t="shared" si="3656"/>
        <v>-1</v>
      </c>
      <c r="G2462" s="4">
        <f t="shared" si="3657"/>
        <v>-1</v>
      </c>
      <c r="I2462" s="3" t="e">
        <f t="shared" ref="I2462:I2470" si="3675">VALUE(SUBSTITUTE(SUBSTITUTE(MID($A2462,B2462+1,C2462-B2462),":","",1),".",",",1))</f>
        <v>#VALUE!</v>
      </c>
      <c r="J2462" s="3" t="e">
        <f t="shared" ref="J2462:J2470" si="3676">VALUE(SUBSTITUTE(SUBSTITUTE(MID($A2462,D2462+1,E2462-D2462),":","",1),".",",",1))</f>
        <v>#VALUE!</v>
      </c>
      <c r="K2462" s="3">
        <f t="shared" ref="K2462" si="3677">IFERROR(VALUE(SUBSTITUTE(SUBSTITUTE(MID($A2462,F2462+2,G2462-F2462-2),":","",1),".",",",1)), 0)</f>
        <v>0</v>
      </c>
      <c r="M2462" t="e">
        <f t="shared" ref="M2462:M2470" si="3678">SQRT(POWER(I2462,2)+POWER(J2462,2)+POWER(K2462,2))</f>
        <v>#VALUE!</v>
      </c>
      <c r="N2462" t="e">
        <f t="shared" ref="N2462" si="3679">(I2462/M2464-1)-(M2464/M2465)</f>
        <v>#VALUE!</v>
      </c>
      <c r="O2462" t="e">
        <f t="shared" ref="O2462:O2525" si="3680">P2463/100</f>
        <v>#VALUE!</v>
      </c>
    </row>
    <row r="2463" spans="2:16" x14ac:dyDescent="0.3">
      <c r="B2463" s="4">
        <f t="shared" si="3638"/>
        <v>0</v>
      </c>
      <c r="C2463" s="4">
        <f t="shared" si="3639"/>
        <v>0</v>
      </c>
      <c r="D2463" s="4">
        <f t="shared" si="3640"/>
        <v>-1</v>
      </c>
      <c r="E2463" s="4">
        <f t="shared" si="3655"/>
        <v>-1</v>
      </c>
      <c r="F2463" s="4">
        <f t="shared" si="3656"/>
        <v>-1</v>
      </c>
      <c r="G2463" s="4">
        <f t="shared" si="3657"/>
        <v>-1</v>
      </c>
      <c r="I2463" s="3" t="e">
        <f t="shared" si="3675"/>
        <v>#VALUE!</v>
      </c>
      <c r="J2463" s="3" t="e">
        <f t="shared" si="3676"/>
        <v>#VALUE!</v>
      </c>
      <c r="K2463" s="3">
        <f t="shared" ref="K2463:K2470" si="3681">IFERROR(VALUE(SUBSTITUTE(SUBSTITUTE(MID($A2463,F2463+1,G2463-F2463-1),":","",1),".",",",1)), 0)</f>
        <v>0</v>
      </c>
      <c r="M2463" t="e">
        <f t="shared" si="3678"/>
        <v>#VALUE!</v>
      </c>
      <c r="O2463" t="e">
        <f t="shared" ref="O2463" si="3682">M2464/M2465</f>
        <v>#VALUE!</v>
      </c>
      <c r="P2463" t="e">
        <f t="shared" ref="P2463:P2526" si="3683">O2463/O2464-O2465</f>
        <v>#VALUE!</v>
      </c>
    </row>
    <row r="2464" spans="2:16" x14ac:dyDescent="0.3">
      <c r="B2464" s="4">
        <f t="shared" si="3638"/>
        <v>0</v>
      </c>
      <c r="C2464" s="4">
        <f t="shared" si="3639"/>
        <v>0</v>
      </c>
      <c r="D2464" s="4">
        <f t="shared" si="3640"/>
        <v>-1</v>
      </c>
      <c r="E2464" s="4">
        <f t="shared" si="3655"/>
        <v>-1</v>
      </c>
      <c r="F2464" s="4">
        <f t="shared" si="3656"/>
        <v>-1</v>
      </c>
      <c r="G2464" s="4">
        <f t="shared" si="3657"/>
        <v>-1</v>
      </c>
      <c r="I2464" s="3" t="e">
        <f t="shared" si="3675"/>
        <v>#VALUE!</v>
      </c>
      <c r="J2464" s="3" t="e">
        <f t="shared" si="3676"/>
        <v>#VALUE!</v>
      </c>
      <c r="K2464" s="3">
        <f t="shared" si="3681"/>
        <v>0</v>
      </c>
      <c r="M2464" t="e">
        <f t="shared" si="3678"/>
        <v>#VALUE!</v>
      </c>
      <c r="O2464" t="e">
        <f t="shared" ref="O2464:O2527" si="3684">M2464/M2466</f>
        <v>#VALUE!</v>
      </c>
      <c r="P2464" t="e">
        <f t="shared" ref="P2464:P2527" si="3685">O2463/J2463</f>
        <v>#VALUE!</v>
      </c>
    </row>
    <row r="2465" spans="2:16" x14ac:dyDescent="0.3">
      <c r="B2465" s="4">
        <f t="shared" si="3638"/>
        <v>0</v>
      </c>
      <c r="C2465" s="4">
        <f t="shared" si="3639"/>
        <v>0</v>
      </c>
      <c r="D2465" s="4">
        <f t="shared" si="3640"/>
        <v>-1</v>
      </c>
      <c r="E2465" s="4">
        <f t="shared" si="3655"/>
        <v>-1</v>
      </c>
      <c r="F2465" s="4">
        <f t="shared" si="3656"/>
        <v>-1</v>
      </c>
      <c r="G2465" s="4">
        <f t="shared" si="3657"/>
        <v>-1</v>
      </c>
      <c r="I2465" s="3" t="e">
        <f t="shared" si="3675"/>
        <v>#VALUE!</v>
      </c>
      <c r="J2465" s="3" t="e">
        <f t="shared" si="3676"/>
        <v>#VALUE!</v>
      </c>
      <c r="K2465" s="3">
        <f t="shared" si="3681"/>
        <v>0</v>
      </c>
      <c r="M2465" t="e">
        <f t="shared" si="3678"/>
        <v>#VALUE!</v>
      </c>
      <c r="O2465" t="e">
        <f t="shared" ref="O2465" si="3686">J2463/I2462</f>
        <v>#VALUE!</v>
      </c>
      <c r="P2465" t="e">
        <f t="shared" ref="P2465" si="3687">1-O2465</f>
        <v>#VALUE!</v>
      </c>
    </row>
    <row r="2466" spans="2:16" x14ac:dyDescent="0.3">
      <c r="B2466" s="4">
        <f t="shared" si="3638"/>
        <v>0</v>
      </c>
      <c r="C2466" s="4">
        <f t="shared" si="3639"/>
        <v>0</v>
      </c>
      <c r="D2466" s="4">
        <f t="shared" si="3640"/>
        <v>-1</v>
      </c>
      <c r="E2466" s="4">
        <f t="shared" si="3655"/>
        <v>-1</v>
      </c>
      <c r="F2466" s="4">
        <f t="shared" si="3656"/>
        <v>-1</v>
      </c>
      <c r="G2466" s="4">
        <f t="shared" si="3657"/>
        <v>-1</v>
      </c>
      <c r="I2466" s="3" t="e">
        <f t="shared" si="3675"/>
        <v>#VALUE!</v>
      </c>
      <c r="J2466" s="3" t="e">
        <f t="shared" si="3676"/>
        <v>#VALUE!</v>
      </c>
      <c r="K2466" s="3">
        <f t="shared" si="3681"/>
        <v>0</v>
      </c>
      <c r="M2466" t="e">
        <f t="shared" si="3678"/>
        <v>#VALUE!</v>
      </c>
    </row>
    <row r="2467" spans="2:16" x14ac:dyDescent="0.3">
      <c r="B2467" s="4">
        <f t="shared" si="3638"/>
        <v>0</v>
      </c>
      <c r="C2467" s="4">
        <f t="shared" si="3639"/>
        <v>0</v>
      </c>
      <c r="D2467" s="4">
        <f t="shared" si="3640"/>
        <v>-1</v>
      </c>
      <c r="E2467" s="4">
        <f t="shared" si="3655"/>
        <v>-1</v>
      </c>
      <c r="F2467" s="4">
        <f t="shared" si="3656"/>
        <v>-1</v>
      </c>
      <c r="G2467" s="4">
        <f t="shared" si="3657"/>
        <v>-1</v>
      </c>
      <c r="I2467" s="3" t="e">
        <f t="shared" si="3675"/>
        <v>#VALUE!</v>
      </c>
      <c r="J2467" s="3" t="e">
        <f t="shared" si="3676"/>
        <v>#VALUE!</v>
      </c>
      <c r="K2467" s="3">
        <f t="shared" si="3681"/>
        <v>0</v>
      </c>
      <c r="M2467" t="e">
        <f t="shared" si="3678"/>
        <v>#VALUE!</v>
      </c>
    </row>
    <row r="2468" spans="2:16" x14ac:dyDescent="0.3">
      <c r="B2468" s="4">
        <f t="shared" si="3638"/>
        <v>0</v>
      </c>
      <c r="C2468" s="4">
        <f t="shared" si="3639"/>
        <v>0</v>
      </c>
      <c r="D2468" s="4">
        <f t="shared" si="3640"/>
        <v>-1</v>
      </c>
      <c r="E2468" s="4">
        <f t="shared" si="3655"/>
        <v>-1</v>
      </c>
      <c r="F2468" s="4">
        <f t="shared" si="3656"/>
        <v>-1</v>
      </c>
      <c r="G2468" s="4">
        <f t="shared" si="3657"/>
        <v>-1</v>
      </c>
      <c r="I2468" s="3" t="e">
        <f t="shared" si="3675"/>
        <v>#VALUE!</v>
      </c>
      <c r="J2468" s="3" t="e">
        <f t="shared" si="3676"/>
        <v>#VALUE!</v>
      </c>
      <c r="K2468" s="3">
        <f t="shared" si="3681"/>
        <v>0</v>
      </c>
      <c r="M2468" t="e">
        <f t="shared" si="3678"/>
        <v>#VALUE!</v>
      </c>
    </row>
    <row r="2469" spans="2:16" x14ac:dyDescent="0.3">
      <c r="B2469" s="4">
        <f t="shared" si="3638"/>
        <v>0</v>
      </c>
      <c r="C2469" s="4">
        <f t="shared" si="3639"/>
        <v>0</v>
      </c>
      <c r="D2469" s="4">
        <f t="shared" si="3640"/>
        <v>-1</v>
      </c>
      <c r="E2469" s="4">
        <f t="shared" si="3655"/>
        <v>-1</v>
      </c>
      <c r="F2469" s="4">
        <f t="shared" si="3656"/>
        <v>-1</v>
      </c>
      <c r="G2469" s="4">
        <f t="shared" si="3657"/>
        <v>-1</v>
      </c>
      <c r="I2469" s="3" t="e">
        <f t="shared" si="3675"/>
        <v>#VALUE!</v>
      </c>
      <c r="J2469" s="3" t="e">
        <f t="shared" si="3676"/>
        <v>#VALUE!</v>
      </c>
      <c r="K2469" s="3">
        <f t="shared" si="3681"/>
        <v>0</v>
      </c>
      <c r="M2469" t="e">
        <f t="shared" si="3678"/>
        <v>#VALUE!</v>
      </c>
      <c r="N2469" t="e">
        <f t="shared" ref="N2469" si="3688">SUM(I2469:K2469)</f>
        <v>#VALUE!</v>
      </c>
    </row>
    <row r="2470" spans="2:16" x14ac:dyDescent="0.3">
      <c r="B2470" s="4">
        <f t="shared" si="3638"/>
        <v>0</v>
      </c>
      <c r="C2470" s="4">
        <f t="shared" si="3639"/>
        <v>0</v>
      </c>
      <c r="D2470" s="4">
        <f t="shared" si="3640"/>
        <v>-1</v>
      </c>
      <c r="E2470" s="4">
        <f t="shared" si="3655"/>
        <v>-1</v>
      </c>
      <c r="F2470" s="4">
        <f t="shared" si="3656"/>
        <v>-1</v>
      </c>
      <c r="G2470" s="4">
        <f t="shared" si="3657"/>
        <v>-1</v>
      </c>
      <c r="I2470" s="3" t="e">
        <f t="shared" si="3675"/>
        <v>#VALUE!</v>
      </c>
      <c r="J2470" s="3" t="e">
        <f t="shared" si="3676"/>
        <v>#VALUE!</v>
      </c>
      <c r="K2470" s="3">
        <f t="shared" si="3681"/>
        <v>0</v>
      </c>
      <c r="M2470" t="e">
        <f t="shared" si="3678"/>
        <v>#VALUE!</v>
      </c>
    </row>
    <row r="2471" spans="2:16" x14ac:dyDescent="0.3">
      <c r="B2471" s="4">
        <f t="shared" si="3638"/>
        <v>0</v>
      </c>
      <c r="C2471" s="4">
        <f t="shared" si="3639"/>
        <v>0</v>
      </c>
      <c r="D2471" s="4">
        <f t="shared" si="3640"/>
        <v>-1</v>
      </c>
      <c r="E2471" s="4">
        <f t="shared" si="3655"/>
        <v>-1</v>
      </c>
      <c r="F2471" s="4">
        <f t="shared" si="3656"/>
        <v>-1</v>
      </c>
      <c r="G2471" s="4">
        <f t="shared" si="3657"/>
        <v>-1</v>
      </c>
      <c r="H2471" s="5"/>
      <c r="I2471" s="6"/>
      <c r="J2471" s="6"/>
      <c r="K2471" s="6"/>
      <c r="L2471" s="7"/>
      <c r="M2471" s="5"/>
      <c r="N2471" s="5"/>
    </row>
    <row r="2472" spans="2:16" x14ac:dyDescent="0.3">
      <c r="B2472" s="4">
        <f t="shared" si="3638"/>
        <v>0</v>
      </c>
      <c r="C2472" s="4">
        <f t="shared" si="3639"/>
        <v>0</v>
      </c>
      <c r="D2472" s="4">
        <f t="shared" si="3640"/>
        <v>-1</v>
      </c>
      <c r="E2472" s="4">
        <f t="shared" si="3655"/>
        <v>-1</v>
      </c>
      <c r="F2472" s="4">
        <f t="shared" si="3656"/>
        <v>-1</v>
      </c>
      <c r="G2472" s="4">
        <f t="shared" si="3657"/>
        <v>-1</v>
      </c>
      <c r="I2472" s="3" t="e">
        <f t="shared" ref="I2472:I2480" si="3689">VALUE(SUBSTITUTE(SUBSTITUTE(MID($A2472,B2472+1,C2472-B2472),":","",1),".",",",1))</f>
        <v>#VALUE!</v>
      </c>
      <c r="J2472" s="3" t="e">
        <f t="shared" ref="J2472:J2480" si="3690">VALUE(SUBSTITUTE(SUBSTITUTE(MID($A2472,D2472+1,E2472-D2472),":","",1),".",",",1))</f>
        <v>#VALUE!</v>
      </c>
      <c r="K2472" s="3">
        <f t="shared" ref="K2472" si="3691">IFERROR(VALUE(SUBSTITUTE(SUBSTITUTE(MID($A2472,F2472+2,G2472-F2472-2),":","",1),".",",",1)), 0)</f>
        <v>0</v>
      </c>
      <c r="M2472" t="e">
        <f t="shared" ref="M2472:M2480" si="3692">SQRT(POWER(I2472,2)+POWER(J2472,2)+POWER(K2472,2))</f>
        <v>#VALUE!</v>
      </c>
      <c r="N2472" t="e">
        <f t="shared" ref="N2472" si="3693">(I2472/M2474-1)-(M2474/M2475)</f>
        <v>#VALUE!</v>
      </c>
      <c r="O2472" t="e">
        <f t="shared" ref="O2472:O2535" si="3694">P2473/100</f>
        <v>#VALUE!</v>
      </c>
    </row>
    <row r="2473" spans="2:16" x14ac:dyDescent="0.3">
      <c r="B2473" s="4">
        <f t="shared" si="3638"/>
        <v>0</v>
      </c>
      <c r="C2473" s="4">
        <f t="shared" si="3639"/>
        <v>0</v>
      </c>
      <c r="D2473" s="4">
        <f t="shared" si="3640"/>
        <v>-1</v>
      </c>
      <c r="E2473" s="4">
        <f t="shared" si="3655"/>
        <v>-1</v>
      </c>
      <c r="F2473" s="4">
        <f t="shared" si="3656"/>
        <v>-1</v>
      </c>
      <c r="G2473" s="4">
        <f t="shared" si="3657"/>
        <v>-1</v>
      </c>
      <c r="I2473" s="3" t="e">
        <f t="shared" si="3689"/>
        <v>#VALUE!</v>
      </c>
      <c r="J2473" s="3" t="e">
        <f t="shared" si="3690"/>
        <v>#VALUE!</v>
      </c>
      <c r="K2473" s="3">
        <f t="shared" ref="K2473:K2480" si="3695">IFERROR(VALUE(SUBSTITUTE(SUBSTITUTE(MID($A2473,F2473+1,G2473-F2473-1),":","",1),".",",",1)), 0)</f>
        <v>0</v>
      </c>
      <c r="M2473" t="e">
        <f t="shared" si="3692"/>
        <v>#VALUE!</v>
      </c>
      <c r="O2473" t="e">
        <f t="shared" ref="O2473" si="3696">M2474/M2475</f>
        <v>#VALUE!</v>
      </c>
      <c r="P2473" t="e">
        <f t="shared" ref="P2473:P2536" si="3697">O2473/O2474-O2475</f>
        <v>#VALUE!</v>
      </c>
    </row>
    <row r="2474" spans="2:16" x14ac:dyDescent="0.3">
      <c r="B2474" s="4">
        <f t="shared" si="3638"/>
        <v>0</v>
      </c>
      <c r="C2474" s="4">
        <f t="shared" si="3639"/>
        <v>0</v>
      </c>
      <c r="D2474" s="4">
        <f t="shared" si="3640"/>
        <v>-1</v>
      </c>
      <c r="E2474" s="4">
        <f t="shared" si="3655"/>
        <v>-1</v>
      </c>
      <c r="F2474" s="4">
        <f t="shared" si="3656"/>
        <v>-1</v>
      </c>
      <c r="G2474" s="4">
        <f t="shared" si="3657"/>
        <v>-1</v>
      </c>
      <c r="I2474" s="3" t="e">
        <f t="shared" si="3689"/>
        <v>#VALUE!</v>
      </c>
      <c r="J2474" s="3" t="e">
        <f t="shared" si="3690"/>
        <v>#VALUE!</v>
      </c>
      <c r="K2474" s="3">
        <f t="shared" si="3695"/>
        <v>0</v>
      </c>
      <c r="M2474" t="e">
        <f t="shared" si="3692"/>
        <v>#VALUE!</v>
      </c>
      <c r="O2474" t="e">
        <f t="shared" ref="O2474:O2537" si="3698">M2474/M2476</f>
        <v>#VALUE!</v>
      </c>
      <c r="P2474" t="e">
        <f t="shared" ref="P2474:P2537" si="3699">O2473/J2473</f>
        <v>#VALUE!</v>
      </c>
    </row>
    <row r="2475" spans="2:16" x14ac:dyDescent="0.3">
      <c r="B2475" s="4">
        <f t="shared" si="3638"/>
        <v>0</v>
      </c>
      <c r="C2475" s="4">
        <f t="shared" si="3639"/>
        <v>0</v>
      </c>
      <c r="D2475" s="4">
        <f t="shared" si="3640"/>
        <v>-1</v>
      </c>
      <c r="E2475" s="4">
        <f t="shared" si="3655"/>
        <v>-1</v>
      </c>
      <c r="F2475" s="4">
        <f t="shared" si="3656"/>
        <v>-1</v>
      </c>
      <c r="G2475" s="4">
        <f t="shared" si="3657"/>
        <v>-1</v>
      </c>
      <c r="I2475" s="3" t="e">
        <f t="shared" si="3689"/>
        <v>#VALUE!</v>
      </c>
      <c r="J2475" s="3" t="e">
        <f t="shared" si="3690"/>
        <v>#VALUE!</v>
      </c>
      <c r="K2475" s="3">
        <f t="shared" si="3695"/>
        <v>0</v>
      </c>
      <c r="M2475" t="e">
        <f t="shared" si="3692"/>
        <v>#VALUE!</v>
      </c>
      <c r="O2475" t="e">
        <f t="shared" ref="O2475" si="3700">J2473/I2472</f>
        <v>#VALUE!</v>
      </c>
      <c r="P2475" t="e">
        <f t="shared" ref="P2475" si="3701">1-O2475</f>
        <v>#VALUE!</v>
      </c>
    </row>
    <row r="2476" spans="2:16" x14ac:dyDescent="0.3">
      <c r="B2476" s="4">
        <f t="shared" si="3638"/>
        <v>0</v>
      </c>
      <c r="C2476" s="4">
        <f t="shared" si="3639"/>
        <v>0</v>
      </c>
      <c r="D2476" s="4">
        <f t="shared" si="3640"/>
        <v>-1</v>
      </c>
      <c r="E2476" s="4">
        <f t="shared" si="3655"/>
        <v>-1</v>
      </c>
      <c r="F2476" s="4">
        <f t="shared" si="3656"/>
        <v>-1</v>
      </c>
      <c r="G2476" s="4">
        <f t="shared" si="3657"/>
        <v>-1</v>
      </c>
      <c r="I2476" s="3" t="e">
        <f t="shared" si="3689"/>
        <v>#VALUE!</v>
      </c>
      <c r="J2476" s="3" t="e">
        <f t="shared" si="3690"/>
        <v>#VALUE!</v>
      </c>
      <c r="K2476" s="3">
        <f t="shared" si="3695"/>
        <v>0</v>
      </c>
      <c r="M2476" t="e">
        <f t="shared" si="3692"/>
        <v>#VALUE!</v>
      </c>
    </row>
    <row r="2477" spans="2:16" x14ac:dyDescent="0.3">
      <c r="B2477" s="4">
        <f t="shared" si="3638"/>
        <v>0</v>
      </c>
      <c r="C2477" s="4">
        <f t="shared" si="3639"/>
        <v>0</v>
      </c>
      <c r="D2477" s="4">
        <f t="shared" si="3640"/>
        <v>-1</v>
      </c>
      <c r="E2477" s="4">
        <f t="shared" si="3655"/>
        <v>-1</v>
      </c>
      <c r="F2477" s="4">
        <f t="shared" si="3656"/>
        <v>-1</v>
      </c>
      <c r="G2477" s="4">
        <f t="shared" si="3657"/>
        <v>-1</v>
      </c>
      <c r="I2477" s="3" t="e">
        <f t="shared" si="3689"/>
        <v>#VALUE!</v>
      </c>
      <c r="J2477" s="3" t="e">
        <f t="shared" si="3690"/>
        <v>#VALUE!</v>
      </c>
      <c r="K2477" s="3">
        <f t="shared" si="3695"/>
        <v>0</v>
      </c>
      <c r="M2477" t="e">
        <f t="shared" si="3692"/>
        <v>#VALUE!</v>
      </c>
    </row>
    <row r="2478" spans="2:16" x14ac:dyDescent="0.3">
      <c r="B2478" s="4">
        <f t="shared" si="3638"/>
        <v>0</v>
      </c>
      <c r="C2478" s="4">
        <f t="shared" si="3639"/>
        <v>0</v>
      </c>
      <c r="D2478" s="4">
        <f t="shared" si="3640"/>
        <v>-1</v>
      </c>
      <c r="E2478" s="4">
        <f t="shared" si="3655"/>
        <v>-1</v>
      </c>
      <c r="F2478" s="4">
        <f t="shared" si="3656"/>
        <v>-1</v>
      </c>
      <c r="G2478" s="4">
        <f t="shared" si="3657"/>
        <v>-1</v>
      </c>
      <c r="I2478" s="3" t="e">
        <f t="shared" si="3689"/>
        <v>#VALUE!</v>
      </c>
      <c r="J2478" s="3" t="e">
        <f t="shared" si="3690"/>
        <v>#VALUE!</v>
      </c>
      <c r="K2478" s="3">
        <f t="shared" si="3695"/>
        <v>0</v>
      </c>
      <c r="M2478" t="e">
        <f t="shared" si="3692"/>
        <v>#VALUE!</v>
      </c>
    </row>
    <row r="2479" spans="2:16" x14ac:dyDescent="0.3">
      <c r="B2479" s="4">
        <f t="shared" si="3638"/>
        <v>0</v>
      </c>
      <c r="C2479" s="4">
        <f t="shared" si="3639"/>
        <v>0</v>
      </c>
      <c r="D2479" s="4">
        <f t="shared" si="3640"/>
        <v>-1</v>
      </c>
      <c r="E2479" s="4">
        <f t="shared" si="3655"/>
        <v>-1</v>
      </c>
      <c r="F2479" s="4">
        <f t="shared" si="3656"/>
        <v>-1</v>
      </c>
      <c r="G2479" s="4">
        <f t="shared" si="3657"/>
        <v>-1</v>
      </c>
      <c r="I2479" s="3" t="e">
        <f t="shared" si="3689"/>
        <v>#VALUE!</v>
      </c>
      <c r="J2479" s="3" t="e">
        <f t="shared" si="3690"/>
        <v>#VALUE!</v>
      </c>
      <c r="K2479" s="3">
        <f t="shared" si="3695"/>
        <v>0</v>
      </c>
      <c r="M2479" t="e">
        <f t="shared" si="3692"/>
        <v>#VALUE!</v>
      </c>
      <c r="N2479" t="e">
        <f t="shared" ref="N2479" si="3702">SUM(I2479:K2479)</f>
        <v>#VALUE!</v>
      </c>
    </row>
    <row r="2480" spans="2:16" x14ac:dyDescent="0.3">
      <c r="B2480" s="4">
        <f t="shared" si="3638"/>
        <v>0</v>
      </c>
      <c r="C2480" s="4">
        <f t="shared" si="3639"/>
        <v>0</v>
      </c>
      <c r="D2480" s="4">
        <f t="shared" si="3640"/>
        <v>-1</v>
      </c>
      <c r="E2480" s="4">
        <f t="shared" si="3655"/>
        <v>-1</v>
      </c>
      <c r="F2480" s="4">
        <f t="shared" si="3656"/>
        <v>-1</v>
      </c>
      <c r="G2480" s="4">
        <f t="shared" si="3657"/>
        <v>-1</v>
      </c>
      <c r="I2480" s="3" t="e">
        <f t="shared" si="3689"/>
        <v>#VALUE!</v>
      </c>
      <c r="J2480" s="3" t="e">
        <f t="shared" si="3690"/>
        <v>#VALUE!</v>
      </c>
      <c r="K2480" s="3">
        <f t="shared" si="3695"/>
        <v>0</v>
      </c>
      <c r="M2480" t="e">
        <f t="shared" si="3692"/>
        <v>#VALUE!</v>
      </c>
    </row>
    <row r="2481" spans="2:16" x14ac:dyDescent="0.3">
      <c r="B2481" s="4">
        <f t="shared" si="3638"/>
        <v>0</v>
      </c>
      <c r="C2481" s="4">
        <f t="shared" si="3639"/>
        <v>0</v>
      </c>
      <c r="D2481" s="4">
        <f t="shared" si="3640"/>
        <v>-1</v>
      </c>
      <c r="E2481" s="4">
        <f t="shared" si="3655"/>
        <v>-1</v>
      </c>
      <c r="F2481" s="4">
        <f t="shared" si="3656"/>
        <v>-1</v>
      </c>
      <c r="G2481" s="4">
        <f t="shared" si="3657"/>
        <v>-1</v>
      </c>
      <c r="H2481" s="5"/>
      <c r="I2481" s="6"/>
      <c r="J2481" s="6"/>
      <c r="K2481" s="6"/>
      <c r="L2481" s="7"/>
      <c r="M2481" s="5"/>
      <c r="N2481" s="5"/>
    </row>
    <row r="2482" spans="2:16" x14ac:dyDescent="0.3">
      <c r="B2482" s="4">
        <f t="shared" ref="B2482:B2491" si="3703">IFERROR(FIND(B$1,$A2482,1),)</f>
        <v>0</v>
      </c>
      <c r="C2482" s="4">
        <f t="shared" ref="C2482:C2491" si="3704">IFERROR(SEARCH(C$1,$A2482,B2482+1),)</f>
        <v>0</v>
      </c>
      <c r="D2482" s="4">
        <f t="shared" ref="D2482:G2499" si="3705">IFERROR(FIND(D$1,$A2482,C2482+1), LEN($A2482)-1)</f>
        <v>-1</v>
      </c>
      <c r="E2482" s="4">
        <f t="shared" si="3705"/>
        <v>-1</v>
      </c>
      <c r="F2482" s="4">
        <f t="shared" si="3705"/>
        <v>-1</v>
      </c>
      <c r="G2482" s="4">
        <f t="shared" si="3705"/>
        <v>-1</v>
      </c>
      <c r="I2482" s="3" t="e">
        <f t="shared" ref="I2482:I2490" si="3706">VALUE(SUBSTITUTE(SUBSTITUTE(MID($A2482,B2482+1,C2482-B2482),":","",1),".",",",1))</f>
        <v>#VALUE!</v>
      </c>
      <c r="J2482" s="3" t="e">
        <f t="shared" ref="J2482:J2490" si="3707">VALUE(SUBSTITUTE(SUBSTITUTE(MID($A2482,D2482+1,E2482-D2482),":","",1),".",",",1))</f>
        <v>#VALUE!</v>
      </c>
      <c r="K2482" s="3">
        <f t="shared" ref="K2482" si="3708">IFERROR(VALUE(SUBSTITUTE(SUBSTITUTE(MID($A2482,F2482+2,G2482-F2482-2),":","",1),".",",",1)), 0)</f>
        <v>0</v>
      </c>
      <c r="M2482" t="e">
        <f t="shared" ref="M2482:M2484" si="3709">SQRT(POWER(I2482,2)+POWER(J2482,2)+POWER(K2482,2))</f>
        <v>#VALUE!</v>
      </c>
      <c r="O2482" t="e">
        <f t="shared" ref="O2482:O2545" si="3710">P2483/100</f>
        <v>#VALUE!</v>
      </c>
    </row>
    <row r="2483" spans="2:16" x14ac:dyDescent="0.3">
      <c r="B2483" s="4">
        <f t="shared" si="3703"/>
        <v>0</v>
      </c>
      <c r="C2483" s="4">
        <f t="shared" si="3704"/>
        <v>0</v>
      </c>
      <c r="D2483" s="4">
        <f t="shared" si="3705"/>
        <v>-1</v>
      </c>
      <c r="E2483" s="4">
        <f t="shared" si="3705"/>
        <v>-1</v>
      </c>
      <c r="F2483" s="4">
        <f t="shared" si="3705"/>
        <v>-1</v>
      </c>
      <c r="G2483" s="4">
        <f t="shared" si="3705"/>
        <v>-1</v>
      </c>
      <c r="I2483" s="3" t="e">
        <f t="shared" si="3706"/>
        <v>#VALUE!</v>
      </c>
      <c r="J2483" s="3" t="e">
        <f t="shared" si="3707"/>
        <v>#VALUE!</v>
      </c>
      <c r="K2483" s="3">
        <f t="shared" ref="K2483:K2490" si="3711">IFERROR(VALUE(SUBSTITUTE(SUBSTITUTE(MID($A2483,F2483+1,G2483-F2483-1),":","",1),".",",",1)), 0)</f>
        <v>0</v>
      </c>
      <c r="M2483" t="e">
        <f t="shared" si="3709"/>
        <v>#VALUE!</v>
      </c>
      <c r="O2483" t="e">
        <f t="shared" ref="O2483" si="3712">M2484/M2485</f>
        <v>#VALUE!</v>
      </c>
      <c r="P2483" t="e">
        <f t="shared" ref="P2483:P2546" si="3713">O2483/O2484-O2485</f>
        <v>#VALUE!</v>
      </c>
    </row>
    <row r="2484" spans="2:16" x14ac:dyDescent="0.3">
      <c r="B2484" s="4">
        <f t="shared" si="3703"/>
        <v>0</v>
      </c>
      <c r="C2484" s="4">
        <f t="shared" si="3704"/>
        <v>0</v>
      </c>
      <c r="D2484" s="4">
        <f t="shared" si="3705"/>
        <v>-1</v>
      </c>
      <c r="E2484" s="4">
        <f t="shared" si="3705"/>
        <v>-1</v>
      </c>
      <c r="F2484" s="4">
        <f t="shared" si="3705"/>
        <v>-1</v>
      </c>
      <c r="G2484" s="4">
        <f t="shared" si="3705"/>
        <v>-1</v>
      </c>
      <c r="I2484" s="3" t="e">
        <f t="shared" si="3706"/>
        <v>#VALUE!</v>
      </c>
      <c r="J2484" s="3" t="e">
        <f t="shared" si="3707"/>
        <v>#VALUE!</v>
      </c>
      <c r="K2484" s="3">
        <f t="shared" si="3711"/>
        <v>0</v>
      </c>
      <c r="M2484" t="e">
        <f t="shared" si="3709"/>
        <v>#VALUE!</v>
      </c>
      <c r="O2484" t="e">
        <f t="shared" ref="O2484:O2547" si="3714">M2484/M2486</f>
        <v>#VALUE!</v>
      </c>
      <c r="P2484" t="e">
        <f t="shared" ref="P2484:P2547" si="3715">O2483/J2483</f>
        <v>#VALUE!</v>
      </c>
    </row>
    <row r="2485" spans="2:16" x14ac:dyDescent="0.3">
      <c r="B2485" s="4">
        <f t="shared" si="3703"/>
        <v>0</v>
      </c>
      <c r="C2485" s="4">
        <f t="shared" si="3704"/>
        <v>0</v>
      </c>
      <c r="D2485" s="4">
        <f t="shared" si="3705"/>
        <v>-1</v>
      </c>
      <c r="E2485" s="4">
        <f t="shared" si="3705"/>
        <v>-1</v>
      </c>
      <c r="F2485" s="4">
        <f t="shared" si="3705"/>
        <v>-1</v>
      </c>
      <c r="G2485" s="4">
        <f t="shared" si="3705"/>
        <v>-1</v>
      </c>
      <c r="I2485" s="3" t="e">
        <f t="shared" si="3706"/>
        <v>#VALUE!</v>
      </c>
      <c r="J2485" s="3" t="e">
        <f t="shared" si="3707"/>
        <v>#VALUE!</v>
      </c>
      <c r="K2485" s="3">
        <f t="shared" si="3711"/>
        <v>0</v>
      </c>
      <c r="O2485" t="e">
        <f t="shared" ref="O2485" si="3716">J2483/I2482</f>
        <v>#VALUE!</v>
      </c>
      <c r="P2485" t="e">
        <f t="shared" ref="P2485" si="3717">1-O2485</f>
        <v>#VALUE!</v>
      </c>
    </row>
    <row r="2486" spans="2:16" x14ac:dyDescent="0.3">
      <c r="B2486" s="4">
        <f t="shared" si="3703"/>
        <v>0</v>
      </c>
      <c r="C2486" s="4">
        <f t="shared" si="3704"/>
        <v>0</v>
      </c>
      <c r="D2486" s="4">
        <f t="shared" si="3705"/>
        <v>-1</v>
      </c>
      <c r="E2486" s="4">
        <f t="shared" si="3705"/>
        <v>-1</v>
      </c>
      <c r="F2486" s="4">
        <f t="shared" si="3705"/>
        <v>-1</v>
      </c>
      <c r="G2486" s="4">
        <f t="shared" si="3705"/>
        <v>-1</v>
      </c>
      <c r="I2486" s="3" t="e">
        <f t="shared" si="3706"/>
        <v>#VALUE!</v>
      </c>
      <c r="J2486" s="3" t="e">
        <f t="shared" si="3707"/>
        <v>#VALUE!</v>
      </c>
      <c r="K2486" s="3">
        <f t="shared" si="3711"/>
        <v>0</v>
      </c>
    </row>
    <row r="2487" spans="2:16" x14ac:dyDescent="0.3">
      <c r="B2487" s="4">
        <f t="shared" si="3703"/>
        <v>0</v>
      </c>
      <c r="C2487" s="4">
        <f t="shared" si="3704"/>
        <v>0</v>
      </c>
      <c r="D2487" s="4">
        <f t="shared" si="3705"/>
        <v>-1</v>
      </c>
      <c r="E2487" s="4">
        <f t="shared" si="3705"/>
        <v>-1</v>
      </c>
      <c r="F2487" s="4">
        <f t="shared" si="3705"/>
        <v>-1</v>
      </c>
      <c r="G2487" s="4">
        <f t="shared" si="3705"/>
        <v>-1</v>
      </c>
      <c r="I2487" s="3" t="e">
        <f t="shared" si="3706"/>
        <v>#VALUE!</v>
      </c>
      <c r="J2487" s="3" t="e">
        <f t="shared" si="3707"/>
        <v>#VALUE!</v>
      </c>
      <c r="K2487" s="3">
        <f t="shared" si="3711"/>
        <v>0</v>
      </c>
      <c r="M2487" t="e">
        <f t="shared" ref="M2487:M2490" si="3718">SQRT(POWER(I2487,2)+POWER(J2487,2)+POWER(K2487,2))</f>
        <v>#VALUE!</v>
      </c>
    </row>
    <row r="2488" spans="2:16" x14ac:dyDescent="0.3">
      <c r="B2488" s="4">
        <f t="shared" si="3703"/>
        <v>0</v>
      </c>
      <c r="C2488" s="4">
        <f t="shared" si="3704"/>
        <v>0</v>
      </c>
      <c r="D2488" s="4">
        <f t="shared" si="3705"/>
        <v>-1</v>
      </c>
      <c r="E2488" s="4">
        <f t="shared" si="3705"/>
        <v>-1</v>
      </c>
      <c r="F2488" s="4">
        <f t="shared" si="3705"/>
        <v>-1</v>
      </c>
      <c r="G2488" s="4">
        <f t="shared" si="3705"/>
        <v>-1</v>
      </c>
      <c r="I2488" s="3" t="e">
        <f t="shared" si="3706"/>
        <v>#VALUE!</v>
      </c>
      <c r="J2488" s="3" t="e">
        <f t="shared" si="3707"/>
        <v>#VALUE!</v>
      </c>
      <c r="K2488" s="3">
        <f t="shared" si="3711"/>
        <v>0</v>
      </c>
      <c r="M2488" t="e">
        <f t="shared" si="3718"/>
        <v>#VALUE!</v>
      </c>
    </row>
    <row r="2489" spans="2:16" x14ac:dyDescent="0.3">
      <c r="B2489" s="4">
        <f t="shared" si="3703"/>
        <v>0</v>
      </c>
      <c r="C2489" s="4">
        <f t="shared" si="3704"/>
        <v>0</v>
      </c>
      <c r="D2489" s="4">
        <f t="shared" si="3705"/>
        <v>-1</v>
      </c>
      <c r="E2489" s="4">
        <f t="shared" si="3705"/>
        <v>-1</v>
      </c>
      <c r="F2489" s="4">
        <f t="shared" si="3705"/>
        <v>-1</v>
      </c>
      <c r="G2489" s="4">
        <f t="shared" si="3705"/>
        <v>-1</v>
      </c>
      <c r="I2489" s="3" t="e">
        <f t="shared" si="3706"/>
        <v>#VALUE!</v>
      </c>
      <c r="J2489" s="3" t="e">
        <f t="shared" si="3707"/>
        <v>#VALUE!</v>
      </c>
      <c r="K2489" s="3">
        <f t="shared" si="3711"/>
        <v>0</v>
      </c>
      <c r="M2489" t="e">
        <f t="shared" si="3718"/>
        <v>#VALUE!</v>
      </c>
      <c r="N2489" t="e">
        <f t="shared" ref="N2489" si="3719">SUM(I2489:K2489)</f>
        <v>#VALUE!</v>
      </c>
    </row>
    <row r="2490" spans="2:16" x14ac:dyDescent="0.3">
      <c r="B2490" s="4">
        <f t="shared" si="3703"/>
        <v>0</v>
      </c>
      <c r="C2490" s="4">
        <f t="shared" si="3704"/>
        <v>0</v>
      </c>
      <c r="D2490" s="4">
        <f t="shared" si="3705"/>
        <v>-1</v>
      </c>
      <c r="E2490" s="4">
        <f t="shared" si="3705"/>
        <v>-1</v>
      </c>
      <c r="F2490" s="4">
        <f t="shared" si="3705"/>
        <v>-1</v>
      </c>
      <c r="G2490" s="4">
        <f t="shared" si="3705"/>
        <v>-1</v>
      </c>
      <c r="I2490" s="3" t="e">
        <f t="shared" si="3706"/>
        <v>#VALUE!</v>
      </c>
      <c r="J2490" s="3" t="e">
        <f t="shared" si="3707"/>
        <v>#VALUE!</v>
      </c>
      <c r="K2490" s="3">
        <f t="shared" si="3711"/>
        <v>0</v>
      </c>
      <c r="M2490" t="e">
        <f t="shared" si="3718"/>
        <v>#VALUE!</v>
      </c>
    </row>
    <row r="2491" spans="2:16" x14ac:dyDescent="0.3">
      <c r="B2491" s="4">
        <f t="shared" si="3703"/>
        <v>0</v>
      </c>
      <c r="C2491" s="4">
        <f t="shared" si="3704"/>
        <v>0</v>
      </c>
      <c r="D2491" s="4">
        <f t="shared" si="3705"/>
        <v>-1</v>
      </c>
      <c r="E2491" s="4">
        <f t="shared" si="3705"/>
        <v>-1</v>
      </c>
      <c r="F2491" s="4">
        <f t="shared" si="3705"/>
        <v>-1</v>
      </c>
      <c r="G2491" s="4">
        <f t="shared" si="3705"/>
        <v>-1</v>
      </c>
      <c r="I2491" s="6"/>
      <c r="J2491" s="6"/>
      <c r="K2491" s="6"/>
      <c r="L2491" s="7"/>
      <c r="M2491" s="5"/>
      <c r="N2491" s="5"/>
    </row>
    <row r="2492" spans="2:16" x14ac:dyDescent="0.3">
      <c r="B2492" s="4">
        <f t="shared" ref="B2492:B2555" si="3720">IFERROR(FIND(B$1,$A2492,1),)</f>
        <v>0</v>
      </c>
      <c r="C2492" s="4">
        <f t="shared" ref="C2492:C2555" si="3721">IFERROR(SEARCH(C$1,$A2492,B2492+1),)</f>
        <v>0</v>
      </c>
      <c r="D2492" s="4">
        <f t="shared" si="3705"/>
        <v>-1</v>
      </c>
      <c r="E2492" s="4">
        <f t="shared" si="3705"/>
        <v>-1</v>
      </c>
      <c r="F2492" s="4">
        <f t="shared" si="3705"/>
        <v>-1</v>
      </c>
      <c r="G2492" s="4">
        <f t="shared" si="3705"/>
        <v>-1</v>
      </c>
      <c r="I2492" s="3" t="e">
        <f t="shared" ref="I2492:I2500" si="3722">VALUE(SUBSTITUTE(SUBSTITUTE(MID($A2492,B2492+1,C2492-B2492),":","",1),".",",",1))</f>
        <v>#VALUE!</v>
      </c>
      <c r="J2492" s="3" t="e">
        <f t="shared" ref="J2492:J2500" si="3723">VALUE(SUBSTITUTE(SUBSTITUTE(MID($A2492,D2492+1,E2492-D2492),":","",1),".",",",1))</f>
        <v>#VALUE!</v>
      </c>
      <c r="K2492" s="3">
        <f t="shared" ref="K2492" si="3724">IFERROR(VALUE(SUBSTITUTE(SUBSTITUTE(MID($A2492,F2492+2,G2492-F2492-2),":","",1),".",",",1)), 0)</f>
        <v>0</v>
      </c>
      <c r="M2492" t="e">
        <f t="shared" ref="M2492:M2494" si="3725">SQRT(POWER(I2492,2)+POWER(J2492,2)+POWER(K2492,2))</f>
        <v>#VALUE!</v>
      </c>
      <c r="N2492" t="e">
        <f t="shared" ref="N2492" si="3726">M2492-M2482</f>
        <v>#VALUE!</v>
      </c>
      <c r="O2492" t="e">
        <f t="shared" ref="O2492:O2555" si="3727">P2493/100</f>
        <v>#VALUE!</v>
      </c>
    </row>
    <row r="2493" spans="2:16" x14ac:dyDescent="0.3">
      <c r="B2493" s="4">
        <f t="shared" si="3720"/>
        <v>0</v>
      </c>
      <c r="C2493" s="4">
        <f t="shared" si="3721"/>
        <v>0</v>
      </c>
      <c r="D2493" s="4">
        <f t="shared" si="3705"/>
        <v>-1</v>
      </c>
      <c r="E2493" s="4">
        <f t="shared" si="3705"/>
        <v>-1</v>
      </c>
      <c r="F2493" s="4">
        <f t="shared" si="3705"/>
        <v>-1</v>
      </c>
      <c r="G2493" s="4">
        <f t="shared" si="3705"/>
        <v>-1</v>
      </c>
      <c r="I2493" s="3" t="e">
        <f t="shared" si="3722"/>
        <v>#VALUE!</v>
      </c>
      <c r="J2493" s="3" t="e">
        <f t="shared" si="3723"/>
        <v>#VALUE!</v>
      </c>
      <c r="K2493" s="3">
        <f t="shared" ref="K2493:K2500" si="3728">IFERROR(VALUE(SUBSTITUTE(SUBSTITUTE(MID($A2493,F2493+1,G2493-F2493-1),":","",1),".",",",1)), 0)</f>
        <v>0</v>
      </c>
      <c r="M2493" t="e">
        <f t="shared" si="3725"/>
        <v>#VALUE!</v>
      </c>
      <c r="N2493" t="e">
        <f t="shared" ref="N2493" si="3729">M2493-M2492</f>
        <v>#VALUE!</v>
      </c>
      <c r="O2493" t="e">
        <f t="shared" ref="O2493" si="3730">M2494/M2495</f>
        <v>#VALUE!</v>
      </c>
      <c r="P2493" t="e">
        <f t="shared" ref="P2493:P2556" si="3731">O2493/O2494-O2495</f>
        <v>#VALUE!</v>
      </c>
    </row>
    <row r="2494" spans="2:16" x14ac:dyDescent="0.3">
      <c r="B2494" s="4">
        <f t="shared" si="3720"/>
        <v>0</v>
      </c>
      <c r="C2494" s="4">
        <f t="shared" si="3721"/>
        <v>0</v>
      </c>
      <c r="D2494" s="4">
        <f t="shared" si="3705"/>
        <v>-1</v>
      </c>
      <c r="E2494" s="4">
        <f t="shared" si="3705"/>
        <v>-1</v>
      </c>
      <c r="F2494" s="4">
        <f t="shared" si="3705"/>
        <v>-1</v>
      </c>
      <c r="G2494" s="4">
        <f t="shared" si="3705"/>
        <v>-1</v>
      </c>
      <c r="I2494" s="3" t="e">
        <f t="shared" si="3722"/>
        <v>#VALUE!</v>
      </c>
      <c r="J2494" s="3" t="e">
        <f t="shared" si="3723"/>
        <v>#VALUE!</v>
      </c>
      <c r="K2494" s="3">
        <f t="shared" si="3728"/>
        <v>0</v>
      </c>
      <c r="M2494" t="e">
        <f t="shared" si="3725"/>
        <v>#VALUE!</v>
      </c>
      <c r="O2494" t="e">
        <f t="shared" ref="O2494:O2557" si="3732">M2494/M2496</f>
        <v>#VALUE!</v>
      </c>
      <c r="P2494" t="e">
        <f t="shared" ref="P2494:P2557" si="3733">O2493/J2493</f>
        <v>#VALUE!</v>
      </c>
    </row>
    <row r="2495" spans="2:16" x14ac:dyDescent="0.3">
      <c r="B2495" s="4">
        <f t="shared" si="3720"/>
        <v>0</v>
      </c>
      <c r="C2495" s="4">
        <f t="shared" si="3721"/>
        <v>0</v>
      </c>
      <c r="D2495" s="4">
        <f t="shared" si="3705"/>
        <v>-1</v>
      </c>
      <c r="E2495" s="4">
        <f t="shared" si="3705"/>
        <v>-1</v>
      </c>
      <c r="F2495" s="4">
        <f t="shared" si="3705"/>
        <v>-1</v>
      </c>
      <c r="G2495" s="4">
        <f t="shared" si="3705"/>
        <v>-1</v>
      </c>
      <c r="I2495" s="3" t="e">
        <f t="shared" si="3722"/>
        <v>#VALUE!</v>
      </c>
      <c r="J2495" s="3" t="e">
        <f t="shared" si="3723"/>
        <v>#VALUE!</v>
      </c>
      <c r="K2495" s="3">
        <f t="shared" si="3728"/>
        <v>0</v>
      </c>
      <c r="O2495" t="e">
        <f t="shared" ref="O2495" si="3734">J2493/I2492</f>
        <v>#VALUE!</v>
      </c>
      <c r="P2495" t="e">
        <f t="shared" ref="P2495" si="3735">1-O2495</f>
        <v>#VALUE!</v>
      </c>
    </row>
    <row r="2496" spans="2:16" x14ac:dyDescent="0.3">
      <c r="B2496" s="4">
        <f t="shared" si="3720"/>
        <v>0</v>
      </c>
      <c r="C2496" s="4">
        <f t="shared" si="3721"/>
        <v>0</v>
      </c>
      <c r="D2496" s="4">
        <f t="shared" si="3705"/>
        <v>-1</v>
      </c>
      <c r="E2496" s="4">
        <f t="shared" si="3705"/>
        <v>-1</v>
      </c>
      <c r="F2496" s="4">
        <f t="shared" si="3705"/>
        <v>-1</v>
      </c>
      <c r="G2496" s="4">
        <f t="shared" si="3705"/>
        <v>-1</v>
      </c>
      <c r="I2496" s="3" t="e">
        <f t="shared" si="3722"/>
        <v>#VALUE!</v>
      </c>
      <c r="J2496" s="3" t="e">
        <f t="shared" si="3723"/>
        <v>#VALUE!</v>
      </c>
      <c r="K2496" s="3">
        <f t="shared" si="3728"/>
        <v>0</v>
      </c>
    </row>
    <row r="2497" spans="2:16" x14ac:dyDescent="0.3">
      <c r="B2497" s="4">
        <f t="shared" si="3720"/>
        <v>0</v>
      </c>
      <c r="C2497" s="4">
        <f t="shared" si="3721"/>
        <v>0</v>
      </c>
      <c r="D2497" s="4">
        <f t="shared" si="3705"/>
        <v>-1</v>
      </c>
      <c r="E2497" s="4">
        <f t="shared" si="3705"/>
        <v>-1</v>
      </c>
      <c r="F2497" s="4">
        <f t="shared" si="3705"/>
        <v>-1</v>
      </c>
      <c r="G2497" s="4">
        <f t="shared" si="3705"/>
        <v>-1</v>
      </c>
      <c r="I2497" s="3" t="e">
        <f t="shared" si="3722"/>
        <v>#VALUE!</v>
      </c>
      <c r="J2497" s="3" t="e">
        <f t="shared" si="3723"/>
        <v>#VALUE!</v>
      </c>
      <c r="K2497" s="3">
        <f t="shared" si="3728"/>
        <v>0</v>
      </c>
      <c r="M2497" t="e">
        <f t="shared" ref="M2497:M2500" si="3736">SQRT(POWER(I2497,2)+POWER(J2497,2)+POWER(K2497,2))</f>
        <v>#VALUE!</v>
      </c>
    </row>
    <row r="2498" spans="2:16" x14ac:dyDescent="0.3">
      <c r="B2498" s="4">
        <f t="shared" si="3720"/>
        <v>0</v>
      </c>
      <c r="C2498" s="4">
        <f t="shared" si="3721"/>
        <v>0</v>
      </c>
      <c r="D2498" s="4">
        <f t="shared" si="3705"/>
        <v>-1</v>
      </c>
      <c r="E2498" s="4">
        <f t="shared" si="3705"/>
        <v>-1</v>
      </c>
      <c r="F2498" s="4">
        <f t="shared" si="3705"/>
        <v>-1</v>
      </c>
      <c r="G2498" s="4">
        <f t="shared" si="3705"/>
        <v>-1</v>
      </c>
      <c r="I2498" s="3" t="e">
        <f t="shared" si="3722"/>
        <v>#VALUE!</v>
      </c>
      <c r="J2498" s="3" t="e">
        <f t="shared" si="3723"/>
        <v>#VALUE!</v>
      </c>
      <c r="K2498" s="3">
        <f t="shared" si="3728"/>
        <v>0</v>
      </c>
      <c r="M2498" t="e">
        <f t="shared" si="3736"/>
        <v>#VALUE!</v>
      </c>
    </row>
    <row r="2499" spans="2:16" x14ac:dyDescent="0.3">
      <c r="B2499" s="4">
        <f t="shared" si="3720"/>
        <v>0</v>
      </c>
      <c r="C2499" s="4">
        <f t="shared" si="3721"/>
        <v>0</v>
      </c>
      <c r="D2499" s="4">
        <f t="shared" si="3705"/>
        <v>-1</v>
      </c>
      <c r="E2499" s="4">
        <f t="shared" si="3705"/>
        <v>-1</v>
      </c>
      <c r="F2499" s="4">
        <f t="shared" si="3705"/>
        <v>-1</v>
      </c>
      <c r="G2499" s="4">
        <f t="shared" si="3705"/>
        <v>-1</v>
      </c>
      <c r="I2499" s="3" t="e">
        <f t="shared" si="3722"/>
        <v>#VALUE!</v>
      </c>
      <c r="J2499" s="3" t="e">
        <f t="shared" si="3723"/>
        <v>#VALUE!</v>
      </c>
      <c r="K2499" s="3">
        <f t="shared" si="3728"/>
        <v>0</v>
      </c>
      <c r="M2499" t="e">
        <f t="shared" si="3736"/>
        <v>#VALUE!</v>
      </c>
      <c r="N2499" t="e">
        <f t="shared" ref="N2499" si="3737">SUM(I2499:K2499)</f>
        <v>#VALUE!</v>
      </c>
    </row>
    <row r="2500" spans="2:16" x14ac:dyDescent="0.3">
      <c r="B2500" s="4">
        <f t="shared" si="3720"/>
        <v>0</v>
      </c>
      <c r="C2500" s="4">
        <f t="shared" si="3721"/>
        <v>0</v>
      </c>
      <c r="D2500" s="4">
        <f t="shared" ref="D2500:G2519" si="3738">IFERROR(FIND(D$1,$A2500,C2500+1), LEN($A2500)-1)</f>
        <v>-1</v>
      </c>
      <c r="E2500" s="4">
        <f t="shared" si="3738"/>
        <v>-1</v>
      </c>
      <c r="F2500" s="4">
        <f t="shared" si="3738"/>
        <v>-1</v>
      </c>
      <c r="G2500" s="4">
        <f t="shared" si="3738"/>
        <v>-1</v>
      </c>
      <c r="I2500" s="3" t="e">
        <f t="shared" si="3722"/>
        <v>#VALUE!</v>
      </c>
      <c r="J2500" s="3" t="e">
        <f t="shared" si="3723"/>
        <v>#VALUE!</v>
      </c>
      <c r="K2500" s="3">
        <f t="shared" si="3728"/>
        <v>0</v>
      </c>
      <c r="M2500" t="e">
        <f t="shared" si="3736"/>
        <v>#VALUE!</v>
      </c>
    </row>
    <row r="2501" spans="2:16" x14ac:dyDescent="0.3">
      <c r="B2501" s="4">
        <f t="shared" si="3720"/>
        <v>0</v>
      </c>
      <c r="C2501" s="4">
        <f t="shared" si="3721"/>
        <v>0</v>
      </c>
      <c r="D2501" s="4">
        <f t="shared" si="3738"/>
        <v>-1</v>
      </c>
      <c r="E2501" s="4">
        <f t="shared" si="3738"/>
        <v>-1</v>
      </c>
      <c r="F2501" s="4">
        <f t="shared" si="3738"/>
        <v>-1</v>
      </c>
      <c r="G2501" s="4">
        <f t="shared" si="3738"/>
        <v>-1</v>
      </c>
      <c r="I2501" s="6"/>
      <c r="J2501" s="6"/>
      <c r="K2501" s="6"/>
      <c r="L2501" s="7"/>
      <c r="M2501" s="5"/>
      <c r="N2501" s="5"/>
    </row>
    <row r="2502" spans="2:16" x14ac:dyDescent="0.3">
      <c r="B2502" s="4">
        <f t="shared" si="3720"/>
        <v>0</v>
      </c>
      <c r="C2502" s="4">
        <f t="shared" si="3721"/>
        <v>0</v>
      </c>
      <c r="D2502" s="4">
        <f t="shared" si="3738"/>
        <v>-1</v>
      </c>
      <c r="E2502" s="4">
        <f t="shared" si="3738"/>
        <v>-1</v>
      </c>
      <c r="F2502" s="4">
        <f t="shared" si="3738"/>
        <v>-1</v>
      </c>
      <c r="G2502" s="4">
        <f t="shared" si="3738"/>
        <v>-1</v>
      </c>
      <c r="I2502" s="3" t="e">
        <f t="shared" ref="I2502:I2510" si="3739">VALUE(SUBSTITUTE(SUBSTITUTE(MID($A2502,B2502+1,C2502-B2502),":","",1),".",",",1))</f>
        <v>#VALUE!</v>
      </c>
      <c r="J2502" s="3" t="e">
        <f t="shared" ref="J2502:J2510" si="3740">VALUE(SUBSTITUTE(SUBSTITUTE(MID($A2502,D2502+1,E2502-D2502),":","",1),".",",",1))</f>
        <v>#VALUE!</v>
      </c>
      <c r="K2502" s="3">
        <f t="shared" ref="K2502" si="3741">IFERROR(VALUE(SUBSTITUTE(SUBSTITUTE(MID($A2502,F2502+2,G2502-F2502-2),":","",1),".",",",1)), 0)</f>
        <v>0</v>
      </c>
      <c r="M2502" t="e">
        <f t="shared" ref="M2502:M2504" si="3742">SQRT(POWER(I2502,2)+POWER(J2502,2)+POWER(K2502,2))</f>
        <v>#VALUE!</v>
      </c>
      <c r="O2502" t="e">
        <f t="shared" ref="O2502:O2565" si="3743">P2503/100</f>
        <v>#VALUE!</v>
      </c>
    </row>
    <row r="2503" spans="2:16" x14ac:dyDescent="0.3">
      <c r="B2503" s="4">
        <f t="shared" si="3720"/>
        <v>0</v>
      </c>
      <c r="C2503" s="4">
        <f t="shared" si="3721"/>
        <v>0</v>
      </c>
      <c r="D2503" s="4">
        <f t="shared" si="3738"/>
        <v>-1</v>
      </c>
      <c r="E2503" s="4">
        <f t="shared" si="3738"/>
        <v>-1</v>
      </c>
      <c r="F2503" s="4">
        <f t="shared" si="3738"/>
        <v>-1</v>
      </c>
      <c r="G2503" s="4">
        <f t="shared" si="3738"/>
        <v>-1</v>
      </c>
      <c r="I2503" s="3" t="e">
        <f t="shared" si="3739"/>
        <v>#VALUE!</v>
      </c>
      <c r="J2503" s="3" t="e">
        <f t="shared" si="3740"/>
        <v>#VALUE!</v>
      </c>
      <c r="K2503" s="3">
        <f t="shared" ref="K2503:K2510" si="3744">IFERROR(VALUE(SUBSTITUTE(SUBSTITUTE(MID($A2503,F2503+1,G2503-F2503-1),":","",1),".",",",1)), 0)</f>
        <v>0</v>
      </c>
      <c r="M2503" t="e">
        <f t="shared" si="3742"/>
        <v>#VALUE!</v>
      </c>
      <c r="O2503" t="e">
        <f t="shared" ref="O2503" si="3745">M2504/M2505</f>
        <v>#VALUE!</v>
      </c>
      <c r="P2503" t="e">
        <f t="shared" ref="P2503:P2566" si="3746">O2503/O2504-O2505</f>
        <v>#VALUE!</v>
      </c>
    </row>
    <row r="2504" spans="2:16" x14ac:dyDescent="0.3">
      <c r="B2504" s="4">
        <f t="shared" si="3720"/>
        <v>0</v>
      </c>
      <c r="C2504" s="4">
        <f t="shared" si="3721"/>
        <v>0</v>
      </c>
      <c r="D2504" s="4">
        <f t="shared" si="3738"/>
        <v>-1</v>
      </c>
      <c r="E2504" s="4">
        <f t="shared" si="3738"/>
        <v>-1</v>
      </c>
      <c r="F2504" s="4">
        <f t="shared" si="3738"/>
        <v>-1</v>
      </c>
      <c r="G2504" s="4">
        <f t="shared" si="3738"/>
        <v>-1</v>
      </c>
      <c r="I2504" s="3" t="e">
        <f t="shared" si="3739"/>
        <v>#VALUE!</v>
      </c>
      <c r="J2504" s="3" t="e">
        <f t="shared" si="3740"/>
        <v>#VALUE!</v>
      </c>
      <c r="K2504" s="3">
        <f t="shared" si="3744"/>
        <v>0</v>
      </c>
      <c r="M2504" t="e">
        <f t="shared" si="3742"/>
        <v>#VALUE!</v>
      </c>
      <c r="O2504" t="e">
        <f t="shared" ref="O2504:O2567" si="3747">M2504/M2506</f>
        <v>#VALUE!</v>
      </c>
      <c r="P2504" t="e">
        <f t="shared" ref="P2504:P2567" si="3748">O2503/J2503</f>
        <v>#VALUE!</v>
      </c>
    </row>
    <row r="2505" spans="2:16" x14ac:dyDescent="0.3">
      <c r="B2505" s="4">
        <f t="shared" si="3720"/>
        <v>0</v>
      </c>
      <c r="C2505" s="4">
        <f t="shared" si="3721"/>
        <v>0</v>
      </c>
      <c r="D2505" s="4">
        <f t="shared" si="3738"/>
        <v>-1</v>
      </c>
      <c r="E2505" s="4">
        <f t="shared" si="3738"/>
        <v>-1</v>
      </c>
      <c r="F2505" s="4">
        <f t="shared" si="3738"/>
        <v>-1</v>
      </c>
      <c r="G2505" s="4">
        <f t="shared" si="3738"/>
        <v>-1</v>
      </c>
      <c r="I2505" s="3" t="e">
        <f t="shared" si="3739"/>
        <v>#VALUE!</v>
      </c>
      <c r="J2505" s="3" t="e">
        <f t="shared" si="3740"/>
        <v>#VALUE!</v>
      </c>
      <c r="K2505" s="3">
        <f t="shared" si="3744"/>
        <v>0</v>
      </c>
      <c r="O2505" t="e">
        <f t="shared" ref="O2505" si="3749">J2503/I2502</f>
        <v>#VALUE!</v>
      </c>
      <c r="P2505" t="e">
        <f t="shared" ref="P2505" si="3750">1-O2505</f>
        <v>#VALUE!</v>
      </c>
    </row>
    <row r="2506" spans="2:16" x14ac:dyDescent="0.3">
      <c r="B2506" s="4">
        <f t="shared" si="3720"/>
        <v>0</v>
      </c>
      <c r="C2506" s="4">
        <f t="shared" si="3721"/>
        <v>0</v>
      </c>
      <c r="D2506" s="4">
        <f t="shared" si="3738"/>
        <v>-1</v>
      </c>
      <c r="E2506" s="4">
        <f t="shared" si="3738"/>
        <v>-1</v>
      </c>
      <c r="F2506" s="4">
        <f t="shared" si="3738"/>
        <v>-1</v>
      </c>
      <c r="G2506" s="4">
        <f t="shared" si="3738"/>
        <v>-1</v>
      </c>
      <c r="I2506" s="3" t="e">
        <f t="shared" si="3739"/>
        <v>#VALUE!</v>
      </c>
      <c r="J2506" s="3" t="e">
        <f t="shared" si="3740"/>
        <v>#VALUE!</v>
      </c>
      <c r="K2506" s="3">
        <f t="shared" si="3744"/>
        <v>0</v>
      </c>
    </row>
    <row r="2507" spans="2:16" x14ac:dyDescent="0.3">
      <c r="B2507" s="4">
        <f t="shared" si="3720"/>
        <v>0</v>
      </c>
      <c r="C2507" s="4">
        <f t="shared" si="3721"/>
        <v>0</v>
      </c>
      <c r="D2507" s="4">
        <f t="shared" si="3738"/>
        <v>-1</v>
      </c>
      <c r="E2507" s="4">
        <f t="shared" si="3738"/>
        <v>-1</v>
      </c>
      <c r="F2507" s="4">
        <f t="shared" si="3738"/>
        <v>-1</v>
      </c>
      <c r="G2507" s="4">
        <f t="shared" si="3738"/>
        <v>-1</v>
      </c>
      <c r="I2507" s="3" t="e">
        <f t="shared" si="3739"/>
        <v>#VALUE!</v>
      </c>
      <c r="J2507" s="3" t="e">
        <f t="shared" si="3740"/>
        <v>#VALUE!</v>
      </c>
      <c r="K2507" s="3">
        <f t="shared" si="3744"/>
        <v>0</v>
      </c>
      <c r="M2507" t="e">
        <f t="shared" ref="M2507:M2510" si="3751">SQRT(POWER(I2507,2)+POWER(J2507,2)+POWER(K2507,2))</f>
        <v>#VALUE!</v>
      </c>
    </row>
    <row r="2508" spans="2:16" x14ac:dyDescent="0.3">
      <c r="B2508" s="4">
        <f t="shared" si="3720"/>
        <v>0</v>
      </c>
      <c r="C2508" s="4">
        <f t="shared" si="3721"/>
        <v>0</v>
      </c>
      <c r="D2508" s="4">
        <f t="shared" si="3738"/>
        <v>-1</v>
      </c>
      <c r="E2508" s="4">
        <f t="shared" si="3738"/>
        <v>-1</v>
      </c>
      <c r="F2508" s="4">
        <f t="shared" si="3738"/>
        <v>-1</v>
      </c>
      <c r="G2508" s="4">
        <f t="shared" si="3738"/>
        <v>-1</v>
      </c>
      <c r="I2508" s="3" t="e">
        <f t="shared" si="3739"/>
        <v>#VALUE!</v>
      </c>
      <c r="J2508" s="3" t="e">
        <f t="shared" si="3740"/>
        <v>#VALUE!</v>
      </c>
      <c r="K2508" s="3">
        <f t="shared" si="3744"/>
        <v>0</v>
      </c>
      <c r="M2508" t="e">
        <f t="shared" si="3751"/>
        <v>#VALUE!</v>
      </c>
    </row>
    <row r="2509" spans="2:16" x14ac:dyDescent="0.3">
      <c r="B2509" s="4">
        <f t="shared" si="3720"/>
        <v>0</v>
      </c>
      <c r="C2509" s="4">
        <f t="shared" si="3721"/>
        <v>0</v>
      </c>
      <c r="D2509" s="4">
        <f t="shared" si="3738"/>
        <v>-1</v>
      </c>
      <c r="E2509" s="4">
        <f t="shared" si="3738"/>
        <v>-1</v>
      </c>
      <c r="F2509" s="4">
        <f t="shared" si="3738"/>
        <v>-1</v>
      </c>
      <c r="G2509" s="4">
        <f t="shared" si="3738"/>
        <v>-1</v>
      </c>
      <c r="I2509" s="3" t="e">
        <f t="shared" si="3739"/>
        <v>#VALUE!</v>
      </c>
      <c r="J2509" s="3" t="e">
        <f t="shared" si="3740"/>
        <v>#VALUE!</v>
      </c>
      <c r="K2509" s="3">
        <f t="shared" si="3744"/>
        <v>0</v>
      </c>
      <c r="M2509" t="e">
        <f t="shared" si="3751"/>
        <v>#VALUE!</v>
      </c>
      <c r="N2509" t="e">
        <f t="shared" ref="N2509" si="3752">SUM(I2509:K2509)</f>
        <v>#VALUE!</v>
      </c>
    </row>
    <row r="2510" spans="2:16" x14ac:dyDescent="0.3">
      <c r="B2510" s="4">
        <f t="shared" si="3720"/>
        <v>0</v>
      </c>
      <c r="C2510" s="4">
        <f t="shared" si="3721"/>
        <v>0</v>
      </c>
      <c r="D2510" s="4">
        <f t="shared" si="3738"/>
        <v>-1</v>
      </c>
      <c r="E2510" s="4">
        <f t="shared" si="3738"/>
        <v>-1</v>
      </c>
      <c r="F2510" s="4">
        <f t="shared" si="3738"/>
        <v>-1</v>
      </c>
      <c r="G2510" s="4">
        <f t="shared" si="3738"/>
        <v>-1</v>
      </c>
      <c r="I2510" s="3" t="e">
        <f t="shared" si="3739"/>
        <v>#VALUE!</v>
      </c>
      <c r="J2510" s="3" t="e">
        <f t="shared" si="3740"/>
        <v>#VALUE!</v>
      </c>
      <c r="K2510" s="3">
        <f t="shared" si="3744"/>
        <v>0</v>
      </c>
      <c r="M2510" t="e">
        <f t="shared" si="3751"/>
        <v>#VALUE!</v>
      </c>
    </row>
    <row r="2511" spans="2:16" x14ac:dyDescent="0.3">
      <c r="B2511" s="4">
        <f t="shared" si="3720"/>
        <v>0</v>
      </c>
      <c r="C2511" s="4">
        <f t="shared" si="3721"/>
        <v>0</v>
      </c>
      <c r="D2511" s="4">
        <f t="shared" si="3738"/>
        <v>-1</v>
      </c>
      <c r="E2511" s="4">
        <f t="shared" si="3738"/>
        <v>-1</v>
      </c>
      <c r="F2511" s="4">
        <f t="shared" si="3738"/>
        <v>-1</v>
      </c>
      <c r="G2511" s="4">
        <f t="shared" si="3738"/>
        <v>-1</v>
      </c>
      <c r="I2511" s="6"/>
      <c r="J2511" s="6"/>
      <c r="K2511" s="6"/>
      <c r="L2511" s="7"/>
      <c r="M2511" s="5"/>
      <c r="N2511" s="5"/>
    </row>
    <row r="2512" spans="2:16" x14ac:dyDescent="0.3">
      <c r="B2512" s="4">
        <f t="shared" si="3720"/>
        <v>0</v>
      </c>
      <c r="C2512" s="4">
        <f t="shared" si="3721"/>
        <v>0</v>
      </c>
      <c r="D2512" s="4">
        <f t="shared" si="3738"/>
        <v>-1</v>
      </c>
      <c r="E2512" s="4">
        <f t="shared" si="3738"/>
        <v>-1</v>
      </c>
      <c r="F2512" s="4">
        <f t="shared" si="3738"/>
        <v>-1</v>
      </c>
      <c r="G2512" s="4">
        <f t="shared" si="3738"/>
        <v>-1</v>
      </c>
      <c r="I2512" s="3" t="e">
        <f t="shared" ref="I2512:I2520" si="3753">VALUE(SUBSTITUTE(SUBSTITUTE(MID($A2512,B2512+1,C2512-B2512),":","",1),".",",",1))</f>
        <v>#VALUE!</v>
      </c>
      <c r="J2512" s="3" t="e">
        <f t="shared" ref="J2512:J2520" si="3754">VALUE(SUBSTITUTE(SUBSTITUTE(MID($A2512,D2512+1,E2512-D2512),":","",1),".",",",1))</f>
        <v>#VALUE!</v>
      </c>
      <c r="K2512" s="3">
        <f t="shared" ref="K2512" si="3755">IFERROR(VALUE(SUBSTITUTE(SUBSTITUTE(MID($A2512,F2512+2,G2512-F2512-2),":","",1),".",",",1)), 0)</f>
        <v>0</v>
      </c>
      <c r="M2512" t="e">
        <f t="shared" ref="M2512:M2514" si="3756">SQRT(POWER(I2512,2)+POWER(J2512,2)+POWER(K2512,2))</f>
        <v>#VALUE!</v>
      </c>
      <c r="N2512" t="e">
        <f t="shared" ref="N2512" si="3757">M2512-M2502</f>
        <v>#VALUE!</v>
      </c>
      <c r="O2512" t="e">
        <f t="shared" ref="O2512:O2575" si="3758">P2513/100</f>
        <v>#VALUE!</v>
      </c>
    </row>
    <row r="2513" spans="2:16" x14ac:dyDescent="0.3">
      <c r="B2513" s="4">
        <f t="shared" si="3720"/>
        <v>0</v>
      </c>
      <c r="C2513" s="4">
        <f t="shared" si="3721"/>
        <v>0</v>
      </c>
      <c r="D2513" s="4">
        <f t="shared" si="3738"/>
        <v>-1</v>
      </c>
      <c r="E2513" s="4">
        <f t="shared" si="3738"/>
        <v>-1</v>
      </c>
      <c r="F2513" s="4">
        <f t="shared" si="3738"/>
        <v>-1</v>
      </c>
      <c r="G2513" s="4">
        <f t="shared" si="3738"/>
        <v>-1</v>
      </c>
      <c r="I2513" s="3" t="e">
        <f t="shared" si="3753"/>
        <v>#VALUE!</v>
      </c>
      <c r="J2513" s="3" t="e">
        <f t="shared" si="3754"/>
        <v>#VALUE!</v>
      </c>
      <c r="K2513" s="3">
        <f t="shared" ref="K2513:K2520" si="3759">IFERROR(VALUE(SUBSTITUTE(SUBSTITUTE(MID($A2513,F2513+1,G2513-F2513-1),":","",1),".",",",1)), 0)</f>
        <v>0</v>
      </c>
      <c r="M2513" t="e">
        <f t="shared" si="3756"/>
        <v>#VALUE!</v>
      </c>
      <c r="N2513" t="e">
        <f t="shared" ref="N2513:N2573" si="3760">M2513-M2512</f>
        <v>#VALUE!</v>
      </c>
      <c r="O2513" t="e">
        <f t="shared" ref="O2513" si="3761">M2514/M2515</f>
        <v>#VALUE!</v>
      </c>
      <c r="P2513" t="e">
        <f t="shared" ref="P2513:P2576" si="3762">O2513/O2514-O2515</f>
        <v>#VALUE!</v>
      </c>
    </row>
    <row r="2514" spans="2:16" x14ac:dyDescent="0.3">
      <c r="B2514" s="4">
        <f t="shared" si="3720"/>
        <v>0</v>
      </c>
      <c r="C2514" s="4">
        <f t="shared" si="3721"/>
        <v>0</v>
      </c>
      <c r="D2514" s="4">
        <f t="shared" si="3738"/>
        <v>-1</v>
      </c>
      <c r="E2514" s="4">
        <f t="shared" si="3738"/>
        <v>-1</v>
      </c>
      <c r="F2514" s="4">
        <f t="shared" si="3738"/>
        <v>-1</v>
      </c>
      <c r="G2514" s="4">
        <f t="shared" si="3738"/>
        <v>-1</v>
      </c>
      <c r="I2514" s="3" t="e">
        <f t="shared" si="3753"/>
        <v>#VALUE!</v>
      </c>
      <c r="J2514" s="3" t="e">
        <f t="shared" si="3754"/>
        <v>#VALUE!</v>
      </c>
      <c r="K2514" s="3">
        <f t="shared" si="3759"/>
        <v>0</v>
      </c>
      <c r="M2514" t="e">
        <f t="shared" si="3756"/>
        <v>#VALUE!</v>
      </c>
      <c r="O2514" t="e">
        <f t="shared" ref="O2514:O2577" si="3763">M2514/M2516</f>
        <v>#VALUE!</v>
      </c>
      <c r="P2514" t="e">
        <f t="shared" ref="P2514:P2577" si="3764">O2513/J2513</f>
        <v>#VALUE!</v>
      </c>
    </row>
    <row r="2515" spans="2:16" x14ac:dyDescent="0.3">
      <c r="B2515" s="4">
        <f t="shared" si="3720"/>
        <v>0</v>
      </c>
      <c r="C2515" s="4">
        <f t="shared" si="3721"/>
        <v>0</v>
      </c>
      <c r="D2515" s="4">
        <f t="shared" si="3738"/>
        <v>-1</v>
      </c>
      <c r="E2515" s="4">
        <f t="shared" si="3738"/>
        <v>-1</v>
      </c>
      <c r="F2515" s="4">
        <f t="shared" si="3738"/>
        <v>-1</v>
      </c>
      <c r="G2515" s="4">
        <f t="shared" si="3738"/>
        <v>-1</v>
      </c>
      <c r="I2515" s="3" t="e">
        <f t="shared" si="3753"/>
        <v>#VALUE!</v>
      </c>
      <c r="J2515" s="3" t="e">
        <f t="shared" si="3754"/>
        <v>#VALUE!</v>
      </c>
      <c r="K2515" s="3">
        <f t="shared" si="3759"/>
        <v>0</v>
      </c>
      <c r="O2515" t="e">
        <f t="shared" ref="O2515" si="3765">J2513/I2512</f>
        <v>#VALUE!</v>
      </c>
      <c r="P2515" t="e">
        <f t="shared" ref="P2515" si="3766">1-O2515</f>
        <v>#VALUE!</v>
      </c>
    </row>
    <row r="2516" spans="2:16" x14ac:dyDescent="0.3">
      <c r="B2516" s="4">
        <f t="shared" si="3720"/>
        <v>0</v>
      </c>
      <c r="C2516" s="4">
        <f t="shared" si="3721"/>
        <v>0</v>
      </c>
      <c r="D2516" s="4">
        <f t="shared" si="3738"/>
        <v>-1</v>
      </c>
      <c r="E2516" s="4">
        <f t="shared" si="3738"/>
        <v>-1</v>
      </c>
      <c r="F2516" s="4">
        <f t="shared" si="3738"/>
        <v>-1</v>
      </c>
      <c r="G2516" s="4">
        <f t="shared" si="3738"/>
        <v>-1</v>
      </c>
      <c r="I2516" s="3" t="e">
        <f t="shared" si="3753"/>
        <v>#VALUE!</v>
      </c>
      <c r="J2516" s="3" t="e">
        <f t="shared" si="3754"/>
        <v>#VALUE!</v>
      </c>
      <c r="K2516" s="3">
        <f t="shared" si="3759"/>
        <v>0</v>
      </c>
    </row>
    <row r="2517" spans="2:16" x14ac:dyDescent="0.3">
      <c r="B2517" s="4">
        <f t="shared" si="3720"/>
        <v>0</v>
      </c>
      <c r="C2517" s="4">
        <f t="shared" si="3721"/>
        <v>0</v>
      </c>
      <c r="D2517" s="4">
        <f t="shared" si="3738"/>
        <v>-1</v>
      </c>
      <c r="E2517" s="4">
        <f t="shared" si="3738"/>
        <v>-1</v>
      </c>
      <c r="F2517" s="4">
        <f t="shared" si="3738"/>
        <v>-1</v>
      </c>
      <c r="G2517" s="4">
        <f t="shared" si="3738"/>
        <v>-1</v>
      </c>
      <c r="I2517" s="3" t="e">
        <f t="shared" si="3753"/>
        <v>#VALUE!</v>
      </c>
      <c r="J2517" s="3" t="e">
        <f t="shared" si="3754"/>
        <v>#VALUE!</v>
      </c>
      <c r="K2517" s="3">
        <f t="shared" si="3759"/>
        <v>0</v>
      </c>
      <c r="M2517" t="e">
        <f t="shared" ref="M2517:M2520" si="3767">SQRT(POWER(I2517,2)+POWER(J2517,2)+POWER(K2517,2))</f>
        <v>#VALUE!</v>
      </c>
    </row>
    <row r="2518" spans="2:16" x14ac:dyDescent="0.3">
      <c r="B2518" s="4">
        <f t="shared" si="3720"/>
        <v>0</v>
      </c>
      <c r="C2518" s="4">
        <f t="shared" si="3721"/>
        <v>0</v>
      </c>
      <c r="D2518" s="4">
        <f t="shared" si="3738"/>
        <v>-1</v>
      </c>
      <c r="E2518" s="4">
        <f t="shared" si="3738"/>
        <v>-1</v>
      </c>
      <c r="F2518" s="4">
        <f t="shared" si="3738"/>
        <v>-1</v>
      </c>
      <c r="G2518" s="4">
        <f t="shared" si="3738"/>
        <v>-1</v>
      </c>
      <c r="I2518" s="3" t="e">
        <f t="shared" si="3753"/>
        <v>#VALUE!</v>
      </c>
      <c r="J2518" s="3" t="e">
        <f t="shared" si="3754"/>
        <v>#VALUE!</v>
      </c>
      <c r="K2518" s="3">
        <f t="shared" si="3759"/>
        <v>0</v>
      </c>
      <c r="M2518" t="e">
        <f t="shared" si="3767"/>
        <v>#VALUE!</v>
      </c>
    </row>
    <row r="2519" spans="2:16" x14ac:dyDescent="0.3">
      <c r="B2519" s="4">
        <f t="shared" si="3720"/>
        <v>0</v>
      </c>
      <c r="C2519" s="4">
        <f t="shared" si="3721"/>
        <v>0</v>
      </c>
      <c r="D2519" s="4">
        <f t="shared" si="3738"/>
        <v>-1</v>
      </c>
      <c r="E2519" s="4">
        <f t="shared" si="3738"/>
        <v>-1</v>
      </c>
      <c r="F2519" s="4">
        <f t="shared" si="3738"/>
        <v>-1</v>
      </c>
      <c r="G2519" s="4">
        <f t="shared" si="3738"/>
        <v>-1</v>
      </c>
      <c r="I2519" s="3" t="e">
        <f t="shared" si="3753"/>
        <v>#VALUE!</v>
      </c>
      <c r="J2519" s="3" t="e">
        <f t="shared" si="3754"/>
        <v>#VALUE!</v>
      </c>
      <c r="K2519" s="3">
        <f t="shared" si="3759"/>
        <v>0</v>
      </c>
      <c r="M2519" t="e">
        <f t="shared" si="3767"/>
        <v>#VALUE!</v>
      </c>
      <c r="N2519" t="e">
        <f t="shared" ref="N2519" si="3768">SUM(I2519:K2519)</f>
        <v>#VALUE!</v>
      </c>
    </row>
    <row r="2520" spans="2:16" x14ac:dyDescent="0.3">
      <c r="B2520" s="4">
        <f t="shared" si="3720"/>
        <v>0</v>
      </c>
      <c r="C2520" s="4">
        <f t="shared" si="3721"/>
        <v>0</v>
      </c>
      <c r="D2520" s="4">
        <f t="shared" ref="D2520:G2539" si="3769">IFERROR(FIND(D$1,$A2520,C2520+1), LEN($A2520)-1)</f>
        <v>-1</v>
      </c>
      <c r="E2520" s="4">
        <f t="shared" si="3769"/>
        <v>-1</v>
      </c>
      <c r="F2520" s="4">
        <f t="shared" si="3769"/>
        <v>-1</v>
      </c>
      <c r="G2520" s="4">
        <f t="shared" si="3769"/>
        <v>-1</v>
      </c>
      <c r="I2520" s="3" t="e">
        <f t="shared" si="3753"/>
        <v>#VALUE!</v>
      </c>
      <c r="J2520" s="3" t="e">
        <f t="shared" si="3754"/>
        <v>#VALUE!</v>
      </c>
      <c r="K2520" s="3">
        <f t="shared" si="3759"/>
        <v>0</v>
      </c>
      <c r="M2520" t="e">
        <f t="shared" si="3767"/>
        <v>#VALUE!</v>
      </c>
    </row>
    <row r="2521" spans="2:16" x14ac:dyDescent="0.3">
      <c r="B2521" s="4">
        <f t="shared" si="3720"/>
        <v>0</v>
      </c>
      <c r="C2521" s="4">
        <f t="shared" si="3721"/>
        <v>0</v>
      </c>
      <c r="D2521" s="4">
        <f t="shared" si="3769"/>
        <v>-1</v>
      </c>
      <c r="E2521" s="4">
        <f t="shared" si="3769"/>
        <v>-1</v>
      </c>
      <c r="F2521" s="4">
        <f t="shared" si="3769"/>
        <v>-1</v>
      </c>
      <c r="G2521" s="4">
        <f t="shared" si="3769"/>
        <v>-1</v>
      </c>
      <c r="I2521" s="6"/>
      <c r="J2521" s="6"/>
      <c r="K2521" s="6"/>
      <c r="L2521" s="7"/>
      <c r="M2521" s="5"/>
      <c r="N2521" s="5"/>
    </row>
    <row r="2522" spans="2:16" x14ac:dyDescent="0.3">
      <c r="B2522" s="4">
        <f t="shared" si="3720"/>
        <v>0</v>
      </c>
      <c r="C2522" s="4">
        <f t="shared" si="3721"/>
        <v>0</v>
      </c>
      <c r="D2522" s="4">
        <f t="shared" si="3769"/>
        <v>-1</v>
      </c>
      <c r="E2522" s="4">
        <f t="shared" si="3769"/>
        <v>-1</v>
      </c>
      <c r="F2522" s="4">
        <f t="shared" si="3769"/>
        <v>-1</v>
      </c>
      <c r="G2522" s="4">
        <f t="shared" si="3769"/>
        <v>-1</v>
      </c>
      <c r="I2522" s="3" t="e">
        <f t="shared" ref="I2522:I2530" si="3770">VALUE(SUBSTITUTE(SUBSTITUTE(MID($A2522,B2522+1,C2522-B2522),":","",1),".",",",1))</f>
        <v>#VALUE!</v>
      </c>
      <c r="J2522" s="3" t="e">
        <f t="shared" ref="J2522:J2530" si="3771">VALUE(SUBSTITUTE(SUBSTITUTE(MID($A2522,D2522+1,E2522-D2522),":","",1),".",",",1))</f>
        <v>#VALUE!</v>
      </c>
      <c r="K2522" s="3">
        <f t="shared" ref="K2522" si="3772">IFERROR(VALUE(SUBSTITUTE(SUBSTITUTE(MID($A2522,F2522+2,G2522-F2522-2),":","",1),".",",",1)), 0)</f>
        <v>0</v>
      </c>
      <c r="M2522" t="e">
        <f t="shared" ref="M2522:M2524" si="3773">SQRT(POWER(I2522,2)+POWER(J2522,2)+POWER(K2522,2))</f>
        <v>#VALUE!</v>
      </c>
      <c r="O2522" t="e">
        <f t="shared" ref="O2522:O2585" si="3774">P2523/100</f>
        <v>#VALUE!</v>
      </c>
    </row>
    <row r="2523" spans="2:16" x14ac:dyDescent="0.3">
      <c r="B2523" s="4">
        <f t="shared" si="3720"/>
        <v>0</v>
      </c>
      <c r="C2523" s="4">
        <f t="shared" si="3721"/>
        <v>0</v>
      </c>
      <c r="D2523" s="4">
        <f t="shared" si="3769"/>
        <v>-1</v>
      </c>
      <c r="E2523" s="4">
        <f t="shared" si="3769"/>
        <v>-1</v>
      </c>
      <c r="F2523" s="4">
        <f t="shared" si="3769"/>
        <v>-1</v>
      </c>
      <c r="G2523" s="4">
        <f t="shared" si="3769"/>
        <v>-1</v>
      </c>
      <c r="I2523" s="3" t="e">
        <f t="shared" si="3770"/>
        <v>#VALUE!</v>
      </c>
      <c r="J2523" s="3" t="e">
        <f t="shared" si="3771"/>
        <v>#VALUE!</v>
      </c>
      <c r="K2523" s="3">
        <f t="shared" ref="K2523:K2530" si="3775">IFERROR(VALUE(SUBSTITUTE(SUBSTITUTE(MID($A2523,F2523+1,G2523-F2523-1),":","",1),".",",",1)), 0)</f>
        <v>0</v>
      </c>
      <c r="M2523" t="e">
        <f t="shared" si="3773"/>
        <v>#VALUE!</v>
      </c>
      <c r="O2523" t="e">
        <f t="shared" ref="O2523" si="3776">M2524/M2525</f>
        <v>#VALUE!</v>
      </c>
      <c r="P2523" t="e">
        <f t="shared" ref="P2523:P2586" si="3777">O2523/O2524-O2525</f>
        <v>#VALUE!</v>
      </c>
    </row>
    <row r="2524" spans="2:16" x14ac:dyDescent="0.3">
      <c r="B2524" s="4">
        <f t="shared" si="3720"/>
        <v>0</v>
      </c>
      <c r="C2524" s="4">
        <f t="shared" si="3721"/>
        <v>0</v>
      </c>
      <c r="D2524" s="4">
        <f t="shared" si="3769"/>
        <v>-1</v>
      </c>
      <c r="E2524" s="4">
        <f t="shared" si="3769"/>
        <v>-1</v>
      </c>
      <c r="F2524" s="4">
        <f t="shared" si="3769"/>
        <v>-1</v>
      </c>
      <c r="G2524" s="4">
        <f t="shared" si="3769"/>
        <v>-1</v>
      </c>
      <c r="I2524" s="3" t="e">
        <f t="shared" si="3770"/>
        <v>#VALUE!</v>
      </c>
      <c r="J2524" s="3" t="e">
        <f t="shared" si="3771"/>
        <v>#VALUE!</v>
      </c>
      <c r="K2524" s="3">
        <f t="shared" si="3775"/>
        <v>0</v>
      </c>
      <c r="M2524" t="e">
        <f t="shared" si="3773"/>
        <v>#VALUE!</v>
      </c>
      <c r="O2524" t="e">
        <f t="shared" ref="O2524:O2587" si="3778">M2524/M2526</f>
        <v>#VALUE!</v>
      </c>
      <c r="P2524" t="e">
        <f t="shared" ref="P2524:P2587" si="3779">O2523/J2523</f>
        <v>#VALUE!</v>
      </c>
    </row>
    <row r="2525" spans="2:16" x14ac:dyDescent="0.3">
      <c r="B2525" s="4">
        <f t="shared" si="3720"/>
        <v>0</v>
      </c>
      <c r="C2525" s="4">
        <f t="shared" si="3721"/>
        <v>0</v>
      </c>
      <c r="D2525" s="4">
        <f t="shared" si="3769"/>
        <v>-1</v>
      </c>
      <c r="E2525" s="4">
        <f t="shared" si="3769"/>
        <v>-1</v>
      </c>
      <c r="F2525" s="4">
        <f t="shared" si="3769"/>
        <v>-1</v>
      </c>
      <c r="G2525" s="4">
        <f t="shared" si="3769"/>
        <v>-1</v>
      </c>
      <c r="I2525" s="3" t="e">
        <f t="shared" si="3770"/>
        <v>#VALUE!</v>
      </c>
      <c r="J2525" s="3" t="e">
        <f t="shared" si="3771"/>
        <v>#VALUE!</v>
      </c>
      <c r="K2525" s="3">
        <f t="shared" si="3775"/>
        <v>0</v>
      </c>
      <c r="O2525" t="e">
        <f t="shared" ref="O2525" si="3780">J2523/I2522</f>
        <v>#VALUE!</v>
      </c>
      <c r="P2525" t="e">
        <f t="shared" ref="P2525" si="3781">1-O2525</f>
        <v>#VALUE!</v>
      </c>
    </row>
    <row r="2526" spans="2:16" x14ac:dyDescent="0.3">
      <c r="B2526" s="4">
        <f t="shared" si="3720"/>
        <v>0</v>
      </c>
      <c r="C2526" s="4">
        <f t="shared" si="3721"/>
        <v>0</v>
      </c>
      <c r="D2526" s="4">
        <f t="shared" si="3769"/>
        <v>-1</v>
      </c>
      <c r="E2526" s="4">
        <f t="shared" si="3769"/>
        <v>-1</v>
      </c>
      <c r="F2526" s="4">
        <f t="shared" si="3769"/>
        <v>-1</v>
      </c>
      <c r="G2526" s="4">
        <f t="shared" si="3769"/>
        <v>-1</v>
      </c>
      <c r="I2526" s="3" t="e">
        <f t="shared" si="3770"/>
        <v>#VALUE!</v>
      </c>
      <c r="J2526" s="3" t="e">
        <f t="shared" si="3771"/>
        <v>#VALUE!</v>
      </c>
      <c r="K2526" s="3">
        <f t="shared" si="3775"/>
        <v>0</v>
      </c>
    </row>
    <row r="2527" spans="2:16" x14ac:dyDescent="0.3">
      <c r="B2527" s="4">
        <f t="shared" si="3720"/>
        <v>0</v>
      </c>
      <c r="C2527" s="4">
        <f t="shared" si="3721"/>
        <v>0</v>
      </c>
      <c r="D2527" s="4">
        <f t="shared" si="3769"/>
        <v>-1</v>
      </c>
      <c r="E2527" s="4">
        <f t="shared" si="3769"/>
        <v>-1</v>
      </c>
      <c r="F2527" s="4">
        <f t="shared" si="3769"/>
        <v>-1</v>
      </c>
      <c r="G2527" s="4">
        <f t="shared" si="3769"/>
        <v>-1</v>
      </c>
      <c r="I2527" s="3" t="e">
        <f t="shared" si="3770"/>
        <v>#VALUE!</v>
      </c>
      <c r="J2527" s="3" t="e">
        <f t="shared" si="3771"/>
        <v>#VALUE!</v>
      </c>
      <c r="K2527" s="3">
        <f t="shared" si="3775"/>
        <v>0</v>
      </c>
      <c r="M2527" t="e">
        <f t="shared" ref="M2527:M2530" si="3782">SQRT(POWER(I2527,2)+POWER(J2527,2)+POWER(K2527,2))</f>
        <v>#VALUE!</v>
      </c>
    </row>
    <row r="2528" spans="2:16" x14ac:dyDescent="0.3">
      <c r="B2528" s="4">
        <f t="shared" si="3720"/>
        <v>0</v>
      </c>
      <c r="C2528" s="4">
        <f t="shared" si="3721"/>
        <v>0</v>
      </c>
      <c r="D2528" s="4">
        <f t="shared" si="3769"/>
        <v>-1</v>
      </c>
      <c r="E2528" s="4">
        <f t="shared" si="3769"/>
        <v>-1</v>
      </c>
      <c r="F2528" s="4">
        <f t="shared" si="3769"/>
        <v>-1</v>
      </c>
      <c r="G2528" s="4">
        <f t="shared" si="3769"/>
        <v>-1</v>
      </c>
      <c r="I2528" s="3" t="e">
        <f t="shared" si="3770"/>
        <v>#VALUE!</v>
      </c>
      <c r="J2528" s="3" t="e">
        <f t="shared" si="3771"/>
        <v>#VALUE!</v>
      </c>
      <c r="K2528" s="3">
        <f t="shared" si="3775"/>
        <v>0</v>
      </c>
      <c r="M2528" t="e">
        <f t="shared" si="3782"/>
        <v>#VALUE!</v>
      </c>
    </row>
    <row r="2529" spans="2:16" x14ac:dyDescent="0.3">
      <c r="B2529" s="4">
        <f t="shared" si="3720"/>
        <v>0</v>
      </c>
      <c r="C2529" s="4">
        <f t="shared" si="3721"/>
        <v>0</v>
      </c>
      <c r="D2529" s="4">
        <f t="shared" si="3769"/>
        <v>-1</v>
      </c>
      <c r="E2529" s="4">
        <f t="shared" si="3769"/>
        <v>-1</v>
      </c>
      <c r="F2529" s="4">
        <f t="shared" si="3769"/>
        <v>-1</v>
      </c>
      <c r="G2529" s="4">
        <f t="shared" si="3769"/>
        <v>-1</v>
      </c>
      <c r="I2529" s="3" t="e">
        <f t="shared" si="3770"/>
        <v>#VALUE!</v>
      </c>
      <c r="J2529" s="3" t="e">
        <f t="shared" si="3771"/>
        <v>#VALUE!</v>
      </c>
      <c r="K2529" s="3">
        <f t="shared" si="3775"/>
        <v>0</v>
      </c>
      <c r="M2529" t="e">
        <f t="shared" si="3782"/>
        <v>#VALUE!</v>
      </c>
      <c r="N2529" t="e">
        <f t="shared" ref="N2529" si="3783">SUM(I2529:K2529)</f>
        <v>#VALUE!</v>
      </c>
    </row>
    <row r="2530" spans="2:16" x14ac:dyDescent="0.3">
      <c r="B2530" s="4">
        <f t="shared" si="3720"/>
        <v>0</v>
      </c>
      <c r="C2530" s="4">
        <f t="shared" si="3721"/>
        <v>0</v>
      </c>
      <c r="D2530" s="4">
        <f t="shared" si="3769"/>
        <v>-1</v>
      </c>
      <c r="E2530" s="4">
        <f t="shared" si="3769"/>
        <v>-1</v>
      </c>
      <c r="F2530" s="4">
        <f t="shared" si="3769"/>
        <v>-1</v>
      </c>
      <c r="G2530" s="4">
        <f t="shared" si="3769"/>
        <v>-1</v>
      </c>
      <c r="I2530" s="3" t="e">
        <f t="shared" si="3770"/>
        <v>#VALUE!</v>
      </c>
      <c r="J2530" s="3" t="e">
        <f t="shared" si="3771"/>
        <v>#VALUE!</v>
      </c>
      <c r="K2530" s="3">
        <f t="shared" si="3775"/>
        <v>0</v>
      </c>
      <c r="M2530" t="e">
        <f t="shared" si="3782"/>
        <v>#VALUE!</v>
      </c>
    </row>
    <row r="2531" spans="2:16" x14ac:dyDescent="0.3">
      <c r="B2531" s="4">
        <f t="shared" si="3720"/>
        <v>0</v>
      </c>
      <c r="C2531" s="4">
        <f t="shared" si="3721"/>
        <v>0</v>
      </c>
      <c r="D2531" s="4">
        <f t="shared" si="3769"/>
        <v>-1</v>
      </c>
      <c r="E2531" s="4">
        <f t="shared" si="3769"/>
        <v>-1</v>
      </c>
      <c r="F2531" s="4">
        <f t="shared" si="3769"/>
        <v>-1</v>
      </c>
      <c r="G2531" s="4">
        <f t="shared" si="3769"/>
        <v>-1</v>
      </c>
      <c r="I2531" s="6"/>
      <c r="J2531" s="6"/>
      <c r="K2531" s="6"/>
      <c r="L2531" s="7"/>
      <c r="M2531" s="5"/>
      <c r="N2531" s="5"/>
    </row>
    <row r="2532" spans="2:16" x14ac:dyDescent="0.3">
      <c r="B2532" s="4">
        <f t="shared" si="3720"/>
        <v>0</v>
      </c>
      <c r="C2532" s="4">
        <f t="shared" si="3721"/>
        <v>0</v>
      </c>
      <c r="D2532" s="4">
        <f t="shared" si="3769"/>
        <v>-1</v>
      </c>
      <c r="E2532" s="4">
        <f t="shared" si="3769"/>
        <v>-1</v>
      </c>
      <c r="F2532" s="4">
        <f t="shared" si="3769"/>
        <v>-1</v>
      </c>
      <c r="G2532" s="4">
        <f t="shared" si="3769"/>
        <v>-1</v>
      </c>
      <c r="I2532" s="3" t="e">
        <f t="shared" ref="I2532:I2540" si="3784">VALUE(SUBSTITUTE(SUBSTITUTE(MID($A2532,B2532+1,C2532-B2532),":","",1),".",",",1))</f>
        <v>#VALUE!</v>
      </c>
      <c r="J2532" s="3" t="e">
        <f t="shared" ref="J2532:J2540" si="3785">VALUE(SUBSTITUTE(SUBSTITUTE(MID($A2532,D2532+1,E2532-D2532),":","",1),".",",",1))</f>
        <v>#VALUE!</v>
      </c>
      <c r="K2532" s="3">
        <f t="shared" ref="K2532" si="3786">IFERROR(VALUE(SUBSTITUTE(SUBSTITUTE(MID($A2532,F2532+2,G2532-F2532-2),":","",1),".",",",1)), 0)</f>
        <v>0</v>
      </c>
      <c r="M2532" t="e">
        <f t="shared" ref="M2532:M2534" si="3787">SQRT(POWER(I2532,2)+POWER(J2532,2)+POWER(K2532,2))</f>
        <v>#VALUE!</v>
      </c>
      <c r="N2532" t="e">
        <f t="shared" ref="N2532" si="3788">M2532-M2522</f>
        <v>#VALUE!</v>
      </c>
      <c r="O2532" t="e">
        <f t="shared" ref="O2532:O2595" si="3789">P2533/100</f>
        <v>#VALUE!</v>
      </c>
    </row>
    <row r="2533" spans="2:16" x14ac:dyDescent="0.3">
      <c r="B2533" s="4">
        <f t="shared" si="3720"/>
        <v>0</v>
      </c>
      <c r="C2533" s="4">
        <f t="shared" si="3721"/>
        <v>0</v>
      </c>
      <c r="D2533" s="4">
        <f t="shared" si="3769"/>
        <v>-1</v>
      </c>
      <c r="E2533" s="4">
        <f t="shared" si="3769"/>
        <v>-1</v>
      </c>
      <c r="F2533" s="4">
        <f t="shared" si="3769"/>
        <v>-1</v>
      </c>
      <c r="G2533" s="4">
        <f t="shared" si="3769"/>
        <v>-1</v>
      </c>
      <c r="I2533" s="3" t="e">
        <f t="shared" si="3784"/>
        <v>#VALUE!</v>
      </c>
      <c r="J2533" s="3" t="e">
        <f t="shared" si="3785"/>
        <v>#VALUE!</v>
      </c>
      <c r="K2533" s="3">
        <f t="shared" ref="K2533:K2540" si="3790">IFERROR(VALUE(SUBSTITUTE(SUBSTITUTE(MID($A2533,F2533+1,G2533-F2533-1),":","",1),".",",",1)), 0)</f>
        <v>0</v>
      </c>
      <c r="M2533" t="e">
        <f t="shared" si="3787"/>
        <v>#VALUE!</v>
      </c>
      <c r="N2533" t="e">
        <f t="shared" si="3760"/>
        <v>#VALUE!</v>
      </c>
      <c r="O2533" t="e">
        <f t="shared" ref="O2533" si="3791">M2534/M2535</f>
        <v>#VALUE!</v>
      </c>
      <c r="P2533" t="e">
        <f t="shared" ref="P2533:P2596" si="3792">O2533/O2534-O2535</f>
        <v>#VALUE!</v>
      </c>
    </row>
    <row r="2534" spans="2:16" x14ac:dyDescent="0.3">
      <c r="B2534" s="4">
        <f t="shared" si="3720"/>
        <v>0</v>
      </c>
      <c r="C2534" s="4">
        <f t="shared" si="3721"/>
        <v>0</v>
      </c>
      <c r="D2534" s="4">
        <f t="shared" si="3769"/>
        <v>-1</v>
      </c>
      <c r="E2534" s="4">
        <f t="shared" si="3769"/>
        <v>-1</v>
      </c>
      <c r="F2534" s="4">
        <f t="shared" si="3769"/>
        <v>-1</v>
      </c>
      <c r="G2534" s="4">
        <f t="shared" si="3769"/>
        <v>-1</v>
      </c>
      <c r="I2534" s="3" t="e">
        <f t="shared" si="3784"/>
        <v>#VALUE!</v>
      </c>
      <c r="J2534" s="3" t="e">
        <f t="shared" si="3785"/>
        <v>#VALUE!</v>
      </c>
      <c r="K2534" s="3">
        <f t="shared" si="3790"/>
        <v>0</v>
      </c>
      <c r="M2534" t="e">
        <f t="shared" si="3787"/>
        <v>#VALUE!</v>
      </c>
      <c r="O2534" t="e">
        <f t="shared" ref="O2534:O2597" si="3793">M2534/M2536</f>
        <v>#VALUE!</v>
      </c>
      <c r="P2534" t="e">
        <f t="shared" ref="P2534:P2597" si="3794">O2533/J2533</f>
        <v>#VALUE!</v>
      </c>
    </row>
    <row r="2535" spans="2:16" x14ac:dyDescent="0.3">
      <c r="B2535" s="4">
        <f t="shared" si="3720"/>
        <v>0</v>
      </c>
      <c r="C2535" s="4">
        <f t="shared" si="3721"/>
        <v>0</v>
      </c>
      <c r="D2535" s="4">
        <f t="shared" si="3769"/>
        <v>-1</v>
      </c>
      <c r="E2535" s="4">
        <f t="shared" si="3769"/>
        <v>-1</v>
      </c>
      <c r="F2535" s="4">
        <f t="shared" si="3769"/>
        <v>-1</v>
      </c>
      <c r="G2535" s="4">
        <f t="shared" si="3769"/>
        <v>-1</v>
      </c>
      <c r="I2535" s="3" t="e">
        <f t="shared" si="3784"/>
        <v>#VALUE!</v>
      </c>
      <c r="J2535" s="3" t="e">
        <f t="shared" si="3785"/>
        <v>#VALUE!</v>
      </c>
      <c r="K2535" s="3">
        <f t="shared" si="3790"/>
        <v>0</v>
      </c>
      <c r="O2535" t="e">
        <f t="shared" ref="O2535" si="3795">J2533/I2532</f>
        <v>#VALUE!</v>
      </c>
      <c r="P2535" t="e">
        <f t="shared" ref="P2535" si="3796">1-O2535</f>
        <v>#VALUE!</v>
      </c>
    </row>
    <row r="2536" spans="2:16" x14ac:dyDescent="0.3">
      <c r="B2536" s="4">
        <f t="shared" si="3720"/>
        <v>0</v>
      </c>
      <c r="C2536" s="4">
        <f t="shared" si="3721"/>
        <v>0</v>
      </c>
      <c r="D2536" s="4">
        <f t="shared" si="3769"/>
        <v>-1</v>
      </c>
      <c r="E2536" s="4">
        <f t="shared" si="3769"/>
        <v>-1</v>
      </c>
      <c r="F2536" s="4">
        <f t="shared" si="3769"/>
        <v>-1</v>
      </c>
      <c r="G2536" s="4">
        <f t="shared" si="3769"/>
        <v>-1</v>
      </c>
      <c r="I2536" s="3" t="e">
        <f t="shared" si="3784"/>
        <v>#VALUE!</v>
      </c>
      <c r="J2536" s="3" t="e">
        <f t="shared" si="3785"/>
        <v>#VALUE!</v>
      </c>
      <c r="K2536" s="3">
        <f t="shared" si="3790"/>
        <v>0</v>
      </c>
    </row>
    <row r="2537" spans="2:16" x14ac:dyDescent="0.3">
      <c r="B2537" s="4">
        <f t="shared" si="3720"/>
        <v>0</v>
      </c>
      <c r="C2537" s="4">
        <f t="shared" si="3721"/>
        <v>0</v>
      </c>
      <c r="D2537" s="4">
        <f t="shared" si="3769"/>
        <v>-1</v>
      </c>
      <c r="E2537" s="4">
        <f t="shared" si="3769"/>
        <v>-1</v>
      </c>
      <c r="F2537" s="4">
        <f t="shared" si="3769"/>
        <v>-1</v>
      </c>
      <c r="G2537" s="4">
        <f t="shared" si="3769"/>
        <v>-1</v>
      </c>
      <c r="I2537" s="3" t="e">
        <f t="shared" si="3784"/>
        <v>#VALUE!</v>
      </c>
      <c r="J2537" s="3" t="e">
        <f t="shared" si="3785"/>
        <v>#VALUE!</v>
      </c>
      <c r="K2537" s="3">
        <f t="shared" si="3790"/>
        <v>0</v>
      </c>
      <c r="M2537" t="e">
        <f t="shared" ref="M2537:M2540" si="3797">SQRT(POWER(I2537,2)+POWER(J2537,2)+POWER(K2537,2))</f>
        <v>#VALUE!</v>
      </c>
    </row>
    <row r="2538" spans="2:16" x14ac:dyDescent="0.3">
      <c r="B2538" s="4">
        <f t="shared" si="3720"/>
        <v>0</v>
      </c>
      <c r="C2538" s="4">
        <f t="shared" si="3721"/>
        <v>0</v>
      </c>
      <c r="D2538" s="4">
        <f t="shared" si="3769"/>
        <v>-1</v>
      </c>
      <c r="E2538" s="4">
        <f t="shared" si="3769"/>
        <v>-1</v>
      </c>
      <c r="F2538" s="4">
        <f t="shared" si="3769"/>
        <v>-1</v>
      </c>
      <c r="G2538" s="4">
        <f t="shared" si="3769"/>
        <v>-1</v>
      </c>
      <c r="I2538" s="3" t="e">
        <f t="shared" si="3784"/>
        <v>#VALUE!</v>
      </c>
      <c r="J2538" s="3" t="e">
        <f t="shared" si="3785"/>
        <v>#VALUE!</v>
      </c>
      <c r="K2538" s="3">
        <f t="shared" si="3790"/>
        <v>0</v>
      </c>
      <c r="M2538" t="e">
        <f t="shared" si="3797"/>
        <v>#VALUE!</v>
      </c>
    </row>
    <row r="2539" spans="2:16" x14ac:dyDescent="0.3">
      <c r="B2539" s="4">
        <f t="shared" si="3720"/>
        <v>0</v>
      </c>
      <c r="C2539" s="4">
        <f t="shared" si="3721"/>
        <v>0</v>
      </c>
      <c r="D2539" s="4">
        <f t="shared" si="3769"/>
        <v>-1</v>
      </c>
      <c r="E2539" s="4">
        <f t="shared" si="3769"/>
        <v>-1</v>
      </c>
      <c r="F2539" s="4">
        <f t="shared" si="3769"/>
        <v>-1</v>
      </c>
      <c r="G2539" s="4">
        <f t="shared" si="3769"/>
        <v>-1</v>
      </c>
      <c r="I2539" s="3" t="e">
        <f t="shared" si="3784"/>
        <v>#VALUE!</v>
      </c>
      <c r="J2539" s="3" t="e">
        <f t="shared" si="3785"/>
        <v>#VALUE!</v>
      </c>
      <c r="K2539" s="3">
        <f t="shared" si="3790"/>
        <v>0</v>
      </c>
      <c r="M2539" t="e">
        <f t="shared" si="3797"/>
        <v>#VALUE!</v>
      </c>
      <c r="N2539" t="e">
        <f t="shared" ref="N2539" si="3798">SUM(I2539:K2539)</f>
        <v>#VALUE!</v>
      </c>
    </row>
    <row r="2540" spans="2:16" x14ac:dyDescent="0.3">
      <c r="B2540" s="4">
        <f t="shared" si="3720"/>
        <v>0</v>
      </c>
      <c r="C2540" s="4">
        <f t="shared" si="3721"/>
        <v>0</v>
      </c>
      <c r="D2540" s="4">
        <f t="shared" ref="D2540:G2559" si="3799">IFERROR(FIND(D$1,$A2540,C2540+1), LEN($A2540)-1)</f>
        <v>-1</v>
      </c>
      <c r="E2540" s="4">
        <f t="shared" si="3799"/>
        <v>-1</v>
      </c>
      <c r="F2540" s="4">
        <f t="shared" si="3799"/>
        <v>-1</v>
      </c>
      <c r="G2540" s="4">
        <f t="shared" si="3799"/>
        <v>-1</v>
      </c>
      <c r="I2540" s="3" t="e">
        <f t="shared" si="3784"/>
        <v>#VALUE!</v>
      </c>
      <c r="J2540" s="3" t="e">
        <f t="shared" si="3785"/>
        <v>#VALUE!</v>
      </c>
      <c r="K2540" s="3">
        <f t="shared" si="3790"/>
        <v>0</v>
      </c>
      <c r="M2540" t="e">
        <f t="shared" si="3797"/>
        <v>#VALUE!</v>
      </c>
    </row>
    <row r="2541" spans="2:16" x14ac:dyDescent="0.3">
      <c r="B2541" s="4">
        <f t="shared" si="3720"/>
        <v>0</v>
      </c>
      <c r="C2541" s="4">
        <f t="shared" si="3721"/>
        <v>0</v>
      </c>
      <c r="D2541" s="4">
        <f t="shared" si="3799"/>
        <v>-1</v>
      </c>
      <c r="E2541" s="4">
        <f t="shared" si="3799"/>
        <v>-1</v>
      </c>
      <c r="F2541" s="4">
        <f t="shared" si="3799"/>
        <v>-1</v>
      </c>
      <c r="G2541" s="4">
        <f t="shared" si="3799"/>
        <v>-1</v>
      </c>
      <c r="I2541" s="6"/>
      <c r="J2541" s="6"/>
      <c r="K2541" s="6"/>
      <c r="L2541" s="7"/>
      <c r="M2541" s="5"/>
      <c r="N2541" s="5"/>
    </row>
    <row r="2542" spans="2:16" x14ac:dyDescent="0.3">
      <c r="B2542" s="4">
        <f t="shared" si="3720"/>
        <v>0</v>
      </c>
      <c r="C2542" s="4">
        <f t="shared" si="3721"/>
        <v>0</v>
      </c>
      <c r="D2542" s="4">
        <f t="shared" si="3799"/>
        <v>-1</v>
      </c>
      <c r="E2542" s="4">
        <f t="shared" si="3799"/>
        <v>-1</v>
      </c>
      <c r="F2542" s="4">
        <f t="shared" si="3799"/>
        <v>-1</v>
      </c>
      <c r="G2542" s="4">
        <f t="shared" si="3799"/>
        <v>-1</v>
      </c>
      <c r="I2542" s="3" t="e">
        <f t="shared" ref="I2542:I2550" si="3800">VALUE(SUBSTITUTE(SUBSTITUTE(MID($A2542,B2542+1,C2542-B2542),":","",1),".",",",1))</f>
        <v>#VALUE!</v>
      </c>
      <c r="J2542" s="3" t="e">
        <f t="shared" ref="J2542:J2550" si="3801">VALUE(SUBSTITUTE(SUBSTITUTE(MID($A2542,D2542+1,E2542-D2542),":","",1),".",",",1))</f>
        <v>#VALUE!</v>
      </c>
      <c r="K2542" s="3">
        <f t="shared" ref="K2542" si="3802">IFERROR(VALUE(SUBSTITUTE(SUBSTITUTE(MID($A2542,F2542+2,G2542-F2542-2),":","",1),".",",",1)), 0)</f>
        <v>0</v>
      </c>
      <c r="M2542" t="e">
        <f t="shared" ref="M2542:M2544" si="3803">SQRT(POWER(I2542,2)+POWER(J2542,2)+POWER(K2542,2))</f>
        <v>#VALUE!</v>
      </c>
      <c r="O2542" t="e">
        <f t="shared" ref="O2542:O2605" si="3804">P2543/100</f>
        <v>#VALUE!</v>
      </c>
    </row>
    <row r="2543" spans="2:16" x14ac:dyDescent="0.3">
      <c r="B2543" s="4">
        <f t="shared" si="3720"/>
        <v>0</v>
      </c>
      <c r="C2543" s="4">
        <f t="shared" si="3721"/>
        <v>0</v>
      </c>
      <c r="D2543" s="4">
        <f t="shared" si="3799"/>
        <v>-1</v>
      </c>
      <c r="E2543" s="4">
        <f t="shared" si="3799"/>
        <v>-1</v>
      </c>
      <c r="F2543" s="4">
        <f t="shared" si="3799"/>
        <v>-1</v>
      </c>
      <c r="G2543" s="4">
        <f t="shared" si="3799"/>
        <v>-1</v>
      </c>
      <c r="I2543" s="3" t="e">
        <f t="shared" si="3800"/>
        <v>#VALUE!</v>
      </c>
      <c r="J2543" s="3" t="e">
        <f t="shared" si="3801"/>
        <v>#VALUE!</v>
      </c>
      <c r="K2543" s="3">
        <f t="shared" ref="K2543:K2550" si="3805">IFERROR(VALUE(SUBSTITUTE(SUBSTITUTE(MID($A2543,F2543+1,G2543-F2543-1),":","",1),".",",",1)), 0)</f>
        <v>0</v>
      </c>
      <c r="M2543" t="e">
        <f t="shared" si="3803"/>
        <v>#VALUE!</v>
      </c>
      <c r="O2543" t="e">
        <f t="shared" ref="O2543" si="3806">M2544/M2545</f>
        <v>#VALUE!</v>
      </c>
      <c r="P2543" t="e">
        <f t="shared" ref="P2543:P2606" si="3807">O2543/O2544-O2545</f>
        <v>#VALUE!</v>
      </c>
    </row>
    <row r="2544" spans="2:16" x14ac:dyDescent="0.3">
      <c r="B2544" s="4">
        <f t="shared" si="3720"/>
        <v>0</v>
      </c>
      <c r="C2544" s="4">
        <f t="shared" si="3721"/>
        <v>0</v>
      </c>
      <c r="D2544" s="4">
        <f t="shared" si="3799"/>
        <v>-1</v>
      </c>
      <c r="E2544" s="4">
        <f t="shared" si="3799"/>
        <v>-1</v>
      </c>
      <c r="F2544" s="4">
        <f t="shared" si="3799"/>
        <v>-1</v>
      </c>
      <c r="G2544" s="4">
        <f t="shared" si="3799"/>
        <v>-1</v>
      </c>
      <c r="I2544" s="3" t="e">
        <f t="shared" si="3800"/>
        <v>#VALUE!</v>
      </c>
      <c r="J2544" s="3" t="e">
        <f t="shared" si="3801"/>
        <v>#VALUE!</v>
      </c>
      <c r="K2544" s="3">
        <f t="shared" si="3805"/>
        <v>0</v>
      </c>
      <c r="M2544" t="e">
        <f t="shared" si="3803"/>
        <v>#VALUE!</v>
      </c>
      <c r="O2544" t="e">
        <f t="shared" ref="O2544:O2607" si="3808">M2544/M2546</f>
        <v>#VALUE!</v>
      </c>
      <c r="P2544" t="e">
        <f t="shared" ref="P2544:P2607" si="3809">O2543/J2543</f>
        <v>#VALUE!</v>
      </c>
    </row>
    <row r="2545" spans="2:16" x14ac:dyDescent="0.3">
      <c r="B2545" s="4">
        <f t="shared" si="3720"/>
        <v>0</v>
      </c>
      <c r="C2545" s="4">
        <f t="shared" si="3721"/>
        <v>0</v>
      </c>
      <c r="D2545" s="4">
        <f t="shared" si="3799"/>
        <v>-1</v>
      </c>
      <c r="E2545" s="4">
        <f t="shared" si="3799"/>
        <v>-1</v>
      </c>
      <c r="F2545" s="4">
        <f t="shared" si="3799"/>
        <v>-1</v>
      </c>
      <c r="G2545" s="4">
        <f t="shared" si="3799"/>
        <v>-1</v>
      </c>
      <c r="I2545" s="3" t="e">
        <f t="shared" si="3800"/>
        <v>#VALUE!</v>
      </c>
      <c r="J2545" s="3" t="e">
        <f t="shared" si="3801"/>
        <v>#VALUE!</v>
      </c>
      <c r="K2545" s="3">
        <f t="shared" si="3805"/>
        <v>0</v>
      </c>
      <c r="O2545" t="e">
        <f t="shared" ref="O2545" si="3810">J2543/I2542</f>
        <v>#VALUE!</v>
      </c>
      <c r="P2545" t="e">
        <f t="shared" ref="P2545" si="3811">1-O2545</f>
        <v>#VALUE!</v>
      </c>
    </row>
    <row r="2546" spans="2:16" x14ac:dyDescent="0.3">
      <c r="B2546" s="4">
        <f t="shared" si="3720"/>
        <v>0</v>
      </c>
      <c r="C2546" s="4">
        <f t="shared" si="3721"/>
        <v>0</v>
      </c>
      <c r="D2546" s="4">
        <f t="shared" si="3799"/>
        <v>-1</v>
      </c>
      <c r="E2546" s="4">
        <f t="shared" si="3799"/>
        <v>-1</v>
      </c>
      <c r="F2546" s="4">
        <f t="shared" si="3799"/>
        <v>-1</v>
      </c>
      <c r="G2546" s="4">
        <f t="shared" si="3799"/>
        <v>-1</v>
      </c>
      <c r="I2546" s="3" t="e">
        <f t="shared" si="3800"/>
        <v>#VALUE!</v>
      </c>
      <c r="J2546" s="3" t="e">
        <f t="shared" si="3801"/>
        <v>#VALUE!</v>
      </c>
      <c r="K2546" s="3">
        <f t="shared" si="3805"/>
        <v>0</v>
      </c>
    </row>
    <row r="2547" spans="2:16" x14ac:dyDescent="0.3">
      <c r="B2547" s="4">
        <f t="shared" si="3720"/>
        <v>0</v>
      </c>
      <c r="C2547" s="4">
        <f t="shared" si="3721"/>
        <v>0</v>
      </c>
      <c r="D2547" s="4">
        <f t="shared" si="3799"/>
        <v>-1</v>
      </c>
      <c r="E2547" s="4">
        <f t="shared" si="3799"/>
        <v>-1</v>
      </c>
      <c r="F2547" s="4">
        <f t="shared" si="3799"/>
        <v>-1</v>
      </c>
      <c r="G2547" s="4">
        <f t="shared" si="3799"/>
        <v>-1</v>
      </c>
      <c r="I2547" s="3" t="e">
        <f t="shared" si="3800"/>
        <v>#VALUE!</v>
      </c>
      <c r="J2547" s="3" t="e">
        <f t="shared" si="3801"/>
        <v>#VALUE!</v>
      </c>
      <c r="K2547" s="3">
        <f t="shared" si="3805"/>
        <v>0</v>
      </c>
      <c r="M2547" t="e">
        <f t="shared" ref="M2547:M2550" si="3812">SQRT(POWER(I2547,2)+POWER(J2547,2)+POWER(K2547,2))</f>
        <v>#VALUE!</v>
      </c>
    </row>
    <row r="2548" spans="2:16" x14ac:dyDescent="0.3">
      <c r="B2548" s="4">
        <f t="shared" si="3720"/>
        <v>0</v>
      </c>
      <c r="C2548" s="4">
        <f t="shared" si="3721"/>
        <v>0</v>
      </c>
      <c r="D2548" s="4">
        <f t="shared" si="3799"/>
        <v>-1</v>
      </c>
      <c r="E2548" s="4">
        <f t="shared" si="3799"/>
        <v>-1</v>
      </c>
      <c r="F2548" s="4">
        <f t="shared" si="3799"/>
        <v>-1</v>
      </c>
      <c r="G2548" s="4">
        <f t="shared" si="3799"/>
        <v>-1</v>
      </c>
      <c r="I2548" s="3" t="e">
        <f t="shared" si="3800"/>
        <v>#VALUE!</v>
      </c>
      <c r="J2548" s="3" t="e">
        <f t="shared" si="3801"/>
        <v>#VALUE!</v>
      </c>
      <c r="K2548" s="3">
        <f t="shared" si="3805"/>
        <v>0</v>
      </c>
      <c r="M2548" t="e">
        <f t="shared" si="3812"/>
        <v>#VALUE!</v>
      </c>
    </row>
    <row r="2549" spans="2:16" x14ac:dyDescent="0.3">
      <c r="B2549" s="4">
        <f t="shared" si="3720"/>
        <v>0</v>
      </c>
      <c r="C2549" s="4">
        <f t="shared" si="3721"/>
        <v>0</v>
      </c>
      <c r="D2549" s="4">
        <f t="shared" si="3799"/>
        <v>-1</v>
      </c>
      <c r="E2549" s="4">
        <f t="shared" si="3799"/>
        <v>-1</v>
      </c>
      <c r="F2549" s="4">
        <f t="shared" si="3799"/>
        <v>-1</v>
      </c>
      <c r="G2549" s="4">
        <f t="shared" si="3799"/>
        <v>-1</v>
      </c>
      <c r="I2549" s="3" t="e">
        <f t="shared" si="3800"/>
        <v>#VALUE!</v>
      </c>
      <c r="J2549" s="3" t="e">
        <f t="shared" si="3801"/>
        <v>#VALUE!</v>
      </c>
      <c r="K2549" s="3">
        <f t="shared" si="3805"/>
        <v>0</v>
      </c>
      <c r="M2549" t="e">
        <f t="shared" si="3812"/>
        <v>#VALUE!</v>
      </c>
      <c r="N2549" t="e">
        <f t="shared" ref="N2549" si="3813">SUM(I2549:K2549)</f>
        <v>#VALUE!</v>
      </c>
    </row>
    <row r="2550" spans="2:16" x14ac:dyDescent="0.3">
      <c r="B2550" s="4">
        <f t="shared" si="3720"/>
        <v>0</v>
      </c>
      <c r="C2550" s="4">
        <f t="shared" si="3721"/>
        <v>0</v>
      </c>
      <c r="D2550" s="4">
        <f t="shared" si="3799"/>
        <v>-1</v>
      </c>
      <c r="E2550" s="4">
        <f t="shared" si="3799"/>
        <v>-1</v>
      </c>
      <c r="F2550" s="4">
        <f t="shared" si="3799"/>
        <v>-1</v>
      </c>
      <c r="G2550" s="4">
        <f t="shared" si="3799"/>
        <v>-1</v>
      </c>
      <c r="I2550" s="3" t="e">
        <f t="shared" si="3800"/>
        <v>#VALUE!</v>
      </c>
      <c r="J2550" s="3" t="e">
        <f t="shared" si="3801"/>
        <v>#VALUE!</v>
      </c>
      <c r="K2550" s="3">
        <f t="shared" si="3805"/>
        <v>0</v>
      </c>
      <c r="M2550" t="e">
        <f t="shared" si="3812"/>
        <v>#VALUE!</v>
      </c>
    </row>
    <row r="2551" spans="2:16" x14ac:dyDescent="0.3">
      <c r="B2551" s="4">
        <f t="shared" si="3720"/>
        <v>0</v>
      </c>
      <c r="C2551" s="4">
        <f t="shared" si="3721"/>
        <v>0</v>
      </c>
      <c r="D2551" s="4">
        <f t="shared" si="3799"/>
        <v>-1</v>
      </c>
      <c r="E2551" s="4">
        <f t="shared" si="3799"/>
        <v>-1</v>
      </c>
      <c r="F2551" s="4">
        <f t="shared" si="3799"/>
        <v>-1</v>
      </c>
      <c r="G2551" s="4">
        <f t="shared" si="3799"/>
        <v>-1</v>
      </c>
      <c r="I2551" s="6"/>
      <c r="J2551" s="6"/>
      <c r="K2551" s="6"/>
      <c r="L2551" s="7"/>
      <c r="M2551" s="5"/>
      <c r="N2551" s="5"/>
    </row>
    <row r="2552" spans="2:16" x14ac:dyDescent="0.3">
      <c r="B2552" s="4">
        <f t="shared" si="3720"/>
        <v>0</v>
      </c>
      <c r="C2552" s="4">
        <f t="shared" si="3721"/>
        <v>0</v>
      </c>
      <c r="D2552" s="4">
        <f t="shared" si="3799"/>
        <v>-1</v>
      </c>
      <c r="E2552" s="4">
        <f t="shared" si="3799"/>
        <v>-1</v>
      </c>
      <c r="F2552" s="4">
        <f t="shared" si="3799"/>
        <v>-1</v>
      </c>
      <c r="G2552" s="4">
        <f t="shared" si="3799"/>
        <v>-1</v>
      </c>
      <c r="I2552" s="3" t="e">
        <f t="shared" ref="I2552:I2560" si="3814">VALUE(SUBSTITUTE(SUBSTITUTE(MID($A2552,B2552+1,C2552-B2552),":","",1),".",",",1))</f>
        <v>#VALUE!</v>
      </c>
      <c r="J2552" s="3" t="e">
        <f t="shared" ref="J2552:J2560" si="3815">VALUE(SUBSTITUTE(SUBSTITUTE(MID($A2552,D2552+1,E2552-D2552),":","",1),".",",",1))</f>
        <v>#VALUE!</v>
      </c>
      <c r="K2552" s="3">
        <f t="shared" ref="K2552" si="3816">IFERROR(VALUE(SUBSTITUTE(SUBSTITUTE(MID($A2552,F2552+2,G2552-F2552-2),":","",1),".",",",1)), 0)</f>
        <v>0</v>
      </c>
      <c r="M2552" t="e">
        <f t="shared" ref="M2552:M2554" si="3817">SQRT(POWER(I2552,2)+POWER(J2552,2)+POWER(K2552,2))</f>
        <v>#VALUE!</v>
      </c>
      <c r="N2552" t="e">
        <f t="shared" ref="N2552" si="3818">M2552-M2542</f>
        <v>#VALUE!</v>
      </c>
      <c r="O2552" t="e">
        <f t="shared" ref="O2552:O2615" si="3819">P2553/100</f>
        <v>#VALUE!</v>
      </c>
    </row>
    <row r="2553" spans="2:16" x14ac:dyDescent="0.3">
      <c r="B2553" s="4">
        <f t="shared" si="3720"/>
        <v>0</v>
      </c>
      <c r="C2553" s="4">
        <f t="shared" si="3721"/>
        <v>0</v>
      </c>
      <c r="D2553" s="4">
        <f t="shared" si="3799"/>
        <v>-1</v>
      </c>
      <c r="E2553" s="4">
        <f t="shared" si="3799"/>
        <v>-1</v>
      </c>
      <c r="F2553" s="4">
        <f t="shared" si="3799"/>
        <v>-1</v>
      </c>
      <c r="G2553" s="4">
        <f t="shared" si="3799"/>
        <v>-1</v>
      </c>
      <c r="I2553" s="3" t="e">
        <f t="shared" si="3814"/>
        <v>#VALUE!</v>
      </c>
      <c r="J2553" s="3" t="e">
        <f t="shared" si="3815"/>
        <v>#VALUE!</v>
      </c>
      <c r="K2553" s="3">
        <f t="shared" ref="K2553:K2560" si="3820">IFERROR(VALUE(SUBSTITUTE(SUBSTITUTE(MID($A2553,F2553+1,G2553-F2553-1),":","",1),".",",",1)), 0)</f>
        <v>0</v>
      </c>
      <c r="M2553" t="e">
        <f t="shared" si="3817"/>
        <v>#VALUE!</v>
      </c>
      <c r="N2553" t="e">
        <f t="shared" si="3760"/>
        <v>#VALUE!</v>
      </c>
      <c r="O2553" t="e">
        <f t="shared" ref="O2553" si="3821">M2554/M2555</f>
        <v>#VALUE!</v>
      </c>
      <c r="P2553" t="e">
        <f t="shared" ref="P2553:P2616" si="3822">O2553/O2554-O2555</f>
        <v>#VALUE!</v>
      </c>
    </row>
    <row r="2554" spans="2:16" x14ac:dyDescent="0.3">
      <c r="B2554" s="4">
        <f t="shared" si="3720"/>
        <v>0</v>
      </c>
      <c r="C2554" s="4">
        <f t="shared" si="3721"/>
        <v>0</v>
      </c>
      <c r="D2554" s="4">
        <f t="shared" si="3799"/>
        <v>-1</v>
      </c>
      <c r="E2554" s="4">
        <f t="shared" si="3799"/>
        <v>-1</v>
      </c>
      <c r="F2554" s="4">
        <f t="shared" si="3799"/>
        <v>-1</v>
      </c>
      <c r="G2554" s="4">
        <f t="shared" si="3799"/>
        <v>-1</v>
      </c>
      <c r="I2554" s="3" t="e">
        <f t="shared" si="3814"/>
        <v>#VALUE!</v>
      </c>
      <c r="J2554" s="3" t="e">
        <f t="shared" si="3815"/>
        <v>#VALUE!</v>
      </c>
      <c r="K2554" s="3">
        <f t="shared" si="3820"/>
        <v>0</v>
      </c>
      <c r="M2554" t="e">
        <f t="shared" si="3817"/>
        <v>#VALUE!</v>
      </c>
      <c r="O2554" t="e">
        <f t="shared" ref="O2554:O2617" si="3823">M2554/M2556</f>
        <v>#VALUE!</v>
      </c>
      <c r="P2554" t="e">
        <f t="shared" ref="P2554:P2617" si="3824">O2553/J2553</f>
        <v>#VALUE!</v>
      </c>
    </row>
    <row r="2555" spans="2:16" x14ac:dyDescent="0.3">
      <c r="B2555" s="4">
        <f t="shared" si="3720"/>
        <v>0</v>
      </c>
      <c r="C2555" s="4">
        <f t="shared" si="3721"/>
        <v>0</v>
      </c>
      <c r="D2555" s="4">
        <f t="shared" si="3799"/>
        <v>-1</v>
      </c>
      <c r="E2555" s="4">
        <f t="shared" si="3799"/>
        <v>-1</v>
      </c>
      <c r="F2555" s="4">
        <f t="shared" si="3799"/>
        <v>-1</v>
      </c>
      <c r="G2555" s="4">
        <f t="shared" si="3799"/>
        <v>-1</v>
      </c>
      <c r="I2555" s="3" t="e">
        <f t="shared" si="3814"/>
        <v>#VALUE!</v>
      </c>
      <c r="J2555" s="3" t="e">
        <f t="shared" si="3815"/>
        <v>#VALUE!</v>
      </c>
      <c r="K2555" s="3">
        <f t="shared" si="3820"/>
        <v>0</v>
      </c>
      <c r="O2555" t="e">
        <f t="shared" ref="O2555" si="3825">J2553/I2552</f>
        <v>#VALUE!</v>
      </c>
      <c r="P2555" t="e">
        <f t="shared" ref="P2555" si="3826">1-O2555</f>
        <v>#VALUE!</v>
      </c>
    </row>
    <row r="2556" spans="2:16" x14ac:dyDescent="0.3">
      <c r="B2556" s="4">
        <f t="shared" ref="B2556:B2619" si="3827">IFERROR(FIND(B$1,$A2556,1),)</f>
        <v>0</v>
      </c>
      <c r="C2556" s="4">
        <f t="shared" ref="C2556:C2619" si="3828">IFERROR(SEARCH(C$1,$A2556,B2556+1),)</f>
        <v>0</v>
      </c>
      <c r="D2556" s="4">
        <f t="shared" si="3799"/>
        <v>-1</v>
      </c>
      <c r="E2556" s="4">
        <f t="shared" si="3799"/>
        <v>-1</v>
      </c>
      <c r="F2556" s="4">
        <f t="shared" si="3799"/>
        <v>-1</v>
      </c>
      <c r="G2556" s="4">
        <f t="shared" si="3799"/>
        <v>-1</v>
      </c>
      <c r="I2556" s="3" t="e">
        <f t="shared" si="3814"/>
        <v>#VALUE!</v>
      </c>
      <c r="J2556" s="3" t="e">
        <f t="shared" si="3815"/>
        <v>#VALUE!</v>
      </c>
      <c r="K2556" s="3">
        <f t="shared" si="3820"/>
        <v>0</v>
      </c>
    </row>
    <row r="2557" spans="2:16" x14ac:dyDescent="0.3">
      <c r="B2557" s="4">
        <f t="shared" si="3827"/>
        <v>0</v>
      </c>
      <c r="C2557" s="4">
        <f t="shared" si="3828"/>
        <v>0</v>
      </c>
      <c r="D2557" s="4">
        <f t="shared" si="3799"/>
        <v>-1</v>
      </c>
      <c r="E2557" s="4">
        <f t="shared" si="3799"/>
        <v>-1</v>
      </c>
      <c r="F2557" s="4">
        <f t="shared" si="3799"/>
        <v>-1</v>
      </c>
      <c r="G2557" s="4">
        <f t="shared" si="3799"/>
        <v>-1</v>
      </c>
      <c r="I2557" s="3" t="e">
        <f t="shared" si="3814"/>
        <v>#VALUE!</v>
      </c>
      <c r="J2557" s="3" t="e">
        <f t="shared" si="3815"/>
        <v>#VALUE!</v>
      </c>
      <c r="K2557" s="3">
        <f t="shared" si="3820"/>
        <v>0</v>
      </c>
      <c r="M2557" t="e">
        <f t="shared" ref="M2557:M2560" si="3829">SQRT(POWER(I2557,2)+POWER(J2557,2)+POWER(K2557,2))</f>
        <v>#VALUE!</v>
      </c>
    </row>
    <row r="2558" spans="2:16" x14ac:dyDescent="0.3">
      <c r="B2558" s="4">
        <f t="shared" si="3827"/>
        <v>0</v>
      </c>
      <c r="C2558" s="4">
        <f t="shared" si="3828"/>
        <v>0</v>
      </c>
      <c r="D2558" s="4">
        <f t="shared" si="3799"/>
        <v>-1</v>
      </c>
      <c r="E2558" s="4">
        <f t="shared" si="3799"/>
        <v>-1</v>
      </c>
      <c r="F2558" s="4">
        <f t="shared" si="3799"/>
        <v>-1</v>
      </c>
      <c r="G2558" s="4">
        <f t="shared" si="3799"/>
        <v>-1</v>
      </c>
      <c r="I2558" s="3" t="e">
        <f t="shared" si="3814"/>
        <v>#VALUE!</v>
      </c>
      <c r="J2558" s="3" t="e">
        <f t="shared" si="3815"/>
        <v>#VALUE!</v>
      </c>
      <c r="K2558" s="3">
        <f t="shared" si="3820"/>
        <v>0</v>
      </c>
      <c r="M2558" t="e">
        <f t="shared" si="3829"/>
        <v>#VALUE!</v>
      </c>
    </row>
    <row r="2559" spans="2:16" x14ac:dyDescent="0.3">
      <c r="B2559" s="4">
        <f t="shared" si="3827"/>
        <v>0</v>
      </c>
      <c r="C2559" s="4">
        <f t="shared" si="3828"/>
        <v>0</v>
      </c>
      <c r="D2559" s="4">
        <f t="shared" si="3799"/>
        <v>-1</v>
      </c>
      <c r="E2559" s="4">
        <f t="shared" si="3799"/>
        <v>-1</v>
      </c>
      <c r="F2559" s="4">
        <f t="shared" si="3799"/>
        <v>-1</v>
      </c>
      <c r="G2559" s="4">
        <f t="shared" si="3799"/>
        <v>-1</v>
      </c>
      <c r="I2559" s="3" t="e">
        <f t="shared" si="3814"/>
        <v>#VALUE!</v>
      </c>
      <c r="J2559" s="3" t="e">
        <f t="shared" si="3815"/>
        <v>#VALUE!</v>
      </c>
      <c r="K2559" s="3">
        <f t="shared" si="3820"/>
        <v>0</v>
      </c>
      <c r="M2559" t="e">
        <f t="shared" si="3829"/>
        <v>#VALUE!</v>
      </c>
      <c r="N2559" t="e">
        <f t="shared" ref="N2559" si="3830">SUM(I2559:K2559)</f>
        <v>#VALUE!</v>
      </c>
    </row>
    <row r="2560" spans="2:16" x14ac:dyDescent="0.3">
      <c r="B2560" s="4">
        <f t="shared" si="3827"/>
        <v>0</v>
      </c>
      <c r="C2560" s="4">
        <f t="shared" si="3828"/>
        <v>0</v>
      </c>
      <c r="D2560" s="4">
        <f t="shared" ref="D2560:G2579" si="3831">IFERROR(FIND(D$1,$A2560,C2560+1), LEN($A2560)-1)</f>
        <v>-1</v>
      </c>
      <c r="E2560" s="4">
        <f t="shared" si="3831"/>
        <v>-1</v>
      </c>
      <c r="F2560" s="4">
        <f t="shared" si="3831"/>
        <v>-1</v>
      </c>
      <c r="G2560" s="4">
        <f t="shared" si="3831"/>
        <v>-1</v>
      </c>
      <c r="I2560" s="3" t="e">
        <f t="shared" si="3814"/>
        <v>#VALUE!</v>
      </c>
      <c r="J2560" s="3" t="e">
        <f t="shared" si="3815"/>
        <v>#VALUE!</v>
      </c>
      <c r="K2560" s="3">
        <f t="shared" si="3820"/>
        <v>0</v>
      </c>
      <c r="M2560" t="e">
        <f t="shared" si="3829"/>
        <v>#VALUE!</v>
      </c>
    </row>
    <row r="2561" spans="2:16" x14ac:dyDescent="0.3">
      <c r="B2561" s="4">
        <f t="shared" si="3827"/>
        <v>0</v>
      </c>
      <c r="C2561" s="4">
        <f t="shared" si="3828"/>
        <v>0</v>
      </c>
      <c r="D2561" s="4">
        <f t="shared" si="3831"/>
        <v>-1</v>
      </c>
      <c r="E2561" s="4">
        <f t="shared" si="3831"/>
        <v>-1</v>
      </c>
      <c r="F2561" s="4">
        <f t="shared" si="3831"/>
        <v>-1</v>
      </c>
      <c r="G2561" s="4">
        <f t="shared" si="3831"/>
        <v>-1</v>
      </c>
      <c r="I2561" s="6"/>
      <c r="J2561" s="6"/>
      <c r="K2561" s="6"/>
      <c r="L2561" s="7"/>
      <c r="M2561" s="5"/>
      <c r="N2561" s="5"/>
    </row>
    <row r="2562" spans="2:16" x14ac:dyDescent="0.3">
      <c r="B2562" s="4">
        <f t="shared" si="3827"/>
        <v>0</v>
      </c>
      <c r="C2562" s="4">
        <f t="shared" si="3828"/>
        <v>0</v>
      </c>
      <c r="D2562" s="4">
        <f t="shared" si="3831"/>
        <v>-1</v>
      </c>
      <c r="E2562" s="4">
        <f t="shared" si="3831"/>
        <v>-1</v>
      </c>
      <c r="F2562" s="4">
        <f t="shared" si="3831"/>
        <v>-1</v>
      </c>
      <c r="G2562" s="4">
        <f t="shared" si="3831"/>
        <v>-1</v>
      </c>
      <c r="I2562" s="3" t="e">
        <f t="shared" ref="I2562:I2570" si="3832">VALUE(SUBSTITUTE(SUBSTITUTE(MID($A2562,B2562+1,C2562-B2562),":","",1),".",",",1))</f>
        <v>#VALUE!</v>
      </c>
      <c r="J2562" s="3" t="e">
        <f t="shared" ref="J2562:J2570" si="3833">VALUE(SUBSTITUTE(SUBSTITUTE(MID($A2562,D2562+1,E2562-D2562),":","",1),".",",",1))</f>
        <v>#VALUE!</v>
      </c>
      <c r="K2562" s="3">
        <f t="shared" ref="K2562" si="3834">IFERROR(VALUE(SUBSTITUTE(SUBSTITUTE(MID($A2562,F2562+2,G2562-F2562-2),":","",1),".",",",1)), 0)</f>
        <v>0</v>
      </c>
      <c r="M2562" t="e">
        <f t="shared" ref="M2562:M2564" si="3835">SQRT(POWER(I2562,2)+POWER(J2562,2)+POWER(K2562,2))</f>
        <v>#VALUE!</v>
      </c>
      <c r="O2562" t="e">
        <f t="shared" ref="O2562:O2625" si="3836">P2563/100</f>
        <v>#VALUE!</v>
      </c>
    </row>
    <row r="2563" spans="2:16" x14ac:dyDescent="0.3">
      <c r="B2563" s="4">
        <f t="shared" si="3827"/>
        <v>0</v>
      </c>
      <c r="C2563" s="4">
        <f t="shared" si="3828"/>
        <v>0</v>
      </c>
      <c r="D2563" s="4">
        <f t="shared" si="3831"/>
        <v>-1</v>
      </c>
      <c r="E2563" s="4">
        <f t="shared" si="3831"/>
        <v>-1</v>
      </c>
      <c r="F2563" s="4">
        <f t="shared" si="3831"/>
        <v>-1</v>
      </c>
      <c r="G2563" s="4">
        <f t="shared" si="3831"/>
        <v>-1</v>
      </c>
      <c r="I2563" s="3" t="e">
        <f t="shared" si="3832"/>
        <v>#VALUE!</v>
      </c>
      <c r="J2563" s="3" t="e">
        <f t="shared" si="3833"/>
        <v>#VALUE!</v>
      </c>
      <c r="K2563" s="3">
        <f t="shared" ref="K2563:K2570" si="3837">IFERROR(VALUE(SUBSTITUTE(SUBSTITUTE(MID($A2563,F2563+1,G2563-F2563-1),":","",1),".",",",1)), 0)</f>
        <v>0</v>
      </c>
      <c r="M2563" t="e">
        <f t="shared" si="3835"/>
        <v>#VALUE!</v>
      </c>
      <c r="O2563" t="e">
        <f t="shared" ref="O2563" si="3838">M2564/M2565</f>
        <v>#VALUE!</v>
      </c>
      <c r="P2563" t="e">
        <f t="shared" ref="P2563:P2626" si="3839">O2563/O2564-O2565</f>
        <v>#VALUE!</v>
      </c>
    </row>
    <row r="2564" spans="2:16" x14ac:dyDescent="0.3">
      <c r="B2564" s="4">
        <f t="shared" si="3827"/>
        <v>0</v>
      </c>
      <c r="C2564" s="4">
        <f t="shared" si="3828"/>
        <v>0</v>
      </c>
      <c r="D2564" s="4">
        <f t="shared" si="3831"/>
        <v>-1</v>
      </c>
      <c r="E2564" s="4">
        <f t="shared" si="3831"/>
        <v>-1</v>
      </c>
      <c r="F2564" s="4">
        <f t="shared" si="3831"/>
        <v>-1</v>
      </c>
      <c r="G2564" s="4">
        <f t="shared" si="3831"/>
        <v>-1</v>
      </c>
      <c r="I2564" s="3" t="e">
        <f t="shared" si="3832"/>
        <v>#VALUE!</v>
      </c>
      <c r="J2564" s="3" t="e">
        <f t="shared" si="3833"/>
        <v>#VALUE!</v>
      </c>
      <c r="K2564" s="3">
        <f t="shared" si="3837"/>
        <v>0</v>
      </c>
      <c r="M2564" t="e">
        <f t="shared" si="3835"/>
        <v>#VALUE!</v>
      </c>
      <c r="O2564" t="e">
        <f t="shared" ref="O2564:O2627" si="3840">M2564/M2566</f>
        <v>#VALUE!</v>
      </c>
      <c r="P2564" t="e">
        <f t="shared" ref="P2564:P2627" si="3841">O2563/J2563</f>
        <v>#VALUE!</v>
      </c>
    </row>
    <row r="2565" spans="2:16" x14ac:dyDescent="0.3">
      <c r="B2565" s="4">
        <f t="shared" si="3827"/>
        <v>0</v>
      </c>
      <c r="C2565" s="4">
        <f t="shared" si="3828"/>
        <v>0</v>
      </c>
      <c r="D2565" s="4">
        <f t="shared" si="3831"/>
        <v>-1</v>
      </c>
      <c r="E2565" s="4">
        <f t="shared" si="3831"/>
        <v>-1</v>
      </c>
      <c r="F2565" s="4">
        <f t="shared" si="3831"/>
        <v>-1</v>
      </c>
      <c r="G2565" s="4">
        <f t="shared" si="3831"/>
        <v>-1</v>
      </c>
      <c r="I2565" s="3" t="e">
        <f t="shared" si="3832"/>
        <v>#VALUE!</v>
      </c>
      <c r="J2565" s="3" t="e">
        <f t="shared" si="3833"/>
        <v>#VALUE!</v>
      </c>
      <c r="K2565" s="3">
        <f t="shared" si="3837"/>
        <v>0</v>
      </c>
      <c r="O2565" t="e">
        <f t="shared" ref="O2565" si="3842">J2563/I2562</f>
        <v>#VALUE!</v>
      </c>
      <c r="P2565" t="e">
        <f t="shared" ref="P2565" si="3843">1-O2565</f>
        <v>#VALUE!</v>
      </c>
    </row>
    <row r="2566" spans="2:16" x14ac:dyDescent="0.3">
      <c r="B2566" s="4">
        <f t="shared" si="3827"/>
        <v>0</v>
      </c>
      <c r="C2566" s="4">
        <f t="shared" si="3828"/>
        <v>0</v>
      </c>
      <c r="D2566" s="4">
        <f t="shared" si="3831"/>
        <v>-1</v>
      </c>
      <c r="E2566" s="4">
        <f t="shared" si="3831"/>
        <v>-1</v>
      </c>
      <c r="F2566" s="4">
        <f t="shared" si="3831"/>
        <v>-1</v>
      </c>
      <c r="G2566" s="4">
        <f t="shared" si="3831"/>
        <v>-1</v>
      </c>
      <c r="I2566" s="3" t="e">
        <f t="shared" si="3832"/>
        <v>#VALUE!</v>
      </c>
      <c r="J2566" s="3" t="e">
        <f t="shared" si="3833"/>
        <v>#VALUE!</v>
      </c>
      <c r="K2566" s="3">
        <f t="shared" si="3837"/>
        <v>0</v>
      </c>
    </row>
    <row r="2567" spans="2:16" x14ac:dyDescent="0.3">
      <c r="B2567" s="4">
        <f t="shared" si="3827"/>
        <v>0</v>
      </c>
      <c r="C2567" s="4">
        <f t="shared" si="3828"/>
        <v>0</v>
      </c>
      <c r="D2567" s="4">
        <f t="shared" si="3831"/>
        <v>-1</v>
      </c>
      <c r="E2567" s="4">
        <f t="shared" si="3831"/>
        <v>-1</v>
      </c>
      <c r="F2567" s="4">
        <f t="shared" si="3831"/>
        <v>-1</v>
      </c>
      <c r="G2567" s="4">
        <f t="shared" si="3831"/>
        <v>-1</v>
      </c>
      <c r="I2567" s="3" t="e">
        <f t="shared" si="3832"/>
        <v>#VALUE!</v>
      </c>
      <c r="J2567" s="3" t="e">
        <f t="shared" si="3833"/>
        <v>#VALUE!</v>
      </c>
      <c r="K2567" s="3">
        <f t="shared" si="3837"/>
        <v>0</v>
      </c>
      <c r="M2567" t="e">
        <f t="shared" ref="M2567:M2570" si="3844">SQRT(POWER(I2567,2)+POWER(J2567,2)+POWER(K2567,2))</f>
        <v>#VALUE!</v>
      </c>
    </row>
    <row r="2568" spans="2:16" x14ac:dyDescent="0.3">
      <c r="B2568" s="4">
        <f t="shared" si="3827"/>
        <v>0</v>
      </c>
      <c r="C2568" s="4">
        <f t="shared" si="3828"/>
        <v>0</v>
      </c>
      <c r="D2568" s="4">
        <f t="shared" si="3831"/>
        <v>-1</v>
      </c>
      <c r="E2568" s="4">
        <f t="shared" si="3831"/>
        <v>-1</v>
      </c>
      <c r="F2568" s="4">
        <f t="shared" si="3831"/>
        <v>-1</v>
      </c>
      <c r="G2568" s="4">
        <f t="shared" si="3831"/>
        <v>-1</v>
      </c>
      <c r="I2568" s="3" t="e">
        <f t="shared" si="3832"/>
        <v>#VALUE!</v>
      </c>
      <c r="J2568" s="3" t="e">
        <f t="shared" si="3833"/>
        <v>#VALUE!</v>
      </c>
      <c r="K2568" s="3">
        <f t="shared" si="3837"/>
        <v>0</v>
      </c>
      <c r="M2568" t="e">
        <f t="shared" si="3844"/>
        <v>#VALUE!</v>
      </c>
    </row>
    <row r="2569" spans="2:16" x14ac:dyDescent="0.3">
      <c r="B2569" s="4">
        <f t="shared" si="3827"/>
        <v>0</v>
      </c>
      <c r="C2569" s="4">
        <f t="shared" si="3828"/>
        <v>0</v>
      </c>
      <c r="D2569" s="4">
        <f t="shared" si="3831"/>
        <v>-1</v>
      </c>
      <c r="E2569" s="4">
        <f t="shared" si="3831"/>
        <v>-1</v>
      </c>
      <c r="F2569" s="4">
        <f t="shared" si="3831"/>
        <v>-1</v>
      </c>
      <c r="G2569" s="4">
        <f t="shared" si="3831"/>
        <v>-1</v>
      </c>
      <c r="I2569" s="3" t="e">
        <f t="shared" si="3832"/>
        <v>#VALUE!</v>
      </c>
      <c r="J2569" s="3" t="e">
        <f t="shared" si="3833"/>
        <v>#VALUE!</v>
      </c>
      <c r="K2569" s="3">
        <f t="shared" si="3837"/>
        <v>0</v>
      </c>
      <c r="M2569" t="e">
        <f t="shared" si="3844"/>
        <v>#VALUE!</v>
      </c>
      <c r="N2569" t="e">
        <f t="shared" ref="N2569" si="3845">SUM(I2569:K2569)</f>
        <v>#VALUE!</v>
      </c>
    </row>
    <row r="2570" spans="2:16" x14ac:dyDescent="0.3">
      <c r="B2570" s="4">
        <f t="shared" si="3827"/>
        <v>0</v>
      </c>
      <c r="C2570" s="4">
        <f t="shared" si="3828"/>
        <v>0</v>
      </c>
      <c r="D2570" s="4">
        <f t="shared" si="3831"/>
        <v>-1</v>
      </c>
      <c r="E2570" s="4">
        <f t="shared" si="3831"/>
        <v>-1</v>
      </c>
      <c r="F2570" s="4">
        <f t="shared" si="3831"/>
        <v>-1</v>
      </c>
      <c r="G2570" s="4">
        <f t="shared" si="3831"/>
        <v>-1</v>
      </c>
      <c r="I2570" s="3" t="e">
        <f t="shared" si="3832"/>
        <v>#VALUE!</v>
      </c>
      <c r="J2570" s="3" t="e">
        <f t="shared" si="3833"/>
        <v>#VALUE!</v>
      </c>
      <c r="K2570" s="3">
        <f t="shared" si="3837"/>
        <v>0</v>
      </c>
      <c r="M2570" t="e">
        <f t="shared" si="3844"/>
        <v>#VALUE!</v>
      </c>
    </row>
    <row r="2571" spans="2:16" x14ac:dyDescent="0.3">
      <c r="B2571" s="4">
        <f t="shared" si="3827"/>
        <v>0</v>
      </c>
      <c r="C2571" s="4">
        <f t="shared" si="3828"/>
        <v>0</v>
      </c>
      <c r="D2571" s="4">
        <f t="shared" si="3831"/>
        <v>-1</v>
      </c>
      <c r="E2571" s="4">
        <f t="shared" si="3831"/>
        <v>-1</v>
      </c>
      <c r="F2571" s="4">
        <f t="shared" si="3831"/>
        <v>-1</v>
      </c>
      <c r="G2571" s="4">
        <f t="shared" si="3831"/>
        <v>-1</v>
      </c>
      <c r="I2571" s="6"/>
      <c r="J2571" s="6"/>
      <c r="K2571" s="6"/>
      <c r="L2571" s="7"/>
      <c r="M2571" s="5"/>
      <c r="N2571" s="5"/>
    </row>
    <row r="2572" spans="2:16" x14ac:dyDescent="0.3">
      <c r="B2572" s="4">
        <f t="shared" si="3827"/>
        <v>0</v>
      </c>
      <c r="C2572" s="4">
        <f t="shared" si="3828"/>
        <v>0</v>
      </c>
      <c r="D2572" s="4">
        <f t="shared" si="3831"/>
        <v>-1</v>
      </c>
      <c r="E2572" s="4">
        <f t="shared" si="3831"/>
        <v>-1</v>
      </c>
      <c r="F2572" s="4">
        <f t="shared" si="3831"/>
        <v>-1</v>
      </c>
      <c r="G2572" s="4">
        <f t="shared" si="3831"/>
        <v>-1</v>
      </c>
      <c r="I2572" s="3" t="e">
        <f t="shared" ref="I2572:I2580" si="3846">VALUE(SUBSTITUTE(SUBSTITUTE(MID($A2572,B2572+1,C2572-B2572),":","",1),".",",",1))</f>
        <v>#VALUE!</v>
      </c>
      <c r="J2572" s="3" t="e">
        <f t="shared" ref="J2572:J2580" si="3847">VALUE(SUBSTITUTE(SUBSTITUTE(MID($A2572,D2572+1,E2572-D2572),":","",1),".",",",1))</f>
        <v>#VALUE!</v>
      </c>
      <c r="K2572" s="3">
        <f t="shared" ref="K2572" si="3848">IFERROR(VALUE(SUBSTITUTE(SUBSTITUTE(MID($A2572,F2572+2,G2572-F2572-2),":","",1),".",",",1)), 0)</f>
        <v>0</v>
      </c>
      <c r="M2572" t="e">
        <f t="shared" ref="M2572:M2574" si="3849">SQRT(POWER(I2572,2)+POWER(J2572,2)+POWER(K2572,2))</f>
        <v>#VALUE!</v>
      </c>
      <c r="N2572" t="e">
        <f t="shared" ref="N2572" si="3850">M2572-M2562</f>
        <v>#VALUE!</v>
      </c>
      <c r="O2572" t="e">
        <f t="shared" ref="O2572:O2635" si="3851">P2573/100</f>
        <v>#VALUE!</v>
      </c>
    </row>
    <row r="2573" spans="2:16" x14ac:dyDescent="0.3">
      <c r="B2573" s="4">
        <f t="shared" si="3827"/>
        <v>0</v>
      </c>
      <c r="C2573" s="4">
        <f t="shared" si="3828"/>
        <v>0</v>
      </c>
      <c r="D2573" s="4">
        <f t="shared" si="3831"/>
        <v>-1</v>
      </c>
      <c r="E2573" s="4">
        <f t="shared" si="3831"/>
        <v>-1</v>
      </c>
      <c r="F2573" s="4">
        <f t="shared" si="3831"/>
        <v>-1</v>
      </c>
      <c r="G2573" s="4">
        <f t="shared" si="3831"/>
        <v>-1</v>
      </c>
      <c r="I2573" s="3" t="e">
        <f t="shared" si="3846"/>
        <v>#VALUE!</v>
      </c>
      <c r="J2573" s="3" t="e">
        <f t="shared" si="3847"/>
        <v>#VALUE!</v>
      </c>
      <c r="K2573" s="3">
        <f t="shared" ref="K2573:K2580" si="3852">IFERROR(VALUE(SUBSTITUTE(SUBSTITUTE(MID($A2573,F2573+1,G2573-F2573-1),":","",1),".",",",1)), 0)</f>
        <v>0</v>
      </c>
      <c r="M2573" t="e">
        <f t="shared" si="3849"/>
        <v>#VALUE!</v>
      </c>
      <c r="N2573" t="e">
        <f t="shared" si="3760"/>
        <v>#VALUE!</v>
      </c>
      <c r="O2573" t="e">
        <f t="shared" ref="O2573" si="3853">M2574/M2575</f>
        <v>#VALUE!</v>
      </c>
      <c r="P2573" t="e">
        <f t="shared" ref="P2573:P2636" si="3854">O2573/O2574-O2575</f>
        <v>#VALUE!</v>
      </c>
    </row>
    <row r="2574" spans="2:16" x14ac:dyDescent="0.3">
      <c r="B2574" s="4">
        <f t="shared" si="3827"/>
        <v>0</v>
      </c>
      <c r="C2574" s="4">
        <f t="shared" si="3828"/>
        <v>0</v>
      </c>
      <c r="D2574" s="4">
        <f t="shared" si="3831"/>
        <v>-1</v>
      </c>
      <c r="E2574" s="4">
        <f t="shared" si="3831"/>
        <v>-1</v>
      </c>
      <c r="F2574" s="4">
        <f t="shared" si="3831"/>
        <v>-1</v>
      </c>
      <c r="G2574" s="4">
        <f t="shared" si="3831"/>
        <v>-1</v>
      </c>
      <c r="I2574" s="3" t="e">
        <f t="shared" si="3846"/>
        <v>#VALUE!</v>
      </c>
      <c r="J2574" s="3" t="e">
        <f t="shared" si="3847"/>
        <v>#VALUE!</v>
      </c>
      <c r="K2574" s="3">
        <f t="shared" si="3852"/>
        <v>0</v>
      </c>
      <c r="M2574" t="e">
        <f t="shared" si="3849"/>
        <v>#VALUE!</v>
      </c>
      <c r="O2574" t="e">
        <f t="shared" ref="O2574:O2637" si="3855">M2574/M2576</f>
        <v>#VALUE!</v>
      </c>
      <c r="P2574" t="e">
        <f t="shared" ref="P2574:P2637" si="3856">O2573/J2573</f>
        <v>#VALUE!</v>
      </c>
    </row>
    <row r="2575" spans="2:16" x14ac:dyDescent="0.3">
      <c r="B2575" s="4">
        <f t="shared" si="3827"/>
        <v>0</v>
      </c>
      <c r="C2575" s="4">
        <f t="shared" si="3828"/>
        <v>0</v>
      </c>
      <c r="D2575" s="4">
        <f t="shared" si="3831"/>
        <v>-1</v>
      </c>
      <c r="E2575" s="4">
        <f t="shared" si="3831"/>
        <v>-1</v>
      </c>
      <c r="F2575" s="4">
        <f t="shared" si="3831"/>
        <v>-1</v>
      </c>
      <c r="G2575" s="4">
        <f t="shared" si="3831"/>
        <v>-1</v>
      </c>
      <c r="I2575" s="3" t="e">
        <f t="shared" si="3846"/>
        <v>#VALUE!</v>
      </c>
      <c r="J2575" s="3" t="e">
        <f t="shared" si="3847"/>
        <v>#VALUE!</v>
      </c>
      <c r="K2575" s="3">
        <f t="shared" si="3852"/>
        <v>0</v>
      </c>
      <c r="O2575" t="e">
        <f t="shared" ref="O2575" si="3857">J2573/I2572</f>
        <v>#VALUE!</v>
      </c>
      <c r="P2575" t="e">
        <f t="shared" ref="P2575" si="3858">1-O2575</f>
        <v>#VALUE!</v>
      </c>
    </row>
    <row r="2576" spans="2:16" x14ac:dyDescent="0.3">
      <c r="B2576" s="4">
        <f t="shared" si="3827"/>
        <v>0</v>
      </c>
      <c r="C2576" s="4">
        <f t="shared" si="3828"/>
        <v>0</v>
      </c>
      <c r="D2576" s="4">
        <f t="shared" si="3831"/>
        <v>-1</v>
      </c>
      <c r="E2576" s="4">
        <f t="shared" si="3831"/>
        <v>-1</v>
      </c>
      <c r="F2576" s="4">
        <f t="shared" si="3831"/>
        <v>-1</v>
      </c>
      <c r="G2576" s="4">
        <f t="shared" si="3831"/>
        <v>-1</v>
      </c>
      <c r="I2576" s="3" t="e">
        <f t="shared" si="3846"/>
        <v>#VALUE!</v>
      </c>
      <c r="J2576" s="3" t="e">
        <f t="shared" si="3847"/>
        <v>#VALUE!</v>
      </c>
      <c r="K2576" s="3">
        <f t="shared" si="3852"/>
        <v>0</v>
      </c>
    </row>
    <row r="2577" spans="2:16" x14ac:dyDescent="0.3">
      <c r="B2577" s="4">
        <f t="shared" si="3827"/>
        <v>0</v>
      </c>
      <c r="C2577" s="4">
        <f t="shared" si="3828"/>
        <v>0</v>
      </c>
      <c r="D2577" s="4">
        <f t="shared" si="3831"/>
        <v>-1</v>
      </c>
      <c r="E2577" s="4">
        <f t="shared" si="3831"/>
        <v>-1</v>
      </c>
      <c r="F2577" s="4">
        <f t="shared" si="3831"/>
        <v>-1</v>
      </c>
      <c r="G2577" s="4">
        <f t="shared" si="3831"/>
        <v>-1</v>
      </c>
      <c r="I2577" s="3" t="e">
        <f t="shared" si="3846"/>
        <v>#VALUE!</v>
      </c>
      <c r="J2577" s="3" t="e">
        <f t="shared" si="3847"/>
        <v>#VALUE!</v>
      </c>
      <c r="K2577" s="3">
        <f t="shared" si="3852"/>
        <v>0</v>
      </c>
      <c r="M2577" t="e">
        <f t="shared" ref="M2577:M2580" si="3859">SQRT(POWER(I2577,2)+POWER(J2577,2)+POWER(K2577,2))</f>
        <v>#VALUE!</v>
      </c>
    </row>
    <row r="2578" spans="2:16" x14ac:dyDescent="0.3">
      <c r="B2578" s="4">
        <f t="shared" si="3827"/>
        <v>0</v>
      </c>
      <c r="C2578" s="4">
        <f t="shared" si="3828"/>
        <v>0</v>
      </c>
      <c r="D2578" s="4">
        <f t="shared" si="3831"/>
        <v>-1</v>
      </c>
      <c r="E2578" s="4">
        <f t="shared" si="3831"/>
        <v>-1</v>
      </c>
      <c r="F2578" s="4">
        <f t="shared" si="3831"/>
        <v>-1</v>
      </c>
      <c r="G2578" s="4">
        <f t="shared" si="3831"/>
        <v>-1</v>
      </c>
      <c r="I2578" s="3" t="e">
        <f t="shared" si="3846"/>
        <v>#VALUE!</v>
      </c>
      <c r="J2578" s="3" t="e">
        <f t="shared" si="3847"/>
        <v>#VALUE!</v>
      </c>
      <c r="K2578" s="3">
        <f t="shared" si="3852"/>
        <v>0</v>
      </c>
      <c r="M2578" t="e">
        <f t="shared" si="3859"/>
        <v>#VALUE!</v>
      </c>
    </row>
    <row r="2579" spans="2:16" x14ac:dyDescent="0.3">
      <c r="B2579" s="4">
        <f t="shared" si="3827"/>
        <v>0</v>
      </c>
      <c r="C2579" s="4">
        <f t="shared" si="3828"/>
        <v>0</v>
      </c>
      <c r="D2579" s="4">
        <f t="shared" si="3831"/>
        <v>-1</v>
      </c>
      <c r="E2579" s="4">
        <f t="shared" si="3831"/>
        <v>-1</v>
      </c>
      <c r="F2579" s="4">
        <f t="shared" si="3831"/>
        <v>-1</v>
      </c>
      <c r="G2579" s="4">
        <f t="shared" si="3831"/>
        <v>-1</v>
      </c>
      <c r="I2579" s="3" t="e">
        <f t="shared" si="3846"/>
        <v>#VALUE!</v>
      </c>
      <c r="J2579" s="3" t="e">
        <f t="shared" si="3847"/>
        <v>#VALUE!</v>
      </c>
      <c r="K2579" s="3">
        <f t="shared" si="3852"/>
        <v>0</v>
      </c>
      <c r="M2579" t="e">
        <f t="shared" si="3859"/>
        <v>#VALUE!</v>
      </c>
      <c r="N2579" t="e">
        <f t="shared" ref="N2579" si="3860">SUM(I2579:K2579)</f>
        <v>#VALUE!</v>
      </c>
    </row>
    <row r="2580" spans="2:16" x14ac:dyDescent="0.3">
      <c r="B2580" s="4">
        <f t="shared" si="3827"/>
        <v>0</v>
      </c>
      <c r="C2580" s="4">
        <f t="shared" si="3828"/>
        <v>0</v>
      </c>
      <c r="D2580" s="4">
        <f t="shared" ref="D2580:G2599" si="3861">IFERROR(FIND(D$1,$A2580,C2580+1), LEN($A2580)-1)</f>
        <v>-1</v>
      </c>
      <c r="E2580" s="4">
        <f t="shared" si="3861"/>
        <v>-1</v>
      </c>
      <c r="F2580" s="4">
        <f t="shared" si="3861"/>
        <v>-1</v>
      </c>
      <c r="G2580" s="4">
        <f t="shared" si="3861"/>
        <v>-1</v>
      </c>
      <c r="I2580" s="3" t="e">
        <f t="shared" si="3846"/>
        <v>#VALUE!</v>
      </c>
      <c r="J2580" s="3" t="e">
        <f t="shared" si="3847"/>
        <v>#VALUE!</v>
      </c>
      <c r="K2580" s="3">
        <f t="shared" si="3852"/>
        <v>0</v>
      </c>
      <c r="M2580" t="e">
        <f t="shared" si="3859"/>
        <v>#VALUE!</v>
      </c>
    </row>
    <row r="2581" spans="2:16" x14ac:dyDescent="0.3">
      <c r="B2581" s="4">
        <f t="shared" si="3827"/>
        <v>0</v>
      </c>
      <c r="C2581" s="4">
        <f t="shared" si="3828"/>
        <v>0</v>
      </c>
      <c r="D2581" s="4">
        <f t="shared" si="3861"/>
        <v>-1</v>
      </c>
      <c r="E2581" s="4">
        <f t="shared" si="3861"/>
        <v>-1</v>
      </c>
      <c r="F2581" s="4">
        <f t="shared" si="3861"/>
        <v>-1</v>
      </c>
      <c r="G2581" s="4">
        <f t="shared" si="3861"/>
        <v>-1</v>
      </c>
      <c r="I2581" s="6"/>
      <c r="J2581" s="6"/>
      <c r="K2581" s="6"/>
      <c r="L2581" s="7"/>
      <c r="M2581" s="5"/>
      <c r="N2581" s="5"/>
    </row>
    <row r="2582" spans="2:16" x14ac:dyDescent="0.3">
      <c r="B2582" s="4">
        <f t="shared" si="3827"/>
        <v>0</v>
      </c>
      <c r="C2582" s="4">
        <f t="shared" si="3828"/>
        <v>0</v>
      </c>
      <c r="D2582" s="4">
        <f t="shared" si="3861"/>
        <v>-1</v>
      </c>
      <c r="E2582" s="4">
        <f t="shared" si="3861"/>
        <v>-1</v>
      </c>
      <c r="F2582" s="4">
        <f t="shared" si="3861"/>
        <v>-1</v>
      </c>
      <c r="G2582" s="4">
        <f t="shared" si="3861"/>
        <v>-1</v>
      </c>
      <c r="I2582" s="3" t="e">
        <f t="shared" ref="I2582:I2590" si="3862">VALUE(SUBSTITUTE(SUBSTITUTE(MID($A2582,B2582+1,C2582-B2582),":","",1),".",",",1))</f>
        <v>#VALUE!</v>
      </c>
      <c r="J2582" s="3" t="e">
        <f t="shared" ref="J2582:J2590" si="3863">VALUE(SUBSTITUTE(SUBSTITUTE(MID($A2582,D2582+1,E2582-D2582),":","",1),".",",",1))</f>
        <v>#VALUE!</v>
      </c>
      <c r="K2582" s="3">
        <f t="shared" ref="K2582" si="3864">IFERROR(VALUE(SUBSTITUTE(SUBSTITUTE(MID($A2582,F2582+2,G2582-F2582-2),":","",1),".",",",1)), 0)</f>
        <v>0</v>
      </c>
      <c r="M2582" t="e">
        <f t="shared" ref="M2582:M2584" si="3865">SQRT(POWER(I2582,2)+POWER(J2582,2)+POWER(K2582,2))</f>
        <v>#VALUE!</v>
      </c>
      <c r="O2582" t="e">
        <f t="shared" ref="O2582:O2645" si="3866">P2583/100</f>
        <v>#VALUE!</v>
      </c>
    </row>
    <row r="2583" spans="2:16" x14ac:dyDescent="0.3">
      <c r="B2583" s="4">
        <f t="shared" si="3827"/>
        <v>0</v>
      </c>
      <c r="C2583" s="4">
        <f t="shared" si="3828"/>
        <v>0</v>
      </c>
      <c r="D2583" s="4">
        <f t="shared" si="3861"/>
        <v>-1</v>
      </c>
      <c r="E2583" s="4">
        <f t="shared" si="3861"/>
        <v>-1</v>
      </c>
      <c r="F2583" s="4">
        <f t="shared" si="3861"/>
        <v>-1</v>
      </c>
      <c r="G2583" s="4">
        <f t="shared" si="3861"/>
        <v>-1</v>
      </c>
      <c r="I2583" s="3" t="e">
        <f t="shared" si="3862"/>
        <v>#VALUE!</v>
      </c>
      <c r="J2583" s="3" t="e">
        <f t="shared" si="3863"/>
        <v>#VALUE!</v>
      </c>
      <c r="K2583" s="3">
        <f t="shared" ref="K2583:K2590" si="3867">IFERROR(VALUE(SUBSTITUTE(SUBSTITUTE(MID($A2583,F2583+1,G2583-F2583-1),":","",1),".",",",1)), 0)</f>
        <v>0</v>
      </c>
      <c r="M2583" t="e">
        <f t="shared" si="3865"/>
        <v>#VALUE!</v>
      </c>
      <c r="O2583" t="e">
        <f t="shared" ref="O2583" si="3868">M2584/M2585</f>
        <v>#VALUE!</v>
      </c>
      <c r="P2583" t="e">
        <f t="shared" ref="P2583:P2646" si="3869">O2583/O2584-O2585</f>
        <v>#VALUE!</v>
      </c>
    </row>
    <row r="2584" spans="2:16" x14ac:dyDescent="0.3">
      <c r="B2584" s="4">
        <f t="shared" si="3827"/>
        <v>0</v>
      </c>
      <c r="C2584" s="4">
        <f t="shared" si="3828"/>
        <v>0</v>
      </c>
      <c r="D2584" s="4">
        <f t="shared" si="3861"/>
        <v>-1</v>
      </c>
      <c r="E2584" s="4">
        <f t="shared" si="3861"/>
        <v>-1</v>
      </c>
      <c r="F2584" s="4">
        <f t="shared" si="3861"/>
        <v>-1</v>
      </c>
      <c r="G2584" s="4">
        <f t="shared" si="3861"/>
        <v>-1</v>
      </c>
      <c r="I2584" s="3" t="e">
        <f t="shared" si="3862"/>
        <v>#VALUE!</v>
      </c>
      <c r="J2584" s="3" t="e">
        <f t="shared" si="3863"/>
        <v>#VALUE!</v>
      </c>
      <c r="K2584" s="3">
        <f t="shared" si="3867"/>
        <v>0</v>
      </c>
      <c r="M2584" t="e">
        <f t="shared" si="3865"/>
        <v>#VALUE!</v>
      </c>
      <c r="O2584" t="e">
        <f t="shared" ref="O2584:O2647" si="3870">M2584/M2586</f>
        <v>#VALUE!</v>
      </c>
      <c r="P2584" t="e">
        <f t="shared" ref="P2584:P2647" si="3871">O2583/J2583</f>
        <v>#VALUE!</v>
      </c>
    </row>
    <row r="2585" spans="2:16" x14ac:dyDescent="0.3">
      <c r="B2585" s="4">
        <f t="shared" si="3827"/>
        <v>0</v>
      </c>
      <c r="C2585" s="4">
        <f t="shared" si="3828"/>
        <v>0</v>
      </c>
      <c r="D2585" s="4">
        <f t="shared" si="3861"/>
        <v>-1</v>
      </c>
      <c r="E2585" s="4">
        <f t="shared" si="3861"/>
        <v>-1</v>
      </c>
      <c r="F2585" s="4">
        <f t="shared" si="3861"/>
        <v>-1</v>
      </c>
      <c r="G2585" s="4">
        <f t="shared" si="3861"/>
        <v>-1</v>
      </c>
      <c r="I2585" s="3" t="e">
        <f t="shared" si="3862"/>
        <v>#VALUE!</v>
      </c>
      <c r="J2585" s="3" t="e">
        <f t="shared" si="3863"/>
        <v>#VALUE!</v>
      </c>
      <c r="K2585" s="3">
        <f t="shared" si="3867"/>
        <v>0</v>
      </c>
      <c r="O2585" t="e">
        <f t="shared" ref="O2585" si="3872">J2583/I2582</f>
        <v>#VALUE!</v>
      </c>
      <c r="P2585" t="e">
        <f t="shared" ref="P2585" si="3873">1-O2585</f>
        <v>#VALUE!</v>
      </c>
    </row>
    <row r="2586" spans="2:16" x14ac:dyDescent="0.3">
      <c r="B2586" s="4">
        <f t="shared" si="3827"/>
        <v>0</v>
      </c>
      <c r="C2586" s="4">
        <f t="shared" si="3828"/>
        <v>0</v>
      </c>
      <c r="D2586" s="4">
        <f t="shared" si="3861"/>
        <v>-1</v>
      </c>
      <c r="E2586" s="4">
        <f t="shared" si="3861"/>
        <v>-1</v>
      </c>
      <c r="F2586" s="4">
        <f t="shared" si="3861"/>
        <v>-1</v>
      </c>
      <c r="G2586" s="4">
        <f t="shared" si="3861"/>
        <v>-1</v>
      </c>
      <c r="I2586" s="3" t="e">
        <f t="shared" si="3862"/>
        <v>#VALUE!</v>
      </c>
      <c r="J2586" s="3" t="e">
        <f t="shared" si="3863"/>
        <v>#VALUE!</v>
      </c>
      <c r="K2586" s="3">
        <f t="shared" si="3867"/>
        <v>0</v>
      </c>
    </row>
    <row r="2587" spans="2:16" x14ac:dyDescent="0.3">
      <c r="B2587" s="4">
        <f t="shared" si="3827"/>
        <v>0</v>
      </c>
      <c r="C2587" s="4">
        <f t="shared" si="3828"/>
        <v>0</v>
      </c>
      <c r="D2587" s="4">
        <f t="shared" si="3861"/>
        <v>-1</v>
      </c>
      <c r="E2587" s="4">
        <f t="shared" si="3861"/>
        <v>-1</v>
      </c>
      <c r="F2587" s="4">
        <f t="shared" si="3861"/>
        <v>-1</v>
      </c>
      <c r="G2587" s="4">
        <f t="shared" si="3861"/>
        <v>-1</v>
      </c>
      <c r="I2587" s="3" t="e">
        <f t="shared" si="3862"/>
        <v>#VALUE!</v>
      </c>
      <c r="J2587" s="3" t="e">
        <f t="shared" si="3863"/>
        <v>#VALUE!</v>
      </c>
      <c r="K2587" s="3">
        <f t="shared" si="3867"/>
        <v>0</v>
      </c>
      <c r="M2587" t="e">
        <f t="shared" ref="M2587:M2590" si="3874">SQRT(POWER(I2587,2)+POWER(J2587,2)+POWER(K2587,2))</f>
        <v>#VALUE!</v>
      </c>
    </row>
    <row r="2588" spans="2:16" x14ac:dyDescent="0.3">
      <c r="B2588" s="4">
        <f t="shared" si="3827"/>
        <v>0</v>
      </c>
      <c r="C2588" s="4">
        <f t="shared" si="3828"/>
        <v>0</v>
      </c>
      <c r="D2588" s="4">
        <f t="shared" si="3861"/>
        <v>-1</v>
      </c>
      <c r="E2588" s="4">
        <f t="shared" si="3861"/>
        <v>-1</v>
      </c>
      <c r="F2588" s="4">
        <f t="shared" si="3861"/>
        <v>-1</v>
      </c>
      <c r="G2588" s="4">
        <f t="shared" si="3861"/>
        <v>-1</v>
      </c>
      <c r="I2588" s="3" t="e">
        <f t="shared" si="3862"/>
        <v>#VALUE!</v>
      </c>
      <c r="J2588" s="3" t="e">
        <f t="shared" si="3863"/>
        <v>#VALUE!</v>
      </c>
      <c r="K2588" s="3">
        <f t="shared" si="3867"/>
        <v>0</v>
      </c>
      <c r="M2588" t="e">
        <f t="shared" si="3874"/>
        <v>#VALUE!</v>
      </c>
    </row>
    <row r="2589" spans="2:16" x14ac:dyDescent="0.3">
      <c r="B2589" s="4">
        <f t="shared" si="3827"/>
        <v>0</v>
      </c>
      <c r="C2589" s="4">
        <f t="shared" si="3828"/>
        <v>0</v>
      </c>
      <c r="D2589" s="4">
        <f t="shared" si="3861"/>
        <v>-1</v>
      </c>
      <c r="E2589" s="4">
        <f t="shared" si="3861"/>
        <v>-1</v>
      </c>
      <c r="F2589" s="4">
        <f t="shared" si="3861"/>
        <v>-1</v>
      </c>
      <c r="G2589" s="4">
        <f t="shared" si="3861"/>
        <v>-1</v>
      </c>
      <c r="I2589" s="3" t="e">
        <f t="shared" si="3862"/>
        <v>#VALUE!</v>
      </c>
      <c r="J2589" s="3" t="e">
        <f t="shared" si="3863"/>
        <v>#VALUE!</v>
      </c>
      <c r="K2589" s="3">
        <f t="shared" si="3867"/>
        <v>0</v>
      </c>
      <c r="M2589" t="e">
        <f t="shared" si="3874"/>
        <v>#VALUE!</v>
      </c>
      <c r="N2589" t="e">
        <f t="shared" ref="N2589" si="3875">SUM(I2589:K2589)</f>
        <v>#VALUE!</v>
      </c>
    </row>
    <row r="2590" spans="2:16" x14ac:dyDescent="0.3">
      <c r="B2590" s="4">
        <f t="shared" si="3827"/>
        <v>0</v>
      </c>
      <c r="C2590" s="4">
        <f t="shared" si="3828"/>
        <v>0</v>
      </c>
      <c r="D2590" s="4">
        <f t="shared" si="3861"/>
        <v>-1</v>
      </c>
      <c r="E2590" s="4">
        <f t="shared" si="3861"/>
        <v>-1</v>
      </c>
      <c r="F2590" s="4">
        <f t="shared" si="3861"/>
        <v>-1</v>
      </c>
      <c r="G2590" s="4">
        <f t="shared" si="3861"/>
        <v>-1</v>
      </c>
      <c r="I2590" s="3" t="e">
        <f t="shared" si="3862"/>
        <v>#VALUE!</v>
      </c>
      <c r="J2590" s="3" t="e">
        <f t="shared" si="3863"/>
        <v>#VALUE!</v>
      </c>
      <c r="K2590" s="3">
        <f t="shared" si="3867"/>
        <v>0</v>
      </c>
      <c r="M2590" t="e">
        <f t="shared" si="3874"/>
        <v>#VALUE!</v>
      </c>
    </row>
    <row r="2591" spans="2:16" x14ac:dyDescent="0.3">
      <c r="B2591" s="4">
        <f t="shared" si="3827"/>
        <v>0</v>
      </c>
      <c r="C2591" s="4">
        <f t="shared" si="3828"/>
        <v>0</v>
      </c>
      <c r="D2591" s="4">
        <f t="shared" si="3861"/>
        <v>-1</v>
      </c>
      <c r="E2591" s="4">
        <f t="shared" si="3861"/>
        <v>-1</v>
      </c>
      <c r="F2591" s="4">
        <f t="shared" si="3861"/>
        <v>-1</v>
      </c>
      <c r="G2591" s="4">
        <f t="shared" si="3861"/>
        <v>-1</v>
      </c>
      <c r="I2591" s="6"/>
      <c r="J2591" s="6"/>
      <c r="K2591" s="6"/>
      <c r="L2591" s="7"/>
      <c r="M2591" s="5"/>
      <c r="N2591" s="5"/>
    </row>
    <row r="2592" spans="2:16" x14ac:dyDescent="0.3">
      <c r="B2592" s="4">
        <f t="shared" si="3827"/>
        <v>0</v>
      </c>
      <c r="C2592" s="4">
        <f t="shared" si="3828"/>
        <v>0</v>
      </c>
      <c r="D2592" s="4">
        <f t="shared" si="3861"/>
        <v>-1</v>
      </c>
      <c r="E2592" s="4">
        <f t="shared" si="3861"/>
        <v>-1</v>
      </c>
      <c r="F2592" s="4">
        <f t="shared" si="3861"/>
        <v>-1</v>
      </c>
      <c r="G2592" s="4">
        <f t="shared" si="3861"/>
        <v>-1</v>
      </c>
      <c r="I2592" s="3" t="e">
        <f t="shared" ref="I2592:I2600" si="3876">VALUE(SUBSTITUTE(SUBSTITUTE(MID($A2592,B2592+1,C2592-B2592),":","",1),".",",",1))</f>
        <v>#VALUE!</v>
      </c>
      <c r="J2592" s="3" t="e">
        <f t="shared" ref="J2592:J2600" si="3877">VALUE(SUBSTITUTE(SUBSTITUTE(MID($A2592,D2592+1,E2592-D2592),":","",1),".",",",1))</f>
        <v>#VALUE!</v>
      </c>
      <c r="K2592" s="3">
        <f t="shared" ref="K2592" si="3878">IFERROR(VALUE(SUBSTITUTE(SUBSTITUTE(MID($A2592,F2592+2,G2592-F2592-2),":","",1),".",",",1)), 0)</f>
        <v>0</v>
      </c>
      <c r="M2592" t="e">
        <f t="shared" ref="M2592:M2594" si="3879">SQRT(POWER(I2592,2)+POWER(J2592,2)+POWER(K2592,2))</f>
        <v>#VALUE!</v>
      </c>
      <c r="N2592" t="e">
        <f t="shared" ref="N2592" si="3880">M2592-M2582</f>
        <v>#VALUE!</v>
      </c>
      <c r="O2592" t="e">
        <f t="shared" ref="O2592:O2655" si="3881">P2593/100</f>
        <v>#VALUE!</v>
      </c>
    </row>
    <row r="2593" spans="2:16" x14ac:dyDescent="0.3">
      <c r="B2593" s="4">
        <f t="shared" si="3827"/>
        <v>0</v>
      </c>
      <c r="C2593" s="4">
        <f t="shared" si="3828"/>
        <v>0</v>
      </c>
      <c r="D2593" s="4">
        <f t="shared" si="3861"/>
        <v>-1</v>
      </c>
      <c r="E2593" s="4">
        <f t="shared" si="3861"/>
        <v>-1</v>
      </c>
      <c r="F2593" s="4">
        <f t="shared" si="3861"/>
        <v>-1</v>
      </c>
      <c r="G2593" s="4">
        <f t="shared" si="3861"/>
        <v>-1</v>
      </c>
      <c r="I2593" s="3" t="e">
        <f t="shared" si="3876"/>
        <v>#VALUE!</v>
      </c>
      <c r="J2593" s="3" t="e">
        <f t="shared" si="3877"/>
        <v>#VALUE!</v>
      </c>
      <c r="K2593" s="3">
        <f t="shared" ref="K2593:K2600" si="3882">IFERROR(VALUE(SUBSTITUTE(SUBSTITUTE(MID($A2593,F2593+1,G2593-F2593-1),":","",1),".",",",1)), 0)</f>
        <v>0</v>
      </c>
      <c r="M2593" t="e">
        <f t="shared" si="3879"/>
        <v>#VALUE!</v>
      </c>
      <c r="N2593" t="e">
        <f t="shared" ref="N2593:N2653" si="3883">M2593-M2592</f>
        <v>#VALUE!</v>
      </c>
      <c r="O2593" t="e">
        <f t="shared" ref="O2593" si="3884">M2594/M2595</f>
        <v>#VALUE!</v>
      </c>
      <c r="P2593" t="e">
        <f t="shared" ref="P2593:P2656" si="3885">O2593/O2594-O2595</f>
        <v>#VALUE!</v>
      </c>
    </row>
    <row r="2594" spans="2:16" x14ac:dyDescent="0.3">
      <c r="B2594" s="4">
        <f t="shared" si="3827"/>
        <v>0</v>
      </c>
      <c r="C2594" s="4">
        <f t="shared" si="3828"/>
        <v>0</v>
      </c>
      <c r="D2594" s="4">
        <f t="shared" si="3861"/>
        <v>-1</v>
      </c>
      <c r="E2594" s="4">
        <f t="shared" si="3861"/>
        <v>-1</v>
      </c>
      <c r="F2594" s="4">
        <f t="shared" si="3861"/>
        <v>-1</v>
      </c>
      <c r="G2594" s="4">
        <f t="shared" si="3861"/>
        <v>-1</v>
      </c>
      <c r="I2594" s="3" t="e">
        <f t="shared" si="3876"/>
        <v>#VALUE!</v>
      </c>
      <c r="J2594" s="3" t="e">
        <f t="shared" si="3877"/>
        <v>#VALUE!</v>
      </c>
      <c r="K2594" s="3">
        <f t="shared" si="3882"/>
        <v>0</v>
      </c>
      <c r="M2594" t="e">
        <f t="shared" si="3879"/>
        <v>#VALUE!</v>
      </c>
      <c r="O2594" t="e">
        <f t="shared" ref="O2594:O2657" si="3886">M2594/M2596</f>
        <v>#VALUE!</v>
      </c>
      <c r="P2594" t="e">
        <f t="shared" ref="P2594:P2657" si="3887">O2593/J2593</f>
        <v>#VALUE!</v>
      </c>
    </row>
    <row r="2595" spans="2:16" x14ac:dyDescent="0.3">
      <c r="B2595" s="4">
        <f t="shared" si="3827"/>
        <v>0</v>
      </c>
      <c r="C2595" s="4">
        <f t="shared" si="3828"/>
        <v>0</v>
      </c>
      <c r="D2595" s="4">
        <f t="shared" si="3861"/>
        <v>-1</v>
      </c>
      <c r="E2595" s="4">
        <f t="shared" si="3861"/>
        <v>-1</v>
      </c>
      <c r="F2595" s="4">
        <f t="shared" si="3861"/>
        <v>-1</v>
      </c>
      <c r="G2595" s="4">
        <f t="shared" si="3861"/>
        <v>-1</v>
      </c>
      <c r="I2595" s="3" t="e">
        <f t="shared" si="3876"/>
        <v>#VALUE!</v>
      </c>
      <c r="J2595" s="3" t="e">
        <f t="shared" si="3877"/>
        <v>#VALUE!</v>
      </c>
      <c r="K2595" s="3">
        <f t="shared" si="3882"/>
        <v>0</v>
      </c>
      <c r="O2595" t="e">
        <f t="shared" ref="O2595" si="3888">J2593/I2592</f>
        <v>#VALUE!</v>
      </c>
      <c r="P2595" t="e">
        <f t="shared" ref="P2595" si="3889">1-O2595</f>
        <v>#VALUE!</v>
      </c>
    </row>
    <row r="2596" spans="2:16" x14ac:dyDescent="0.3">
      <c r="B2596" s="4">
        <f t="shared" si="3827"/>
        <v>0</v>
      </c>
      <c r="C2596" s="4">
        <f t="shared" si="3828"/>
        <v>0</v>
      </c>
      <c r="D2596" s="4">
        <f t="shared" si="3861"/>
        <v>-1</v>
      </c>
      <c r="E2596" s="4">
        <f t="shared" si="3861"/>
        <v>-1</v>
      </c>
      <c r="F2596" s="4">
        <f t="shared" si="3861"/>
        <v>-1</v>
      </c>
      <c r="G2596" s="4">
        <f t="shared" si="3861"/>
        <v>-1</v>
      </c>
      <c r="I2596" s="3" t="e">
        <f t="shared" si="3876"/>
        <v>#VALUE!</v>
      </c>
      <c r="J2596" s="3" t="e">
        <f t="shared" si="3877"/>
        <v>#VALUE!</v>
      </c>
      <c r="K2596" s="3">
        <f t="shared" si="3882"/>
        <v>0</v>
      </c>
    </row>
    <row r="2597" spans="2:16" x14ac:dyDescent="0.3">
      <c r="B2597" s="4">
        <f t="shared" si="3827"/>
        <v>0</v>
      </c>
      <c r="C2597" s="4">
        <f t="shared" si="3828"/>
        <v>0</v>
      </c>
      <c r="D2597" s="4">
        <f t="shared" si="3861"/>
        <v>-1</v>
      </c>
      <c r="E2597" s="4">
        <f t="shared" si="3861"/>
        <v>-1</v>
      </c>
      <c r="F2597" s="4">
        <f t="shared" si="3861"/>
        <v>-1</v>
      </c>
      <c r="G2597" s="4">
        <f t="shared" si="3861"/>
        <v>-1</v>
      </c>
      <c r="I2597" s="3" t="e">
        <f t="shared" si="3876"/>
        <v>#VALUE!</v>
      </c>
      <c r="J2597" s="3" t="e">
        <f t="shared" si="3877"/>
        <v>#VALUE!</v>
      </c>
      <c r="K2597" s="3">
        <f t="shared" si="3882"/>
        <v>0</v>
      </c>
      <c r="M2597" t="e">
        <f t="shared" ref="M2597:M2600" si="3890">SQRT(POWER(I2597,2)+POWER(J2597,2)+POWER(K2597,2))</f>
        <v>#VALUE!</v>
      </c>
    </row>
    <row r="2598" spans="2:16" x14ac:dyDescent="0.3">
      <c r="B2598" s="4">
        <f t="shared" si="3827"/>
        <v>0</v>
      </c>
      <c r="C2598" s="4">
        <f t="shared" si="3828"/>
        <v>0</v>
      </c>
      <c r="D2598" s="4">
        <f t="shared" si="3861"/>
        <v>-1</v>
      </c>
      <c r="E2598" s="4">
        <f t="shared" si="3861"/>
        <v>-1</v>
      </c>
      <c r="F2598" s="4">
        <f t="shared" si="3861"/>
        <v>-1</v>
      </c>
      <c r="G2598" s="4">
        <f t="shared" si="3861"/>
        <v>-1</v>
      </c>
      <c r="I2598" s="3" t="e">
        <f t="shared" si="3876"/>
        <v>#VALUE!</v>
      </c>
      <c r="J2598" s="3" t="e">
        <f t="shared" si="3877"/>
        <v>#VALUE!</v>
      </c>
      <c r="K2598" s="3">
        <f t="shared" si="3882"/>
        <v>0</v>
      </c>
      <c r="M2598" t="e">
        <f t="shared" si="3890"/>
        <v>#VALUE!</v>
      </c>
    </row>
    <row r="2599" spans="2:16" x14ac:dyDescent="0.3">
      <c r="B2599" s="4">
        <f t="shared" si="3827"/>
        <v>0</v>
      </c>
      <c r="C2599" s="4">
        <f t="shared" si="3828"/>
        <v>0</v>
      </c>
      <c r="D2599" s="4">
        <f t="shared" si="3861"/>
        <v>-1</v>
      </c>
      <c r="E2599" s="4">
        <f t="shared" si="3861"/>
        <v>-1</v>
      </c>
      <c r="F2599" s="4">
        <f t="shared" si="3861"/>
        <v>-1</v>
      </c>
      <c r="G2599" s="4">
        <f t="shared" si="3861"/>
        <v>-1</v>
      </c>
      <c r="I2599" s="3" t="e">
        <f t="shared" si="3876"/>
        <v>#VALUE!</v>
      </c>
      <c r="J2599" s="3" t="e">
        <f t="shared" si="3877"/>
        <v>#VALUE!</v>
      </c>
      <c r="K2599" s="3">
        <f t="shared" si="3882"/>
        <v>0</v>
      </c>
      <c r="M2599" t="e">
        <f t="shared" si="3890"/>
        <v>#VALUE!</v>
      </c>
      <c r="N2599" t="e">
        <f t="shared" ref="N2599" si="3891">SUM(I2599:K2599)</f>
        <v>#VALUE!</v>
      </c>
    </row>
    <row r="2600" spans="2:16" x14ac:dyDescent="0.3">
      <c r="B2600" s="4">
        <f t="shared" si="3827"/>
        <v>0</v>
      </c>
      <c r="C2600" s="4">
        <f t="shared" si="3828"/>
        <v>0</v>
      </c>
      <c r="D2600" s="4">
        <f t="shared" ref="D2600:G2619" si="3892">IFERROR(FIND(D$1,$A2600,C2600+1), LEN($A2600)-1)</f>
        <v>-1</v>
      </c>
      <c r="E2600" s="4">
        <f t="shared" si="3892"/>
        <v>-1</v>
      </c>
      <c r="F2600" s="4">
        <f t="shared" si="3892"/>
        <v>-1</v>
      </c>
      <c r="G2600" s="4">
        <f t="shared" si="3892"/>
        <v>-1</v>
      </c>
      <c r="I2600" s="3" t="e">
        <f t="shared" si="3876"/>
        <v>#VALUE!</v>
      </c>
      <c r="J2600" s="3" t="e">
        <f t="shared" si="3877"/>
        <v>#VALUE!</v>
      </c>
      <c r="K2600" s="3">
        <f t="shared" si="3882"/>
        <v>0</v>
      </c>
      <c r="M2600" t="e">
        <f t="shared" si="3890"/>
        <v>#VALUE!</v>
      </c>
    </row>
    <row r="2601" spans="2:16" x14ac:dyDescent="0.3">
      <c r="B2601" s="4">
        <f t="shared" si="3827"/>
        <v>0</v>
      </c>
      <c r="C2601" s="4">
        <f t="shared" si="3828"/>
        <v>0</v>
      </c>
      <c r="D2601" s="4">
        <f t="shared" si="3892"/>
        <v>-1</v>
      </c>
      <c r="E2601" s="4">
        <f t="shared" si="3892"/>
        <v>-1</v>
      </c>
      <c r="F2601" s="4">
        <f t="shared" si="3892"/>
        <v>-1</v>
      </c>
      <c r="G2601" s="4">
        <f t="shared" si="3892"/>
        <v>-1</v>
      </c>
      <c r="I2601" s="6"/>
      <c r="J2601" s="6"/>
      <c r="K2601" s="6"/>
      <c r="L2601" s="7"/>
      <c r="M2601" s="5"/>
      <c r="N2601" s="5"/>
    </row>
    <row r="2602" spans="2:16" x14ac:dyDescent="0.3">
      <c r="B2602" s="4">
        <f t="shared" si="3827"/>
        <v>0</v>
      </c>
      <c r="C2602" s="4">
        <f t="shared" si="3828"/>
        <v>0</v>
      </c>
      <c r="D2602" s="4">
        <f t="shared" si="3892"/>
        <v>-1</v>
      </c>
      <c r="E2602" s="4">
        <f t="shared" si="3892"/>
        <v>-1</v>
      </c>
      <c r="F2602" s="4">
        <f t="shared" si="3892"/>
        <v>-1</v>
      </c>
      <c r="G2602" s="4">
        <f t="shared" si="3892"/>
        <v>-1</v>
      </c>
      <c r="I2602" s="3" t="e">
        <f t="shared" ref="I2602:I2610" si="3893">VALUE(SUBSTITUTE(SUBSTITUTE(MID($A2602,B2602+1,C2602-B2602),":","",1),".",",",1))</f>
        <v>#VALUE!</v>
      </c>
      <c r="J2602" s="3" t="e">
        <f t="shared" ref="J2602:J2610" si="3894">VALUE(SUBSTITUTE(SUBSTITUTE(MID($A2602,D2602+1,E2602-D2602),":","",1),".",",",1))</f>
        <v>#VALUE!</v>
      </c>
      <c r="K2602" s="3">
        <f t="shared" ref="K2602" si="3895">IFERROR(VALUE(SUBSTITUTE(SUBSTITUTE(MID($A2602,F2602+2,G2602-F2602-2),":","",1),".",",",1)), 0)</f>
        <v>0</v>
      </c>
      <c r="M2602" t="e">
        <f t="shared" ref="M2602:M2604" si="3896">SQRT(POWER(I2602,2)+POWER(J2602,2)+POWER(K2602,2))</f>
        <v>#VALUE!</v>
      </c>
      <c r="O2602" t="e">
        <f t="shared" ref="O2602:O2665" si="3897">P2603/100</f>
        <v>#VALUE!</v>
      </c>
    </row>
    <row r="2603" spans="2:16" x14ac:dyDescent="0.3">
      <c r="B2603" s="4">
        <f t="shared" si="3827"/>
        <v>0</v>
      </c>
      <c r="C2603" s="4">
        <f t="shared" si="3828"/>
        <v>0</v>
      </c>
      <c r="D2603" s="4">
        <f t="shared" si="3892"/>
        <v>-1</v>
      </c>
      <c r="E2603" s="4">
        <f t="shared" si="3892"/>
        <v>-1</v>
      </c>
      <c r="F2603" s="4">
        <f t="shared" si="3892"/>
        <v>-1</v>
      </c>
      <c r="G2603" s="4">
        <f t="shared" si="3892"/>
        <v>-1</v>
      </c>
      <c r="I2603" s="3" t="e">
        <f t="shared" si="3893"/>
        <v>#VALUE!</v>
      </c>
      <c r="J2603" s="3" t="e">
        <f t="shared" si="3894"/>
        <v>#VALUE!</v>
      </c>
      <c r="K2603" s="3">
        <f t="shared" ref="K2603:K2610" si="3898">IFERROR(VALUE(SUBSTITUTE(SUBSTITUTE(MID($A2603,F2603+1,G2603-F2603-1),":","",1),".",",",1)), 0)</f>
        <v>0</v>
      </c>
      <c r="M2603" t="e">
        <f t="shared" si="3896"/>
        <v>#VALUE!</v>
      </c>
      <c r="O2603" t="e">
        <f t="shared" ref="O2603" si="3899">M2604/M2605</f>
        <v>#VALUE!</v>
      </c>
      <c r="P2603" t="e">
        <f t="shared" ref="P2603:P2666" si="3900">O2603/O2604-O2605</f>
        <v>#VALUE!</v>
      </c>
    </row>
    <row r="2604" spans="2:16" x14ac:dyDescent="0.3">
      <c r="B2604" s="4">
        <f t="shared" si="3827"/>
        <v>0</v>
      </c>
      <c r="C2604" s="4">
        <f t="shared" si="3828"/>
        <v>0</v>
      </c>
      <c r="D2604" s="4">
        <f t="shared" si="3892"/>
        <v>-1</v>
      </c>
      <c r="E2604" s="4">
        <f t="shared" si="3892"/>
        <v>-1</v>
      </c>
      <c r="F2604" s="4">
        <f t="shared" si="3892"/>
        <v>-1</v>
      </c>
      <c r="G2604" s="4">
        <f t="shared" si="3892"/>
        <v>-1</v>
      </c>
      <c r="I2604" s="3" t="e">
        <f t="shared" si="3893"/>
        <v>#VALUE!</v>
      </c>
      <c r="J2604" s="3" t="e">
        <f t="shared" si="3894"/>
        <v>#VALUE!</v>
      </c>
      <c r="K2604" s="3">
        <f t="shared" si="3898"/>
        <v>0</v>
      </c>
      <c r="M2604" t="e">
        <f t="shared" si="3896"/>
        <v>#VALUE!</v>
      </c>
      <c r="O2604" t="e">
        <f t="shared" ref="O2604:O2667" si="3901">M2604/M2606</f>
        <v>#VALUE!</v>
      </c>
      <c r="P2604" t="e">
        <f t="shared" ref="P2604:P2667" si="3902">O2603/J2603</f>
        <v>#VALUE!</v>
      </c>
    </row>
    <row r="2605" spans="2:16" x14ac:dyDescent="0.3">
      <c r="B2605" s="4">
        <f t="shared" si="3827"/>
        <v>0</v>
      </c>
      <c r="C2605" s="4">
        <f t="shared" si="3828"/>
        <v>0</v>
      </c>
      <c r="D2605" s="4">
        <f t="shared" si="3892"/>
        <v>-1</v>
      </c>
      <c r="E2605" s="4">
        <f t="shared" si="3892"/>
        <v>-1</v>
      </c>
      <c r="F2605" s="4">
        <f t="shared" si="3892"/>
        <v>-1</v>
      </c>
      <c r="G2605" s="4">
        <f t="shared" si="3892"/>
        <v>-1</v>
      </c>
      <c r="I2605" s="3" t="e">
        <f t="shared" si="3893"/>
        <v>#VALUE!</v>
      </c>
      <c r="J2605" s="3" t="e">
        <f t="shared" si="3894"/>
        <v>#VALUE!</v>
      </c>
      <c r="K2605" s="3">
        <f t="shared" si="3898"/>
        <v>0</v>
      </c>
      <c r="O2605" t="e">
        <f t="shared" ref="O2605" si="3903">J2603/I2602</f>
        <v>#VALUE!</v>
      </c>
      <c r="P2605" t="e">
        <f t="shared" ref="P2605" si="3904">1-O2605</f>
        <v>#VALUE!</v>
      </c>
    </row>
    <row r="2606" spans="2:16" x14ac:dyDescent="0.3">
      <c r="B2606" s="4">
        <f t="shared" si="3827"/>
        <v>0</v>
      </c>
      <c r="C2606" s="4">
        <f t="shared" si="3828"/>
        <v>0</v>
      </c>
      <c r="D2606" s="4">
        <f t="shared" si="3892"/>
        <v>-1</v>
      </c>
      <c r="E2606" s="4">
        <f t="shared" si="3892"/>
        <v>-1</v>
      </c>
      <c r="F2606" s="4">
        <f t="shared" si="3892"/>
        <v>-1</v>
      </c>
      <c r="G2606" s="4">
        <f t="shared" si="3892"/>
        <v>-1</v>
      </c>
      <c r="I2606" s="3" t="e">
        <f t="shared" si="3893"/>
        <v>#VALUE!</v>
      </c>
      <c r="J2606" s="3" t="e">
        <f t="shared" si="3894"/>
        <v>#VALUE!</v>
      </c>
      <c r="K2606" s="3">
        <f t="shared" si="3898"/>
        <v>0</v>
      </c>
    </row>
    <row r="2607" spans="2:16" x14ac:dyDescent="0.3">
      <c r="B2607" s="4">
        <f t="shared" si="3827"/>
        <v>0</v>
      </c>
      <c r="C2607" s="4">
        <f t="shared" si="3828"/>
        <v>0</v>
      </c>
      <c r="D2607" s="4">
        <f t="shared" si="3892"/>
        <v>-1</v>
      </c>
      <c r="E2607" s="4">
        <f t="shared" si="3892"/>
        <v>-1</v>
      </c>
      <c r="F2607" s="4">
        <f t="shared" si="3892"/>
        <v>-1</v>
      </c>
      <c r="G2607" s="4">
        <f t="shared" si="3892"/>
        <v>-1</v>
      </c>
      <c r="I2607" s="3" t="e">
        <f t="shared" si="3893"/>
        <v>#VALUE!</v>
      </c>
      <c r="J2607" s="3" t="e">
        <f t="shared" si="3894"/>
        <v>#VALUE!</v>
      </c>
      <c r="K2607" s="3">
        <f t="shared" si="3898"/>
        <v>0</v>
      </c>
      <c r="M2607" t="e">
        <f t="shared" ref="M2607:M2610" si="3905">SQRT(POWER(I2607,2)+POWER(J2607,2)+POWER(K2607,2))</f>
        <v>#VALUE!</v>
      </c>
    </row>
    <row r="2608" spans="2:16" x14ac:dyDescent="0.3">
      <c r="B2608" s="4">
        <f t="shared" si="3827"/>
        <v>0</v>
      </c>
      <c r="C2608" s="4">
        <f t="shared" si="3828"/>
        <v>0</v>
      </c>
      <c r="D2608" s="4">
        <f t="shared" si="3892"/>
        <v>-1</v>
      </c>
      <c r="E2608" s="4">
        <f t="shared" si="3892"/>
        <v>-1</v>
      </c>
      <c r="F2608" s="4">
        <f t="shared" si="3892"/>
        <v>-1</v>
      </c>
      <c r="G2608" s="4">
        <f t="shared" si="3892"/>
        <v>-1</v>
      </c>
      <c r="I2608" s="3" t="e">
        <f t="shared" si="3893"/>
        <v>#VALUE!</v>
      </c>
      <c r="J2608" s="3" t="e">
        <f t="shared" si="3894"/>
        <v>#VALUE!</v>
      </c>
      <c r="K2608" s="3">
        <f t="shared" si="3898"/>
        <v>0</v>
      </c>
      <c r="M2608" t="e">
        <f t="shared" si="3905"/>
        <v>#VALUE!</v>
      </c>
    </row>
    <row r="2609" spans="2:16" x14ac:dyDescent="0.3">
      <c r="B2609" s="4">
        <f t="shared" si="3827"/>
        <v>0</v>
      </c>
      <c r="C2609" s="4">
        <f t="shared" si="3828"/>
        <v>0</v>
      </c>
      <c r="D2609" s="4">
        <f t="shared" si="3892"/>
        <v>-1</v>
      </c>
      <c r="E2609" s="4">
        <f t="shared" si="3892"/>
        <v>-1</v>
      </c>
      <c r="F2609" s="4">
        <f t="shared" si="3892"/>
        <v>-1</v>
      </c>
      <c r="G2609" s="4">
        <f t="shared" si="3892"/>
        <v>-1</v>
      </c>
      <c r="I2609" s="3" t="e">
        <f t="shared" si="3893"/>
        <v>#VALUE!</v>
      </c>
      <c r="J2609" s="3" t="e">
        <f t="shared" si="3894"/>
        <v>#VALUE!</v>
      </c>
      <c r="K2609" s="3">
        <f t="shared" si="3898"/>
        <v>0</v>
      </c>
      <c r="M2609" t="e">
        <f t="shared" si="3905"/>
        <v>#VALUE!</v>
      </c>
      <c r="N2609" t="e">
        <f t="shared" ref="N2609" si="3906">SUM(I2609:K2609)</f>
        <v>#VALUE!</v>
      </c>
    </row>
    <row r="2610" spans="2:16" x14ac:dyDescent="0.3">
      <c r="B2610" s="4">
        <f t="shared" si="3827"/>
        <v>0</v>
      </c>
      <c r="C2610" s="4">
        <f t="shared" si="3828"/>
        <v>0</v>
      </c>
      <c r="D2610" s="4">
        <f t="shared" si="3892"/>
        <v>-1</v>
      </c>
      <c r="E2610" s="4">
        <f t="shared" si="3892"/>
        <v>-1</v>
      </c>
      <c r="F2610" s="4">
        <f t="shared" si="3892"/>
        <v>-1</v>
      </c>
      <c r="G2610" s="4">
        <f t="shared" si="3892"/>
        <v>-1</v>
      </c>
      <c r="I2610" s="3" t="e">
        <f t="shared" si="3893"/>
        <v>#VALUE!</v>
      </c>
      <c r="J2610" s="3" t="e">
        <f t="shared" si="3894"/>
        <v>#VALUE!</v>
      </c>
      <c r="K2610" s="3">
        <f t="shared" si="3898"/>
        <v>0</v>
      </c>
      <c r="M2610" t="e">
        <f t="shared" si="3905"/>
        <v>#VALUE!</v>
      </c>
    </row>
    <row r="2611" spans="2:16" x14ac:dyDescent="0.3">
      <c r="B2611" s="4">
        <f t="shared" si="3827"/>
        <v>0</v>
      </c>
      <c r="C2611" s="4">
        <f t="shared" si="3828"/>
        <v>0</v>
      </c>
      <c r="D2611" s="4">
        <f t="shared" si="3892"/>
        <v>-1</v>
      </c>
      <c r="E2611" s="4">
        <f t="shared" si="3892"/>
        <v>-1</v>
      </c>
      <c r="F2611" s="4">
        <f t="shared" si="3892"/>
        <v>-1</v>
      </c>
      <c r="G2611" s="4">
        <f t="shared" si="3892"/>
        <v>-1</v>
      </c>
      <c r="I2611" s="6"/>
      <c r="J2611" s="6"/>
      <c r="K2611" s="6"/>
      <c r="L2611" s="7"/>
      <c r="M2611" s="5"/>
      <c r="N2611" s="5"/>
    </row>
    <row r="2612" spans="2:16" x14ac:dyDescent="0.3">
      <c r="B2612" s="4">
        <f t="shared" si="3827"/>
        <v>0</v>
      </c>
      <c r="C2612" s="4">
        <f t="shared" si="3828"/>
        <v>0</v>
      </c>
      <c r="D2612" s="4">
        <f t="shared" si="3892"/>
        <v>-1</v>
      </c>
      <c r="E2612" s="4">
        <f t="shared" si="3892"/>
        <v>-1</v>
      </c>
      <c r="F2612" s="4">
        <f t="shared" si="3892"/>
        <v>-1</v>
      </c>
      <c r="G2612" s="4">
        <f t="shared" si="3892"/>
        <v>-1</v>
      </c>
      <c r="I2612" s="3" t="e">
        <f t="shared" ref="I2612:I2620" si="3907">VALUE(SUBSTITUTE(SUBSTITUTE(MID($A2612,B2612+1,C2612-B2612),":","",1),".",",",1))</f>
        <v>#VALUE!</v>
      </c>
      <c r="J2612" s="3" t="e">
        <f t="shared" ref="J2612:J2620" si="3908">VALUE(SUBSTITUTE(SUBSTITUTE(MID($A2612,D2612+1,E2612-D2612),":","",1),".",",",1))</f>
        <v>#VALUE!</v>
      </c>
      <c r="K2612" s="3">
        <f t="shared" ref="K2612" si="3909">IFERROR(VALUE(SUBSTITUTE(SUBSTITUTE(MID($A2612,F2612+2,G2612-F2612-2),":","",1),".",",",1)), 0)</f>
        <v>0</v>
      </c>
      <c r="M2612" t="e">
        <f t="shared" ref="M2612:M2614" si="3910">SQRT(POWER(I2612,2)+POWER(J2612,2)+POWER(K2612,2))</f>
        <v>#VALUE!</v>
      </c>
      <c r="N2612" t="e">
        <f t="shared" ref="N2612" si="3911">M2612-M2602</f>
        <v>#VALUE!</v>
      </c>
      <c r="O2612" t="e">
        <f t="shared" ref="O2612:O2675" si="3912">P2613/100</f>
        <v>#VALUE!</v>
      </c>
    </row>
    <row r="2613" spans="2:16" x14ac:dyDescent="0.3">
      <c r="B2613" s="4">
        <f t="shared" si="3827"/>
        <v>0</v>
      </c>
      <c r="C2613" s="4">
        <f t="shared" si="3828"/>
        <v>0</v>
      </c>
      <c r="D2613" s="4">
        <f t="shared" si="3892"/>
        <v>-1</v>
      </c>
      <c r="E2613" s="4">
        <f t="shared" si="3892"/>
        <v>-1</v>
      </c>
      <c r="F2613" s="4">
        <f t="shared" si="3892"/>
        <v>-1</v>
      </c>
      <c r="G2613" s="4">
        <f t="shared" si="3892"/>
        <v>-1</v>
      </c>
      <c r="I2613" s="3" t="e">
        <f t="shared" si="3907"/>
        <v>#VALUE!</v>
      </c>
      <c r="J2613" s="3" t="e">
        <f t="shared" si="3908"/>
        <v>#VALUE!</v>
      </c>
      <c r="K2613" s="3">
        <f t="shared" ref="K2613:K2620" si="3913">IFERROR(VALUE(SUBSTITUTE(SUBSTITUTE(MID($A2613,F2613+1,G2613-F2613-1),":","",1),".",",",1)), 0)</f>
        <v>0</v>
      </c>
      <c r="M2613" t="e">
        <f t="shared" si="3910"/>
        <v>#VALUE!</v>
      </c>
      <c r="N2613" t="e">
        <f t="shared" si="3883"/>
        <v>#VALUE!</v>
      </c>
      <c r="O2613" t="e">
        <f t="shared" ref="O2613" si="3914">M2614/M2615</f>
        <v>#VALUE!</v>
      </c>
      <c r="P2613" t="e">
        <f t="shared" ref="P2613:P2676" si="3915">O2613/O2614-O2615</f>
        <v>#VALUE!</v>
      </c>
    </row>
    <row r="2614" spans="2:16" x14ac:dyDescent="0.3">
      <c r="B2614" s="4">
        <f t="shared" si="3827"/>
        <v>0</v>
      </c>
      <c r="C2614" s="4">
        <f t="shared" si="3828"/>
        <v>0</v>
      </c>
      <c r="D2614" s="4">
        <f t="shared" si="3892"/>
        <v>-1</v>
      </c>
      <c r="E2614" s="4">
        <f t="shared" si="3892"/>
        <v>-1</v>
      </c>
      <c r="F2614" s="4">
        <f t="shared" si="3892"/>
        <v>-1</v>
      </c>
      <c r="G2614" s="4">
        <f t="shared" si="3892"/>
        <v>-1</v>
      </c>
      <c r="I2614" s="3" t="e">
        <f t="shared" si="3907"/>
        <v>#VALUE!</v>
      </c>
      <c r="J2614" s="3" t="e">
        <f t="shared" si="3908"/>
        <v>#VALUE!</v>
      </c>
      <c r="K2614" s="3">
        <f t="shared" si="3913"/>
        <v>0</v>
      </c>
      <c r="M2614" t="e">
        <f t="shared" si="3910"/>
        <v>#VALUE!</v>
      </c>
      <c r="O2614" t="e">
        <f t="shared" ref="O2614:O2677" si="3916">M2614/M2616</f>
        <v>#VALUE!</v>
      </c>
      <c r="P2614" t="e">
        <f t="shared" ref="P2614:P2677" si="3917">O2613/J2613</f>
        <v>#VALUE!</v>
      </c>
    </row>
    <row r="2615" spans="2:16" x14ac:dyDescent="0.3">
      <c r="B2615" s="4">
        <f t="shared" si="3827"/>
        <v>0</v>
      </c>
      <c r="C2615" s="4">
        <f t="shared" si="3828"/>
        <v>0</v>
      </c>
      <c r="D2615" s="4">
        <f t="shared" si="3892"/>
        <v>-1</v>
      </c>
      <c r="E2615" s="4">
        <f t="shared" si="3892"/>
        <v>-1</v>
      </c>
      <c r="F2615" s="4">
        <f t="shared" si="3892"/>
        <v>-1</v>
      </c>
      <c r="G2615" s="4">
        <f t="shared" si="3892"/>
        <v>-1</v>
      </c>
      <c r="I2615" s="3" t="e">
        <f t="shared" si="3907"/>
        <v>#VALUE!</v>
      </c>
      <c r="J2615" s="3" t="e">
        <f t="shared" si="3908"/>
        <v>#VALUE!</v>
      </c>
      <c r="K2615" s="3">
        <f t="shared" si="3913"/>
        <v>0</v>
      </c>
      <c r="O2615" t="e">
        <f t="shared" ref="O2615" si="3918">J2613/I2612</f>
        <v>#VALUE!</v>
      </c>
      <c r="P2615" t="e">
        <f t="shared" ref="P2615" si="3919">1-O2615</f>
        <v>#VALUE!</v>
      </c>
    </row>
    <row r="2616" spans="2:16" x14ac:dyDescent="0.3">
      <c r="B2616" s="4">
        <f t="shared" si="3827"/>
        <v>0</v>
      </c>
      <c r="C2616" s="4">
        <f t="shared" si="3828"/>
        <v>0</v>
      </c>
      <c r="D2616" s="4">
        <f t="shared" si="3892"/>
        <v>-1</v>
      </c>
      <c r="E2616" s="4">
        <f t="shared" si="3892"/>
        <v>-1</v>
      </c>
      <c r="F2616" s="4">
        <f t="shared" si="3892"/>
        <v>-1</v>
      </c>
      <c r="G2616" s="4">
        <f t="shared" si="3892"/>
        <v>-1</v>
      </c>
      <c r="I2616" s="3" t="e">
        <f t="shared" si="3907"/>
        <v>#VALUE!</v>
      </c>
      <c r="J2616" s="3" t="e">
        <f t="shared" si="3908"/>
        <v>#VALUE!</v>
      </c>
      <c r="K2616" s="3">
        <f t="shared" si="3913"/>
        <v>0</v>
      </c>
    </row>
    <row r="2617" spans="2:16" x14ac:dyDescent="0.3">
      <c r="B2617" s="4">
        <f t="shared" si="3827"/>
        <v>0</v>
      </c>
      <c r="C2617" s="4">
        <f t="shared" si="3828"/>
        <v>0</v>
      </c>
      <c r="D2617" s="4">
        <f t="shared" si="3892"/>
        <v>-1</v>
      </c>
      <c r="E2617" s="4">
        <f t="shared" si="3892"/>
        <v>-1</v>
      </c>
      <c r="F2617" s="4">
        <f t="shared" si="3892"/>
        <v>-1</v>
      </c>
      <c r="G2617" s="4">
        <f t="shared" si="3892"/>
        <v>-1</v>
      </c>
      <c r="I2617" s="3" t="e">
        <f t="shared" si="3907"/>
        <v>#VALUE!</v>
      </c>
      <c r="J2617" s="3" t="e">
        <f t="shared" si="3908"/>
        <v>#VALUE!</v>
      </c>
      <c r="K2617" s="3">
        <f t="shared" si="3913"/>
        <v>0</v>
      </c>
      <c r="M2617" t="e">
        <f t="shared" ref="M2617:M2620" si="3920">SQRT(POWER(I2617,2)+POWER(J2617,2)+POWER(K2617,2))</f>
        <v>#VALUE!</v>
      </c>
    </row>
    <row r="2618" spans="2:16" x14ac:dyDescent="0.3">
      <c r="B2618" s="4">
        <f t="shared" si="3827"/>
        <v>0</v>
      </c>
      <c r="C2618" s="4">
        <f t="shared" si="3828"/>
        <v>0</v>
      </c>
      <c r="D2618" s="4">
        <f t="shared" si="3892"/>
        <v>-1</v>
      </c>
      <c r="E2618" s="4">
        <f t="shared" si="3892"/>
        <v>-1</v>
      </c>
      <c r="F2618" s="4">
        <f t="shared" si="3892"/>
        <v>-1</v>
      </c>
      <c r="G2618" s="4">
        <f t="shared" si="3892"/>
        <v>-1</v>
      </c>
      <c r="I2618" s="3" t="e">
        <f t="shared" si="3907"/>
        <v>#VALUE!</v>
      </c>
      <c r="J2618" s="3" t="e">
        <f t="shared" si="3908"/>
        <v>#VALUE!</v>
      </c>
      <c r="K2618" s="3">
        <f t="shared" si="3913"/>
        <v>0</v>
      </c>
      <c r="M2618" t="e">
        <f t="shared" si="3920"/>
        <v>#VALUE!</v>
      </c>
    </row>
    <row r="2619" spans="2:16" x14ac:dyDescent="0.3">
      <c r="B2619" s="4">
        <f t="shared" si="3827"/>
        <v>0</v>
      </c>
      <c r="C2619" s="4">
        <f t="shared" si="3828"/>
        <v>0</v>
      </c>
      <c r="D2619" s="4">
        <f t="shared" si="3892"/>
        <v>-1</v>
      </c>
      <c r="E2619" s="4">
        <f t="shared" si="3892"/>
        <v>-1</v>
      </c>
      <c r="F2619" s="4">
        <f t="shared" si="3892"/>
        <v>-1</v>
      </c>
      <c r="G2619" s="4">
        <f t="shared" si="3892"/>
        <v>-1</v>
      </c>
      <c r="I2619" s="3" t="e">
        <f t="shared" si="3907"/>
        <v>#VALUE!</v>
      </c>
      <c r="J2619" s="3" t="e">
        <f t="shared" si="3908"/>
        <v>#VALUE!</v>
      </c>
      <c r="K2619" s="3">
        <f t="shared" si="3913"/>
        <v>0</v>
      </c>
      <c r="M2619" t="e">
        <f t="shared" si="3920"/>
        <v>#VALUE!</v>
      </c>
      <c r="N2619" t="e">
        <f t="shared" ref="N2619" si="3921">SUM(I2619:K2619)</f>
        <v>#VALUE!</v>
      </c>
    </row>
    <row r="2620" spans="2:16" x14ac:dyDescent="0.3">
      <c r="B2620" s="4">
        <f t="shared" ref="B2620:B2687" si="3922">IFERROR(FIND(B$1,$A2620,1),)</f>
        <v>0</v>
      </c>
      <c r="C2620" s="4">
        <f t="shared" ref="C2620:C2683" si="3923">IFERROR(SEARCH(C$1,$A2620,B2620+1),)</f>
        <v>0</v>
      </c>
      <c r="D2620" s="4">
        <f t="shared" ref="D2620:G2639" si="3924">IFERROR(FIND(D$1,$A2620,C2620+1), LEN($A2620)-1)</f>
        <v>-1</v>
      </c>
      <c r="E2620" s="4">
        <f t="shared" si="3924"/>
        <v>-1</v>
      </c>
      <c r="F2620" s="4">
        <f t="shared" si="3924"/>
        <v>-1</v>
      </c>
      <c r="G2620" s="4">
        <f t="shared" si="3924"/>
        <v>-1</v>
      </c>
      <c r="I2620" s="3" t="e">
        <f t="shared" si="3907"/>
        <v>#VALUE!</v>
      </c>
      <c r="J2620" s="3" t="e">
        <f t="shared" si="3908"/>
        <v>#VALUE!</v>
      </c>
      <c r="K2620" s="3">
        <f t="shared" si="3913"/>
        <v>0</v>
      </c>
      <c r="M2620" t="e">
        <f t="shared" si="3920"/>
        <v>#VALUE!</v>
      </c>
    </row>
    <row r="2621" spans="2:16" x14ac:dyDescent="0.3">
      <c r="B2621" s="4">
        <f t="shared" si="3922"/>
        <v>0</v>
      </c>
      <c r="C2621" s="4">
        <f t="shared" si="3923"/>
        <v>0</v>
      </c>
      <c r="D2621" s="4">
        <f t="shared" si="3924"/>
        <v>-1</v>
      </c>
      <c r="E2621" s="4">
        <f t="shared" si="3924"/>
        <v>-1</v>
      </c>
      <c r="F2621" s="4">
        <f t="shared" si="3924"/>
        <v>-1</v>
      </c>
      <c r="G2621" s="4">
        <f t="shared" si="3924"/>
        <v>-1</v>
      </c>
      <c r="I2621" s="6"/>
      <c r="J2621" s="6"/>
      <c r="K2621" s="6"/>
      <c r="L2621" s="7"/>
      <c r="M2621" s="5"/>
      <c r="N2621" s="5"/>
    </row>
    <row r="2622" spans="2:16" x14ac:dyDescent="0.3">
      <c r="B2622" s="4">
        <f t="shared" si="3922"/>
        <v>0</v>
      </c>
      <c r="C2622" s="4">
        <f t="shared" si="3923"/>
        <v>0</v>
      </c>
      <c r="D2622" s="4">
        <f t="shared" si="3924"/>
        <v>-1</v>
      </c>
      <c r="E2622" s="4">
        <f t="shared" si="3924"/>
        <v>-1</v>
      </c>
      <c r="F2622" s="4">
        <f t="shared" si="3924"/>
        <v>-1</v>
      </c>
      <c r="G2622" s="4">
        <f t="shared" si="3924"/>
        <v>-1</v>
      </c>
      <c r="I2622" s="3" t="e">
        <f t="shared" ref="I2622:I2630" si="3925">VALUE(SUBSTITUTE(SUBSTITUTE(MID($A2622,B2622+1,C2622-B2622),":","",1),".",",",1))</f>
        <v>#VALUE!</v>
      </c>
      <c r="J2622" s="3" t="e">
        <f t="shared" ref="J2622:J2630" si="3926">VALUE(SUBSTITUTE(SUBSTITUTE(MID($A2622,D2622+1,E2622-D2622),":","",1),".",",",1))</f>
        <v>#VALUE!</v>
      </c>
      <c r="K2622" s="3">
        <f t="shared" ref="K2622" si="3927">IFERROR(VALUE(SUBSTITUTE(SUBSTITUTE(MID($A2622,F2622+2,G2622-F2622-2),":","",1),".",",",1)), 0)</f>
        <v>0</v>
      </c>
      <c r="M2622" t="e">
        <f t="shared" ref="M2622:M2624" si="3928">SQRT(POWER(I2622,2)+POWER(J2622,2)+POWER(K2622,2))</f>
        <v>#VALUE!</v>
      </c>
      <c r="O2622" t="e">
        <f t="shared" ref="O2622:O2685" si="3929">P2623/100</f>
        <v>#VALUE!</v>
      </c>
    </row>
    <row r="2623" spans="2:16" x14ac:dyDescent="0.3">
      <c r="B2623" s="4">
        <f t="shared" si="3922"/>
        <v>0</v>
      </c>
      <c r="C2623" s="4">
        <f t="shared" si="3923"/>
        <v>0</v>
      </c>
      <c r="D2623" s="4">
        <f t="shared" si="3924"/>
        <v>-1</v>
      </c>
      <c r="E2623" s="4">
        <f t="shared" si="3924"/>
        <v>-1</v>
      </c>
      <c r="F2623" s="4">
        <f t="shared" si="3924"/>
        <v>-1</v>
      </c>
      <c r="G2623" s="4">
        <f t="shared" si="3924"/>
        <v>-1</v>
      </c>
      <c r="I2623" s="3" t="e">
        <f t="shared" si="3925"/>
        <v>#VALUE!</v>
      </c>
      <c r="J2623" s="3" t="e">
        <f t="shared" si="3926"/>
        <v>#VALUE!</v>
      </c>
      <c r="K2623" s="3">
        <f t="shared" ref="K2623:K2630" si="3930">IFERROR(VALUE(SUBSTITUTE(SUBSTITUTE(MID($A2623,F2623+1,G2623-F2623-1),":","",1),".",",",1)), 0)</f>
        <v>0</v>
      </c>
      <c r="M2623" t="e">
        <f t="shared" si="3928"/>
        <v>#VALUE!</v>
      </c>
      <c r="O2623" t="e">
        <f t="shared" ref="O2623" si="3931">M2624/M2625</f>
        <v>#VALUE!</v>
      </c>
      <c r="P2623" t="e">
        <f t="shared" ref="P2623:P2686" si="3932">O2623/O2624-O2625</f>
        <v>#VALUE!</v>
      </c>
    </row>
    <row r="2624" spans="2:16" x14ac:dyDescent="0.3">
      <c r="B2624" s="4">
        <f t="shared" si="3922"/>
        <v>0</v>
      </c>
      <c r="C2624" s="4">
        <f t="shared" si="3923"/>
        <v>0</v>
      </c>
      <c r="D2624" s="4">
        <f t="shared" si="3924"/>
        <v>-1</v>
      </c>
      <c r="E2624" s="4">
        <f t="shared" si="3924"/>
        <v>-1</v>
      </c>
      <c r="F2624" s="4">
        <f t="shared" si="3924"/>
        <v>-1</v>
      </c>
      <c r="G2624" s="4">
        <f t="shared" si="3924"/>
        <v>-1</v>
      </c>
      <c r="I2624" s="3" t="e">
        <f t="shared" si="3925"/>
        <v>#VALUE!</v>
      </c>
      <c r="J2624" s="3" t="e">
        <f t="shared" si="3926"/>
        <v>#VALUE!</v>
      </c>
      <c r="K2624" s="3">
        <f t="shared" si="3930"/>
        <v>0</v>
      </c>
      <c r="M2624" t="e">
        <f t="shared" si="3928"/>
        <v>#VALUE!</v>
      </c>
      <c r="O2624" t="e">
        <f t="shared" ref="O2624:O2687" si="3933">M2624/M2626</f>
        <v>#VALUE!</v>
      </c>
      <c r="P2624" t="e">
        <f t="shared" ref="P2624:P2687" si="3934">O2623/J2623</f>
        <v>#VALUE!</v>
      </c>
    </row>
    <row r="2625" spans="2:16" x14ac:dyDescent="0.3">
      <c r="B2625" s="4">
        <f t="shared" si="3922"/>
        <v>0</v>
      </c>
      <c r="C2625" s="4">
        <f t="shared" si="3923"/>
        <v>0</v>
      </c>
      <c r="D2625" s="4">
        <f t="shared" si="3924"/>
        <v>-1</v>
      </c>
      <c r="E2625" s="4">
        <f t="shared" si="3924"/>
        <v>-1</v>
      </c>
      <c r="F2625" s="4">
        <f t="shared" si="3924"/>
        <v>-1</v>
      </c>
      <c r="G2625" s="4">
        <f t="shared" si="3924"/>
        <v>-1</v>
      </c>
      <c r="I2625" s="3" t="e">
        <f t="shared" si="3925"/>
        <v>#VALUE!</v>
      </c>
      <c r="J2625" s="3" t="e">
        <f t="shared" si="3926"/>
        <v>#VALUE!</v>
      </c>
      <c r="K2625" s="3">
        <f t="shared" si="3930"/>
        <v>0</v>
      </c>
      <c r="O2625" t="e">
        <f t="shared" ref="O2625" si="3935">J2623/I2622</f>
        <v>#VALUE!</v>
      </c>
      <c r="P2625" t="e">
        <f t="shared" ref="P2625" si="3936">1-O2625</f>
        <v>#VALUE!</v>
      </c>
    </row>
    <row r="2626" spans="2:16" x14ac:dyDescent="0.3">
      <c r="B2626" s="4">
        <f t="shared" si="3922"/>
        <v>0</v>
      </c>
      <c r="C2626" s="4">
        <f t="shared" si="3923"/>
        <v>0</v>
      </c>
      <c r="D2626" s="4">
        <f t="shared" si="3924"/>
        <v>-1</v>
      </c>
      <c r="E2626" s="4">
        <f t="shared" si="3924"/>
        <v>-1</v>
      </c>
      <c r="F2626" s="4">
        <f t="shared" si="3924"/>
        <v>-1</v>
      </c>
      <c r="G2626" s="4">
        <f t="shared" si="3924"/>
        <v>-1</v>
      </c>
      <c r="I2626" s="3" t="e">
        <f t="shared" si="3925"/>
        <v>#VALUE!</v>
      </c>
      <c r="J2626" s="3" t="e">
        <f t="shared" si="3926"/>
        <v>#VALUE!</v>
      </c>
      <c r="K2626" s="3">
        <f t="shared" si="3930"/>
        <v>0</v>
      </c>
    </row>
    <row r="2627" spans="2:16" x14ac:dyDescent="0.3">
      <c r="B2627" s="4">
        <f t="shared" si="3922"/>
        <v>0</v>
      </c>
      <c r="C2627" s="4">
        <f t="shared" si="3923"/>
        <v>0</v>
      </c>
      <c r="D2627" s="4">
        <f t="shared" si="3924"/>
        <v>-1</v>
      </c>
      <c r="E2627" s="4">
        <f t="shared" si="3924"/>
        <v>-1</v>
      </c>
      <c r="F2627" s="4">
        <f t="shared" si="3924"/>
        <v>-1</v>
      </c>
      <c r="G2627" s="4">
        <f t="shared" si="3924"/>
        <v>-1</v>
      </c>
      <c r="I2627" s="3" t="e">
        <f t="shared" si="3925"/>
        <v>#VALUE!</v>
      </c>
      <c r="J2627" s="3" t="e">
        <f t="shared" si="3926"/>
        <v>#VALUE!</v>
      </c>
      <c r="K2627" s="3">
        <f t="shared" si="3930"/>
        <v>0</v>
      </c>
      <c r="M2627" t="e">
        <f t="shared" ref="M2627:M2630" si="3937">SQRT(POWER(I2627,2)+POWER(J2627,2)+POWER(K2627,2))</f>
        <v>#VALUE!</v>
      </c>
    </row>
    <row r="2628" spans="2:16" x14ac:dyDescent="0.3">
      <c r="B2628" s="4">
        <f t="shared" si="3922"/>
        <v>0</v>
      </c>
      <c r="C2628" s="4">
        <f t="shared" si="3923"/>
        <v>0</v>
      </c>
      <c r="D2628" s="4">
        <f t="shared" si="3924"/>
        <v>-1</v>
      </c>
      <c r="E2628" s="4">
        <f t="shared" si="3924"/>
        <v>-1</v>
      </c>
      <c r="F2628" s="4">
        <f t="shared" si="3924"/>
        <v>-1</v>
      </c>
      <c r="G2628" s="4">
        <f t="shared" si="3924"/>
        <v>-1</v>
      </c>
      <c r="I2628" s="3" t="e">
        <f t="shared" si="3925"/>
        <v>#VALUE!</v>
      </c>
      <c r="J2628" s="3" t="e">
        <f t="shared" si="3926"/>
        <v>#VALUE!</v>
      </c>
      <c r="K2628" s="3">
        <f t="shared" si="3930"/>
        <v>0</v>
      </c>
      <c r="M2628" t="e">
        <f t="shared" si="3937"/>
        <v>#VALUE!</v>
      </c>
    </row>
    <row r="2629" spans="2:16" x14ac:dyDescent="0.3">
      <c r="B2629" s="4">
        <f t="shared" si="3922"/>
        <v>0</v>
      </c>
      <c r="C2629" s="4">
        <f t="shared" si="3923"/>
        <v>0</v>
      </c>
      <c r="D2629" s="4">
        <f t="shared" si="3924"/>
        <v>-1</v>
      </c>
      <c r="E2629" s="4">
        <f t="shared" si="3924"/>
        <v>-1</v>
      </c>
      <c r="F2629" s="4">
        <f t="shared" si="3924"/>
        <v>-1</v>
      </c>
      <c r="G2629" s="4">
        <f t="shared" si="3924"/>
        <v>-1</v>
      </c>
      <c r="I2629" s="3" t="e">
        <f t="shared" si="3925"/>
        <v>#VALUE!</v>
      </c>
      <c r="J2629" s="3" t="e">
        <f t="shared" si="3926"/>
        <v>#VALUE!</v>
      </c>
      <c r="K2629" s="3">
        <f t="shared" si="3930"/>
        <v>0</v>
      </c>
      <c r="M2629" t="e">
        <f t="shared" si="3937"/>
        <v>#VALUE!</v>
      </c>
      <c r="N2629" t="e">
        <f t="shared" ref="N2629" si="3938">SUM(I2629:K2629)</f>
        <v>#VALUE!</v>
      </c>
    </row>
    <row r="2630" spans="2:16" x14ac:dyDescent="0.3">
      <c r="B2630" s="4">
        <f t="shared" si="3922"/>
        <v>0</v>
      </c>
      <c r="C2630" s="4">
        <f t="shared" si="3923"/>
        <v>0</v>
      </c>
      <c r="D2630" s="4">
        <f t="shared" si="3924"/>
        <v>-1</v>
      </c>
      <c r="E2630" s="4">
        <f t="shared" si="3924"/>
        <v>-1</v>
      </c>
      <c r="F2630" s="4">
        <f t="shared" si="3924"/>
        <v>-1</v>
      </c>
      <c r="G2630" s="4">
        <f t="shared" si="3924"/>
        <v>-1</v>
      </c>
      <c r="I2630" s="3" t="e">
        <f t="shared" si="3925"/>
        <v>#VALUE!</v>
      </c>
      <c r="J2630" s="3" t="e">
        <f t="shared" si="3926"/>
        <v>#VALUE!</v>
      </c>
      <c r="K2630" s="3">
        <f t="shared" si="3930"/>
        <v>0</v>
      </c>
      <c r="M2630" t="e">
        <f t="shared" si="3937"/>
        <v>#VALUE!</v>
      </c>
    </row>
    <row r="2631" spans="2:16" x14ac:dyDescent="0.3">
      <c r="B2631" s="4">
        <f t="shared" si="3922"/>
        <v>0</v>
      </c>
      <c r="C2631" s="4">
        <f t="shared" si="3923"/>
        <v>0</v>
      </c>
      <c r="D2631" s="4">
        <f t="shared" si="3924"/>
        <v>-1</v>
      </c>
      <c r="E2631" s="4">
        <f t="shared" si="3924"/>
        <v>-1</v>
      </c>
      <c r="F2631" s="4">
        <f t="shared" si="3924"/>
        <v>-1</v>
      </c>
      <c r="G2631" s="4">
        <f t="shared" si="3924"/>
        <v>-1</v>
      </c>
      <c r="I2631" s="6"/>
      <c r="J2631" s="6"/>
      <c r="K2631" s="6"/>
      <c r="L2631" s="7"/>
      <c r="M2631" s="5"/>
      <c r="N2631" s="5"/>
    </row>
    <row r="2632" spans="2:16" x14ac:dyDescent="0.3">
      <c r="B2632" s="4">
        <f t="shared" si="3922"/>
        <v>0</v>
      </c>
      <c r="C2632" s="4">
        <f t="shared" si="3923"/>
        <v>0</v>
      </c>
      <c r="D2632" s="4">
        <f t="shared" si="3924"/>
        <v>-1</v>
      </c>
      <c r="E2632" s="4">
        <f t="shared" si="3924"/>
        <v>-1</v>
      </c>
      <c r="F2632" s="4">
        <f t="shared" si="3924"/>
        <v>-1</v>
      </c>
      <c r="G2632" s="4">
        <f t="shared" si="3924"/>
        <v>-1</v>
      </c>
      <c r="I2632" s="3" t="e">
        <f t="shared" ref="I2632:I2640" si="3939">VALUE(SUBSTITUTE(SUBSTITUTE(MID($A2632,B2632+1,C2632-B2632),":","",1),".",",",1))</f>
        <v>#VALUE!</v>
      </c>
      <c r="J2632" s="3" t="e">
        <f t="shared" ref="J2632:J2640" si="3940">VALUE(SUBSTITUTE(SUBSTITUTE(MID($A2632,D2632+1,E2632-D2632),":","",1),".",",",1))</f>
        <v>#VALUE!</v>
      </c>
      <c r="K2632" s="3">
        <f t="shared" ref="K2632" si="3941">IFERROR(VALUE(SUBSTITUTE(SUBSTITUTE(MID($A2632,F2632+2,G2632-F2632-2),":","",1),".",",",1)), 0)</f>
        <v>0</v>
      </c>
      <c r="M2632" t="e">
        <f t="shared" ref="M2632:M2634" si="3942">SQRT(POWER(I2632,2)+POWER(J2632,2)+POWER(K2632,2))</f>
        <v>#VALUE!</v>
      </c>
      <c r="N2632" t="e">
        <f t="shared" ref="N2632" si="3943">M2632-M2622</f>
        <v>#VALUE!</v>
      </c>
      <c r="O2632" t="e">
        <f t="shared" ref="O2632:O2695" si="3944">P2633/100</f>
        <v>#VALUE!</v>
      </c>
    </row>
    <row r="2633" spans="2:16" x14ac:dyDescent="0.3">
      <c r="B2633" s="4">
        <f t="shared" si="3922"/>
        <v>0</v>
      </c>
      <c r="C2633" s="4">
        <f t="shared" si="3923"/>
        <v>0</v>
      </c>
      <c r="D2633" s="4">
        <f t="shared" si="3924"/>
        <v>-1</v>
      </c>
      <c r="E2633" s="4">
        <f t="shared" si="3924"/>
        <v>-1</v>
      </c>
      <c r="F2633" s="4">
        <f t="shared" si="3924"/>
        <v>-1</v>
      </c>
      <c r="G2633" s="4">
        <f t="shared" si="3924"/>
        <v>-1</v>
      </c>
      <c r="I2633" s="3" t="e">
        <f t="shared" si="3939"/>
        <v>#VALUE!</v>
      </c>
      <c r="J2633" s="3" t="e">
        <f t="shared" si="3940"/>
        <v>#VALUE!</v>
      </c>
      <c r="K2633" s="3">
        <f t="shared" ref="K2633:K2640" si="3945">IFERROR(VALUE(SUBSTITUTE(SUBSTITUTE(MID($A2633,F2633+1,G2633-F2633-1),":","",1),".",",",1)), 0)</f>
        <v>0</v>
      </c>
      <c r="M2633" t="e">
        <f t="shared" si="3942"/>
        <v>#VALUE!</v>
      </c>
      <c r="N2633" t="e">
        <f t="shared" si="3883"/>
        <v>#VALUE!</v>
      </c>
      <c r="O2633" t="e">
        <f t="shared" ref="O2633" si="3946">M2634/M2635</f>
        <v>#VALUE!</v>
      </c>
      <c r="P2633" t="e">
        <f t="shared" ref="P2633:P2696" si="3947">O2633/O2634-O2635</f>
        <v>#VALUE!</v>
      </c>
    </row>
    <row r="2634" spans="2:16" x14ac:dyDescent="0.3">
      <c r="B2634" s="4">
        <f t="shared" si="3922"/>
        <v>0</v>
      </c>
      <c r="C2634" s="4">
        <f t="shared" si="3923"/>
        <v>0</v>
      </c>
      <c r="D2634" s="4">
        <f t="shared" si="3924"/>
        <v>-1</v>
      </c>
      <c r="E2634" s="4">
        <f t="shared" si="3924"/>
        <v>-1</v>
      </c>
      <c r="F2634" s="4">
        <f t="shared" si="3924"/>
        <v>-1</v>
      </c>
      <c r="G2634" s="4">
        <f t="shared" si="3924"/>
        <v>-1</v>
      </c>
      <c r="I2634" s="3" t="e">
        <f t="shared" si="3939"/>
        <v>#VALUE!</v>
      </c>
      <c r="J2634" s="3" t="e">
        <f t="shared" si="3940"/>
        <v>#VALUE!</v>
      </c>
      <c r="K2634" s="3">
        <f t="shared" si="3945"/>
        <v>0</v>
      </c>
      <c r="M2634" t="e">
        <f t="shared" si="3942"/>
        <v>#VALUE!</v>
      </c>
      <c r="O2634" t="e">
        <f t="shared" ref="O2634:O2697" si="3948">M2634/M2636</f>
        <v>#VALUE!</v>
      </c>
      <c r="P2634" t="e">
        <f t="shared" ref="P2634:P2697" si="3949">O2633/J2633</f>
        <v>#VALUE!</v>
      </c>
    </row>
    <row r="2635" spans="2:16" x14ac:dyDescent="0.3">
      <c r="B2635" s="4">
        <f t="shared" si="3922"/>
        <v>0</v>
      </c>
      <c r="C2635" s="4">
        <f t="shared" si="3923"/>
        <v>0</v>
      </c>
      <c r="D2635" s="4">
        <f t="shared" si="3924"/>
        <v>-1</v>
      </c>
      <c r="E2635" s="4">
        <f t="shared" si="3924"/>
        <v>-1</v>
      </c>
      <c r="F2635" s="4">
        <f t="shared" si="3924"/>
        <v>-1</v>
      </c>
      <c r="G2635" s="4">
        <f t="shared" si="3924"/>
        <v>-1</v>
      </c>
      <c r="I2635" s="3" t="e">
        <f t="shared" si="3939"/>
        <v>#VALUE!</v>
      </c>
      <c r="J2635" s="3" t="e">
        <f t="shared" si="3940"/>
        <v>#VALUE!</v>
      </c>
      <c r="K2635" s="3">
        <f t="shared" si="3945"/>
        <v>0</v>
      </c>
      <c r="O2635" t="e">
        <f t="shared" ref="O2635" si="3950">J2633/I2632</f>
        <v>#VALUE!</v>
      </c>
      <c r="P2635" t="e">
        <f t="shared" ref="P2635" si="3951">1-O2635</f>
        <v>#VALUE!</v>
      </c>
    </row>
    <row r="2636" spans="2:16" x14ac:dyDescent="0.3">
      <c r="B2636" s="4">
        <f t="shared" si="3922"/>
        <v>0</v>
      </c>
      <c r="C2636" s="4">
        <f t="shared" si="3923"/>
        <v>0</v>
      </c>
      <c r="D2636" s="4">
        <f t="shared" si="3924"/>
        <v>-1</v>
      </c>
      <c r="E2636" s="4">
        <f t="shared" si="3924"/>
        <v>-1</v>
      </c>
      <c r="F2636" s="4">
        <f t="shared" si="3924"/>
        <v>-1</v>
      </c>
      <c r="G2636" s="4">
        <f t="shared" si="3924"/>
        <v>-1</v>
      </c>
      <c r="I2636" s="3" t="e">
        <f t="shared" si="3939"/>
        <v>#VALUE!</v>
      </c>
      <c r="J2636" s="3" t="e">
        <f t="shared" si="3940"/>
        <v>#VALUE!</v>
      </c>
      <c r="K2636" s="3">
        <f t="shared" si="3945"/>
        <v>0</v>
      </c>
    </row>
    <row r="2637" spans="2:16" x14ac:dyDescent="0.3">
      <c r="B2637" s="4">
        <f t="shared" si="3922"/>
        <v>0</v>
      </c>
      <c r="C2637" s="4">
        <f t="shared" si="3923"/>
        <v>0</v>
      </c>
      <c r="D2637" s="4">
        <f t="shared" si="3924"/>
        <v>-1</v>
      </c>
      <c r="E2637" s="4">
        <f t="shared" si="3924"/>
        <v>-1</v>
      </c>
      <c r="F2637" s="4">
        <f t="shared" si="3924"/>
        <v>-1</v>
      </c>
      <c r="G2637" s="4">
        <f t="shared" si="3924"/>
        <v>-1</v>
      </c>
      <c r="I2637" s="3" t="e">
        <f t="shared" si="3939"/>
        <v>#VALUE!</v>
      </c>
      <c r="J2637" s="3" t="e">
        <f t="shared" si="3940"/>
        <v>#VALUE!</v>
      </c>
      <c r="K2637" s="3">
        <f t="shared" si="3945"/>
        <v>0</v>
      </c>
      <c r="M2637" t="e">
        <f t="shared" ref="M2637:M2640" si="3952">SQRT(POWER(I2637,2)+POWER(J2637,2)+POWER(K2637,2))</f>
        <v>#VALUE!</v>
      </c>
    </row>
    <row r="2638" spans="2:16" x14ac:dyDescent="0.3">
      <c r="B2638" s="4">
        <f t="shared" si="3922"/>
        <v>0</v>
      </c>
      <c r="C2638" s="4">
        <f t="shared" si="3923"/>
        <v>0</v>
      </c>
      <c r="D2638" s="4">
        <f t="shared" si="3924"/>
        <v>-1</v>
      </c>
      <c r="E2638" s="4">
        <f t="shared" si="3924"/>
        <v>-1</v>
      </c>
      <c r="F2638" s="4">
        <f t="shared" si="3924"/>
        <v>-1</v>
      </c>
      <c r="G2638" s="4">
        <f t="shared" si="3924"/>
        <v>-1</v>
      </c>
      <c r="I2638" s="3" t="e">
        <f t="shared" si="3939"/>
        <v>#VALUE!</v>
      </c>
      <c r="J2638" s="3" t="e">
        <f t="shared" si="3940"/>
        <v>#VALUE!</v>
      </c>
      <c r="K2638" s="3">
        <f t="shared" si="3945"/>
        <v>0</v>
      </c>
      <c r="M2638" t="e">
        <f t="shared" si="3952"/>
        <v>#VALUE!</v>
      </c>
    </row>
    <row r="2639" spans="2:16" x14ac:dyDescent="0.3">
      <c r="B2639" s="4">
        <f t="shared" si="3922"/>
        <v>0</v>
      </c>
      <c r="C2639" s="4">
        <f t="shared" si="3923"/>
        <v>0</v>
      </c>
      <c r="D2639" s="4">
        <f t="shared" si="3924"/>
        <v>-1</v>
      </c>
      <c r="E2639" s="4">
        <f t="shared" si="3924"/>
        <v>-1</v>
      </c>
      <c r="F2639" s="4">
        <f t="shared" si="3924"/>
        <v>-1</v>
      </c>
      <c r="G2639" s="4">
        <f t="shared" si="3924"/>
        <v>-1</v>
      </c>
      <c r="I2639" s="3" t="e">
        <f t="shared" si="3939"/>
        <v>#VALUE!</v>
      </c>
      <c r="J2639" s="3" t="e">
        <f t="shared" si="3940"/>
        <v>#VALUE!</v>
      </c>
      <c r="K2639" s="3">
        <f t="shared" si="3945"/>
        <v>0</v>
      </c>
      <c r="M2639" t="e">
        <f t="shared" si="3952"/>
        <v>#VALUE!</v>
      </c>
      <c r="N2639" t="e">
        <f t="shared" ref="N2639" si="3953">SUM(I2639:K2639)</f>
        <v>#VALUE!</v>
      </c>
    </row>
    <row r="2640" spans="2:16" x14ac:dyDescent="0.3">
      <c r="B2640" s="4">
        <f t="shared" si="3922"/>
        <v>0</v>
      </c>
      <c r="C2640" s="4">
        <f t="shared" si="3923"/>
        <v>0</v>
      </c>
      <c r="D2640" s="4">
        <f t="shared" ref="D2640:G2659" si="3954">IFERROR(FIND(D$1,$A2640,C2640+1), LEN($A2640)-1)</f>
        <v>-1</v>
      </c>
      <c r="E2640" s="4">
        <f t="shared" si="3954"/>
        <v>-1</v>
      </c>
      <c r="F2640" s="4">
        <f t="shared" si="3954"/>
        <v>-1</v>
      </c>
      <c r="G2640" s="4">
        <f t="shared" si="3954"/>
        <v>-1</v>
      </c>
      <c r="I2640" s="3" t="e">
        <f t="shared" si="3939"/>
        <v>#VALUE!</v>
      </c>
      <c r="J2640" s="3" t="e">
        <f t="shared" si="3940"/>
        <v>#VALUE!</v>
      </c>
      <c r="K2640" s="3">
        <f t="shared" si="3945"/>
        <v>0</v>
      </c>
      <c r="M2640" t="e">
        <f t="shared" si="3952"/>
        <v>#VALUE!</v>
      </c>
    </row>
    <row r="2641" spans="2:16" x14ac:dyDescent="0.3">
      <c r="B2641" s="4">
        <f t="shared" si="3922"/>
        <v>0</v>
      </c>
      <c r="C2641" s="4">
        <f t="shared" si="3923"/>
        <v>0</v>
      </c>
      <c r="D2641" s="4">
        <f t="shared" si="3954"/>
        <v>-1</v>
      </c>
      <c r="E2641" s="4">
        <f t="shared" si="3954"/>
        <v>-1</v>
      </c>
      <c r="F2641" s="4">
        <f t="shared" si="3954"/>
        <v>-1</v>
      </c>
      <c r="G2641" s="4">
        <f t="shared" si="3954"/>
        <v>-1</v>
      </c>
      <c r="I2641" s="6"/>
      <c r="J2641" s="6"/>
      <c r="K2641" s="6"/>
      <c r="L2641" s="7"/>
      <c r="M2641" s="5"/>
      <c r="N2641" s="5"/>
    </row>
    <row r="2642" spans="2:16" x14ac:dyDescent="0.3">
      <c r="B2642" s="4">
        <f t="shared" si="3922"/>
        <v>0</v>
      </c>
      <c r="C2642" s="4">
        <f t="shared" si="3923"/>
        <v>0</v>
      </c>
      <c r="D2642" s="4">
        <f t="shared" si="3954"/>
        <v>-1</v>
      </c>
      <c r="E2642" s="4">
        <f t="shared" si="3954"/>
        <v>-1</v>
      </c>
      <c r="F2642" s="4">
        <f t="shared" si="3954"/>
        <v>-1</v>
      </c>
      <c r="G2642" s="4">
        <f t="shared" si="3954"/>
        <v>-1</v>
      </c>
      <c r="I2642" s="3" t="e">
        <f t="shared" ref="I2642:I2650" si="3955">VALUE(SUBSTITUTE(SUBSTITUTE(MID($A2642,B2642+1,C2642-B2642),":","",1),".",",",1))</f>
        <v>#VALUE!</v>
      </c>
      <c r="J2642" s="3" t="e">
        <f t="shared" ref="J2642:J2650" si="3956">VALUE(SUBSTITUTE(SUBSTITUTE(MID($A2642,D2642+1,E2642-D2642),":","",1),".",",",1))</f>
        <v>#VALUE!</v>
      </c>
      <c r="K2642" s="3">
        <f t="shared" ref="K2642" si="3957">IFERROR(VALUE(SUBSTITUTE(SUBSTITUTE(MID($A2642,F2642+2,G2642-F2642-2),":","",1),".",",",1)), 0)</f>
        <v>0</v>
      </c>
      <c r="M2642" t="e">
        <f t="shared" ref="M2642:M2644" si="3958">SQRT(POWER(I2642,2)+POWER(J2642,2)+POWER(K2642,2))</f>
        <v>#VALUE!</v>
      </c>
      <c r="O2642" t="e">
        <f t="shared" ref="O2642:O2705" si="3959">P2643/100</f>
        <v>#VALUE!</v>
      </c>
    </row>
    <row r="2643" spans="2:16" x14ac:dyDescent="0.3">
      <c r="B2643" s="4">
        <f t="shared" si="3922"/>
        <v>0</v>
      </c>
      <c r="C2643" s="4">
        <f t="shared" si="3923"/>
        <v>0</v>
      </c>
      <c r="D2643" s="4">
        <f t="shared" si="3954"/>
        <v>-1</v>
      </c>
      <c r="E2643" s="4">
        <f t="shared" si="3954"/>
        <v>-1</v>
      </c>
      <c r="F2643" s="4">
        <f t="shared" si="3954"/>
        <v>-1</v>
      </c>
      <c r="G2643" s="4">
        <f t="shared" si="3954"/>
        <v>-1</v>
      </c>
      <c r="I2643" s="3" t="e">
        <f t="shared" si="3955"/>
        <v>#VALUE!</v>
      </c>
      <c r="J2643" s="3" t="e">
        <f t="shared" si="3956"/>
        <v>#VALUE!</v>
      </c>
      <c r="K2643" s="3">
        <f t="shared" ref="K2643:K2650" si="3960">IFERROR(VALUE(SUBSTITUTE(SUBSTITUTE(MID($A2643,F2643+1,G2643-F2643-1),":","",1),".",",",1)), 0)</f>
        <v>0</v>
      </c>
      <c r="M2643" t="e">
        <f t="shared" si="3958"/>
        <v>#VALUE!</v>
      </c>
      <c r="O2643" t="e">
        <f t="shared" ref="O2643" si="3961">M2644/M2645</f>
        <v>#VALUE!</v>
      </c>
      <c r="P2643" t="e">
        <f t="shared" ref="P2643:P2706" si="3962">O2643/O2644-O2645</f>
        <v>#VALUE!</v>
      </c>
    </row>
    <row r="2644" spans="2:16" x14ac:dyDescent="0.3">
      <c r="B2644" s="4">
        <f t="shared" si="3922"/>
        <v>0</v>
      </c>
      <c r="C2644" s="4">
        <f t="shared" si="3923"/>
        <v>0</v>
      </c>
      <c r="D2644" s="4">
        <f t="shared" si="3954"/>
        <v>-1</v>
      </c>
      <c r="E2644" s="4">
        <f t="shared" si="3954"/>
        <v>-1</v>
      </c>
      <c r="F2644" s="4">
        <f t="shared" si="3954"/>
        <v>-1</v>
      </c>
      <c r="G2644" s="4">
        <f t="shared" si="3954"/>
        <v>-1</v>
      </c>
      <c r="I2644" s="3" t="e">
        <f t="shared" si="3955"/>
        <v>#VALUE!</v>
      </c>
      <c r="J2644" s="3" t="e">
        <f t="shared" si="3956"/>
        <v>#VALUE!</v>
      </c>
      <c r="K2644" s="3">
        <f t="shared" si="3960"/>
        <v>0</v>
      </c>
      <c r="M2644" t="e">
        <f t="shared" si="3958"/>
        <v>#VALUE!</v>
      </c>
      <c r="O2644" t="e">
        <f t="shared" ref="O2644:O2707" si="3963">M2644/M2646</f>
        <v>#VALUE!</v>
      </c>
      <c r="P2644" t="e">
        <f t="shared" ref="P2644:P2707" si="3964">O2643/J2643</f>
        <v>#VALUE!</v>
      </c>
    </row>
    <row r="2645" spans="2:16" x14ac:dyDescent="0.3">
      <c r="B2645" s="4">
        <f t="shared" si="3922"/>
        <v>0</v>
      </c>
      <c r="C2645" s="4">
        <f t="shared" si="3923"/>
        <v>0</v>
      </c>
      <c r="D2645" s="4">
        <f t="shared" si="3954"/>
        <v>-1</v>
      </c>
      <c r="E2645" s="4">
        <f t="shared" si="3954"/>
        <v>-1</v>
      </c>
      <c r="F2645" s="4">
        <f t="shared" si="3954"/>
        <v>-1</v>
      </c>
      <c r="G2645" s="4">
        <f t="shared" si="3954"/>
        <v>-1</v>
      </c>
      <c r="I2645" s="3" t="e">
        <f t="shared" si="3955"/>
        <v>#VALUE!</v>
      </c>
      <c r="J2645" s="3" t="e">
        <f t="shared" si="3956"/>
        <v>#VALUE!</v>
      </c>
      <c r="K2645" s="3">
        <f t="shared" si="3960"/>
        <v>0</v>
      </c>
      <c r="O2645" t="e">
        <f t="shared" ref="O2645" si="3965">J2643/I2642</f>
        <v>#VALUE!</v>
      </c>
      <c r="P2645" t="e">
        <f t="shared" ref="P2645" si="3966">1-O2645</f>
        <v>#VALUE!</v>
      </c>
    </row>
    <row r="2646" spans="2:16" x14ac:dyDescent="0.3">
      <c r="B2646" s="4">
        <f t="shared" si="3922"/>
        <v>0</v>
      </c>
      <c r="C2646" s="4">
        <f t="shared" si="3923"/>
        <v>0</v>
      </c>
      <c r="D2646" s="4">
        <f t="shared" si="3954"/>
        <v>-1</v>
      </c>
      <c r="E2646" s="4">
        <f t="shared" si="3954"/>
        <v>-1</v>
      </c>
      <c r="F2646" s="4">
        <f t="shared" si="3954"/>
        <v>-1</v>
      </c>
      <c r="G2646" s="4">
        <f t="shared" si="3954"/>
        <v>-1</v>
      </c>
      <c r="I2646" s="3" t="e">
        <f t="shared" si="3955"/>
        <v>#VALUE!</v>
      </c>
      <c r="J2646" s="3" t="e">
        <f t="shared" si="3956"/>
        <v>#VALUE!</v>
      </c>
      <c r="K2646" s="3">
        <f t="shared" si="3960"/>
        <v>0</v>
      </c>
    </row>
    <row r="2647" spans="2:16" x14ac:dyDescent="0.3">
      <c r="B2647" s="4">
        <f t="shared" si="3922"/>
        <v>0</v>
      </c>
      <c r="C2647" s="4">
        <f t="shared" si="3923"/>
        <v>0</v>
      </c>
      <c r="D2647" s="4">
        <f t="shared" si="3954"/>
        <v>-1</v>
      </c>
      <c r="E2647" s="4">
        <f t="shared" si="3954"/>
        <v>-1</v>
      </c>
      <c r="F2647" s="4">
        <f t="shared" si="3954"/>
        <v>-1</v>
      </c>
      <c r="G2647" s="4">
        <f t="shared" si="3954"/>
        <v>-1</v>
      </c>
      <c r="I2647" s="3" t="e">
        <f t="shared" si="3955"/>
        <v>#VALUE!</v>
      </c>
      <c r="J2647" s="3" t="e">
        <f t="shared" si="3956"/>
        <v>#VALUE!</v>
      </c>
      <c r="K2647" s="3">
        <f t="shared" si="3960"/>
        <v>0</v>
      </c>
      <c r="M2647" t="e">
        <f t="shared" ref="M2647:M2650" si="3967">SQRT(POWER(I2647,2)+POWER(J2647,2)+POWER(K2647,2))</f>
        <v>#VALUE!</v>
      </c>
    </row>
    <row r="2648" spans="2:16" x14ac:dyDescent="0.3">
      <c r="B2648" s="4">
        <f t="shared" si="3922"/>
        <v>0</v>
      </c>
      <c r="C2648" s="4">
        <f t="shared" si="3923"/>
        <v>0</v>
      </c>
      <c r="D2648" s="4">
        <f t="shared" si="3954"/>
        <v>-1</v>
      </c>
      <c r="E2648" s="4">
        <f t="shared" si="3954"/>
        <v>-1</v>
      </c>
      <c r="F2648" s="4">
        <f t="shared" si="3954"/>
        <v>-1</v>
      </c>
      <c r="G2648" s="4">
        <f t="shared" si="3954"/>
        <v>-1</v>
      </c>
      <c r="I2648" s="3" t="e">
        <f t="shared" si="3955"/>
        <v>#VALUE!</v>
      </c>
      <c r="J2648" s="3" t="e">
        <f t="shared" si="3956"/>
        <v>#VALUE!</v>
      </c>
      <c r="K2648" s="3">
        <f t="shared" si="3960"/>
        <v>0</v>
      </c>
      <c r="M2648" t="e">
        <f t="shared" si="3967"/>
        <v>#VALUE!</v>
      </c>
    </row>
    <row r="2649" spans="2:16" x14ac:dyDescent="0.3">
      <c r="B2649" s="4">
        <f t="shared" si="3922"/>
        <v>0</v>
      </c>
      <c r="C2649" s="4">
        <f t="shared" si="3923"/>
        <v>0</v>
      </c>
      <c r="D2649" s="4">
        <f t="shared" si="3954"/>
        <v>-1</v>
      </c>
      <c r="E2649" s="4">
        <f t="shared" si="3954"/>
        <v>-1</v>
      </c>
      <c r="F2649" s="4">
        <f t="shared" si="3954"/>
        <v>-1</v>
      </c>
      <c r="G2649" s="4">
        <f t="shared" si="3954"/>
        <v>-1</v>
      </c>
      <c r="I2649" s="3" t="e">
        <f t="shared" si="3955"/>
        <v>#VALUE!</v>
      </c>
      <c r="J2649" s="3" t="e">
        <f t="shared" si="3956"/>
        <v>#VALUE!</v>
      </c>
      <c r="K2649" s="3">
        <f t="shared" si="3960"/>
        <v>0</v>
      </c>
      <c r="M2649" t="e">
        <f t="shared" si="3967"/>
        <v>#VALUE!</v>
      </c>
      <c r="N2649" t="e">
        <f t="shared" ref="N2649" si="3968">SUM(I2649:K2649)</f>
        <v>#VALUE!</v>
      </c>
    </row>
    <row r="2650" spans="2:16" x14ac:dyDescent="0.3">
      <c r="B2650" s="4">
        <f t="shared" si="3922"/>
        <v>0</v>
      </c>
      <c r="C2650" s="4">
        <f t="shared" si="3923"/>
        <v>0</v>
      </c>
      <c r="D2650" s="4">
        <f t="shared" si="3954"/>
        <v>-1</v>
      </c>
      <c r="E2650" s="4">
        <f t="shared" si="3954"/>
        <v>-1</v>
      </c>
      <c r="F2650" s="4">
        <f t="shared" si="3954"/>
        <v>-1</v>
      </c>
      <c r="G2650" s="4">
        <f t="shared" si="3954"/>
        <v>-1</v>
      </c>
      <c r="I2650" s="3" t="e">
        <f t="shared" si="3955"/>
        <v>#VALUE!</v>
      </c>
      <c r="J2650" s="3" t="e">
        <f t="shared" si="3956"/>
        <v>#VALUE!</v>
      </c>
      <c r="K2650" s="3">
        <f t="shared" si="3960"/>
        <v>0</v>
      </c>
      <c r="M2650" t="e">
        <f t="shared" si="3967"/>
        <v>#VALUE!</v>
      </c>
    </row>
    <row r="2651" spans="2:16" x14ac:dyDescent="0.3">
      <c r="B2651" s="4">
        <f t="shared" si="3922"/>
        <v>0</v>
      </c>
      <c r="C2651" s="4">
        <f t="shared" si="3923"/>
        <v>0</v>
      </c>
      <c r="D2651" s="4">
        <f t="shared" si="3954"/>
        <v>-1</v>
      </c>
      <c r="E2651" s="4">
        <f t="shared" si="3954"/>
        <v>-1</v>
      </c>
      <c r="F2651" s="4">
        <f t="shared" si="3954"/>
        <v>-1</v>
      </c>
      <c r="G2651" s="4">
        <f t="shared" si="3954"/>
        <v>-1</v>
      </c>
      <c r="I2651" s="6"/>
      <c r="J2651" s="6"/>
      <c r="K2651" s="6"/>
      <c r="L2651" s="7"/>
      <c r="M2651" s="5"/>
      <c r="N2651" s="5"/>
    </row>
    <row r="2652" spans="2:16" x14ac:dyDescent="0.3">
      <c r="B2652" s="4">
        <f t="shared" si="3922"/>
        <v>0</v>
      </c>
      <c r="C2652" s="4">
        <f t="shared" si="3923"/>
        <v>0</v>
      </c>
      <c r="D2652" s="4">
        <f t="shared" si="3954"/>
        <v>-1</v>
      </c>
      <c r="E2652" s="4">
        <f t="shared" si="3954"/>
        <v>-1</v>
      </c>
      <c r="F2652" s="4">
        <f t="shared" si="3954"/>
        <v>-1</v>
      </c>
      <c r="G2652" s="4">
        <f t="shared" si="3954"/>
        <v>-1</v>
      </c>
      <c r="I2652" s="3" t="e">
        <f t="shared" ref="I2652:I2660" si="3969">VALUE(SUBSTITUTE(SUBSTITUTE(MID($A2652,B2652+1,C2652-B2652),":","",1),".",",",1))</f>
        <v>#VALUE!</v>
      </c>
      <c r="J2652" s="3" t="e">
        <f t="shared" ref="J2652:J2660" si="3970">VALUE(SUBSTITUTE(SUBSTITUTE(MID($A2652,D2652+1,E2652-D2652),":","",1),".",",",1))</f>
        <v>#VALUE!</v>
      </c>
      <c r="K2652" s="3">
        <f t="shared" ref="K2652" si="3971">IFERROR(VALUE(SUBSTITUTE(SUBSTITUTE(MID($A2652,F2652+2,G2652-F2652-2),":","",1),".",",",1)), 0)</f>
        <v>0</v>
      </c>
      <c r="M2652" t="e">
        <f t="shared" ref="M2652:M2654" si="3972">SQRT(POWER(I2652,2)+POWER(J2652,2)+POWER(K2652,2))</f>
        <v>#VALUE!</v>
      </c>
      <c r="N2652" t="e">
        <f t="shared" ref="N2652" si="3973">M2652-M2642</f>
        <v>#VALUE!</v>
      </c>
      <c r="O2652" t="e">
        <f t="shared" ref="O2652:O2715" si="3974">P2653/100</f>
        <v>#VALUE!</v>
      </c>
    </row>
    <row r="2653" spans="2:16" x14ac:dyDescent="0.3">
      <c r="B2653" s="4">
        <f t="shared" si="3922"/>
        <v>0</v>
      </c>
      <c r="C2653" s="4">
        <f t="shared" si="3923"/>
        <v>0</v>
      </c>
      <c r="D2653" s="4">
        <f t="shared" si="3954"/>
        <v>-1</v>
      </c>
      <c r="E2653" s="4">
        <f t="shared" si="3954"/>
        <v>-1</v>
      </c>
      <c r="F2653" s="4">
        <f t="shared" si="3954"/>
        <v>-1</v>
      </c>
      <c r="G2653" s="4">
        <f t="shared" si="3954"/>
        <v>-1</v>
      </c>
      <c r="I2653" s="3" t="e">
        <f t="shared" si="3969"/>
        <v>#VALUE!</v>
      </c>
      <c r="J2653" s="3" t="e">
        <f t="shared" si="3970"/>
        <v>#VALUE!</v>
      </c>
      <c r="K2653" s="3">
        <f t="shared" ref="K2653:K2660" si="3975">IFERROR(VALUE(SUBSTITUTE(SUBSTITUTE(MID($A2653,F2653+1,G2653-F2653-1),":","",1),".",",",1)), 0)</f>
        <v>0</v>
      </c>
      <c r="M2653" t="e">
        <f t="shared" si="3972"/>
        <v>#VALUE!</v>
      </c>
      <c r="N2653" t="e">
        <f t="shared" si="3883"/>
        <v>#VALUE!</v>
      </c>
      <c r="O2653" t="e">
        <f t="shared" ref="O2653" si="3976">M2654/M2655</f>
        <v>#VALUE!</v>
      </c>
      <c r="P2653" t="e">
        <f t="shared" ref="P2653:P2716" si="3977">O2653/O2654-O2655</f>
        <v>#VALUE!</v>
      </c>
    </row>
    <row r="2654" spans="2:16" x14ac:dyDescent="0.3">
      <c r="B2654" s="4">
        <f t="shared" si="3922"/>
        <v>0</v>
      </c>
      <c r="C2654" s="4">
        <f t="shared" si="3923"/>
        <v>0</v>
      </c>
      <c r="D2654" s="4">
        <f t="shared" si="3954"/>
        <v>-1</v>
      </c>
      <c r="E2654" s="4">
        <f t="shared" si="3954"/>
        <v>-1</v>
      </c>
      <c r="F2654" s="4">
        <f t="shared" si="3954"/>
        <v>-1</v>
      </c>
      <c r="G2654" s="4">
        <f t="shared" si="3954"/>
        <v>-1</v>
      </c>
      <c r="I2654" s="3" t="e">
        <f t="shared" si="3969"/>
        <v>#VALUE!</v>
      </c>
      <c r="J2654" s="3" t="e">
        <f t="shared" si="3970"/>
        <v>#VALUE!</v>
      </c>
      <c r="K2654" s="3">
        <f t="shared" si="3975"/>
        <v>0</v>
      </c>
      <c r="M2654" t="e">
        <f t="shared" si="3972"/>
        <v>#VALUE!</v>
      </c>
      <c r="O2654" t="e">
        <f t="shared" ref="O2654:O2717" si="3978">M2654/M2656</f>
        <v>#VALUE!</v>
      </c>
      <c r="P2654" t="e">
        <f t="shared" ref="P2654:P2717" si="3979">O2653/J2653</f>
        <v>#VALUE!</v>
      </c>
    </row>
    <row r="2655" spans="2:16" x14ac:dyDescent="0.3">
      <c r="B2655" s="4">
        <f t="shared" si="3922"/>
        <v>0</v>
      </c>
      <c r="C2655" s="4">
        <f t="shared" si="3923"/>
        <v>0</v>
      </c>
      <c r="D2655" s="4">
        <f t="shared" si="3954"/>
        <v>-1</v>
      </c>
      <c r="E2655" s="4">
        <f t="shared" si="3954"/>
        <v>-1</v>
      </c>
      <c r="F2655" s="4">
        <f t="shared" si="3954"/>
        <v>-1</v>
      </c>
      <c r="G2655" s="4">
        <f t="shared" si="3954"/>
        <v>-1</v>
      </c>
      <c r="I2655" s="3" t="e">
        <f t="shared" si="3969"/>
        <v>#VALUE!</v>
      </c>
      <c r="J2655" s="3" t="e">
        <f t="shared" si="3970"/>
        <v>#VALUE!</v>
      </c>
      <c r="K2655" s="3">
        <f t="shared" si="3975"/>
        <v>0</v>
      </c>
      <c r="O2655" t="e">
        <f t="shared" ref="O2655" si="3980">J2653/I2652</f>
        <v>#VALUE!</v>
      </c>
      <c r="P2655" t="e">
        <f t="shared" ref="P2655" si="3981">1-O2655</f>
        <v>#VALUE!</v>
      </c>
    </row>
    <row r="2656" spans="2:16" x14ac:dyDescent="0.3">
      <c r="B2656" s="4">
        <f t="shared" si="3922"/>
        <v>0</v>
      </c>
      <c r="C2656" s="4">
        <f t="shared" si="3923"/>
        <v>0</v>
      </c>
      <c r="D2656" s="4">
        <f t="shared" si="3954"/>
        <v>-1</v>
      </c>
      <c r="E2656" s="4">
        <f t="shared" si="3954"/>
        <v>-1</v>
      </c>
      <c r="F2656" s="4">
        <f t="shared" si="3954"/>
        <v>-1</v>
      </c>
      <c r="G2656" s="4">
        <f t="shared" si="3954"/>
        <v>-1</v>
      </c>
      <c r="I2656" s="3" t="e">
        <f t="shared" si="3969"/>
        <v>#VALUE!</v>
      </c>
      <c r="J2656" s="3" t="e">
        <f t="shared" si="3970"/>
        <v>#VALUE!</v>
      </c>
      <c r="K2656" s="3">
        <f t="shared" si="3975"/>
        <v>0</v>
      </c>
    </row>
    <row r="2657" spans="2:16" x14ac:dyDescent="0.3">
      <c r="B2657" s="4">
        <f t="shared" si="3922"/>
        <v>0</v>
      </c>
      <c r="C2657" s="4">
        <f t="shared" si="3923"/>
        <v>0</v>
      </c>
      <c r="D2657" s="4">
        <f t="shared" si="3954"/>
        <v>-1</v>
      </c>
      <c r="E2657" s="4">
        <f t="shared" si="3954"/>
        <v>-1</v>
      </c>
      <c r="F2657" s="4">
        <f t="shared" si="3954"/>
        <v>-1</v>
      </c>
      <c r="G2657" s="4">
        <f t="shared" si="3954"/>
        <v>-1</v>
      </c>
      <c r="I2657" s="3" t="e">
        <f t="shared" si="3969"/>
        <v>#VALUE!</v>
      </c>
      <c r="J2657" s="3" t="e">
        <f t="shared" si="3970"/>
        <v>#VALUE!</v>
      </c>
      <c r="K2657" s="3">
        <f t="shared" si="3975"/>
        <v>0</v>
      </c>
      <c r="M2657" t="e">
        <f t="shared" ref="M2657:M2660" si="3982">SQRT(POWER(I2657,2)+POWER(J2657,2)+POWER(K2657,2))</f>
        <v>#VALUE!</v>
      </c>
    </row>
    <row r="2658" spans="2:16" x14ac:dyDescent="0.3">
      <c r="B2658" s="4">
        <f t="shared" si="3922"/>
        <v>0</v>
      </c>
      <c r="C2658" s="4">
        <f t="shared" si="3923"/>
        <v>0</v>
      </c>
      <c r="D2658" s="4">
        <f t="shared" si="3954"/>
        <v>-1</v>
      </c>
      <c r="E2658" s="4">
        <f t="shared" si="3954"/>
        <v>-1</v>
      </c>
      <c r="F2658" s="4">
        <f t="shared" si="3954"/>
        <v>-1</v>
      </c>
      <c r="G2658" s="4">
        <f t="shared" si="3954"/>
        <v>-1</v>
      </c>
      <c r="I2658" s="3" t="e">
        <f t="shared" si="3969"/>
        <v>#VALUE!</v>
      </c>
      <c r="J2658" s="3" t="e">
        <f t="shared" si="3970"/>
        <v>#VALUE!</v>
      </c>
      <c r="K2658" s="3">
        <f t="shared" si="3975"/>
        <v>0</v>
      </c>
      <c r="M2658" t="e">
        <f t="shared" si="3982"/>
        <v>#VALUE!</v>
      </c>
    </row>
    <row r="2659" spans="2:16" x14ac:dyDescent="0.3">
      <c r="B2659" s="4">
        <f t="shared" si="3922"/>
        <v>0</v>
      </c>
      <c r="C2659" s="4">
        <f t="shared" si="3923"/>
        <v>0</v>
      </c>
      <c r="D2659" s="4">
        <f t="shared" si="3954"/>
        <v>-1</v>
      </c>
      <c r="E2659" s="4">
        <f t="shared" si="3954"/>
        <v>-1</v>
      </c>
      <c r="F2659" s="4">
        <f t="shared" si="3954"/>
        <v>-1</v>
      </c>
      <c r="G2659" s="4">
        <f t="shared" si="3954"/>
        <v>-1</v>
      </c>
      <c r="I2659" s="3" t="e">
        <f t="shared" si="3969"/>
        <v>#VALUE!</v>
      </c>
      <c r="J2659" s="3" t="e">
        <f t="shared" si="3970"/>
        <v>#VALUE!</v>
      </c>
      <c r="K2659" s="3">
        <f t="shared" si="3975"/>
        <v>0</v>
      </c>
      <c r="M2659" t="e">
        <f t="shared" si="3982"/>
        <v>#VALUE!</v>
      </c>
      <c r="N2659" t="e">
        <f t="shared" ref="N2659" si="3983">SUM(I2659:K2659)</f>
        <v>#VALUE!</v>
      </c>
    </row>
    <row r="2660" spans="2:16" x14ac:dyDescent="0.3">
      <c r="B2660" s="4">
        <f t="shared" si="3922"/>
        <v>0</v>
      </c>
      <c r="C2660" s="4">
        <f t="shared" si="3923"/>
        <v>0</v>
      </c>
      <c r="D2660" s="4">
        <f t="shared" ref="D2660:G2679" si="3984">IFERROR(FIND(D$1,$A2660,C2660+1), LEN($A2660)-1)</f>
        <v>-1</v>
      </c>
      <c r="E2660" s="4">
        <f t="shared" si="3984"/>
        <v>-1</v>
      </c>
      <c r="F2660" s="4">
        <f t="shared" si="3984"/>
        <v>-1</v>
      </c>
      <c r="G2660" s="4">
        <f t="shared" si="3984"/>
        <v>-1</v>
      </c>
      <c r="I2660" s="3" t="e">
        <f t="shared" si="3969"/>
        <v>#VALUE!</v>
      </c>
      <c r="J2660" s="3" t="e">
        <f t="shared" si="3970"/>
        <v>#VALUE!</v>
      </c>
      <c r="K2660" s="3">
        <f t="shared" si="3975"/>
        <v>0</v>
      </c>
      <c r="M2660" t="e">
        <f t="shared" si="3982"/>
        <v>#VALUE!</v>
      </c>
    </row>
    <row r="2661" spans="2:16" x14ac:dyDescent="0.3">
      <c r="B2661" s="4">
        <f t="shared" si="3922"/>
        <v>0</v>
      </c>
      <c r="C2661" s="4">
        <f t="shared" si="3923"/>
        <v>0</v>
      </c>
      <c r="D2661" s="4">
        <f t="shared" si="3984"/>
        <v>-1</v>
      </c>
      <c r="E2661" s="4">
        <f t="shared" si="3984"/>
        <v>-1</v>
      </c>
      <c r="F2661" s="4">
        <f t="shared" si="3984"/>
        <v>-1</v>
      </c>
      <c r="G2661" s="4">
        <f t="shared" si="3984"/>
        <v>-1</v>
      </c>
      <c r="I2661" s="6"/>
      <c r="J2661" s="6"/>
      <c r="K2661" s="6"/>
      <c r="L2661" s="7"/>
      <c r="M2661" s="5"/>
      <c r="N2661" s="5"/>
    </row>
    <row r="2662" spans="2:16" x14ac:dyDescent="0.3">
      <c r="B2662" s="4">
        <f t="shared" si="3922"/>
        <v>0</v>
      </c>
      <c r="C2662" s="4">
        <f t="shared" si="3923"/>
        <v>0</v>
      </c>
      <c r="D2662" s="4">
        <f t="shared" si="3984"/>
        <v>-1</v>
      </c>
      <c r="E2662" s="4">
        <f t="shared" si="3984"/>
        <v>-1</v>
      </c>
      <c r="F2662" s="4">
        <f t="shared" si="3984"/>
        <v>-1</v>
      </c>
      <c r="G2662" s="4">
        <f t="shared" si="3984"/>
        <v>-1</v>
      </c>
      <c r="I2662" s="3" t="e">
        <f t="shared" ref="I2662:I2670" si="3985">VALUE(SUBSTITUTE(SUBSTITUTE(MID($A2662,B2662+1,C2662-B2662),":","",1),".",",",1))</f>
        <v>#VALUE!</v>
      </c>
      <c r="J2662" s="3" t="e">
        <f t="shared" ref="J2662:J2670" si="3986">VALUE(SUBSTITUTE(SUBSTITUTE(MID($A2662,D2662+1,E2662-D2662),":","",1),".",",",1))</f>
        <v>#VALUE!</v>
      </c>
      <c r="K2662" s="3">
        <f t="shared" ref="K2662" si="3987">IFERROR(VALUE(SUBSTITUTE(SUBSTITUTE(MID($A2662,F2662+2,G2662-F2662-2),":","",1),".",",",1)), 0)</f>
        <v>0</v>
      </c>
      <c r="M2662" t="e">
        <f t="shared" ref="M2662:M2664" si="3988">SQRT(POWER(I2662,2)+POWER(J2662,2)+POWER(K2662,2))</f>
        <v>#VALUE!</v>
      </c>
      <c r="O2662" t="e">
        <f t="shared" ref="O2662:O2725" si="3989">P2663/100</f>
        <v>#VALUE!</v>
      </c>
    </row>
    <row r="2663" spans="2:16" x14ac:dyDescent="0.3">
      <c r="B2663" s="4">
        <f t="shared" si="3922"/>
        <v>0</v>
      </c>
      <c r="C2663" s="4">
        <f t="shared" si="3923"/>
        <v>0</v>
      </c>
      <c r="D2663" s="4">
        <f t="shared" si="3984"/>
        <v>-1</v>
      </c>
      <c r="E2663" s="4">
        <f t="shared" si="3984"/>
        <v>-1</v>
      </c>
      <c r="F2663" s="4">
        <f t="shared" si="3984"/>
        <v>-1</v>
      </c>
      <c r="G2663" s="4">
        <f t="shared" si="3984"/>
        <v>-1</v>
      </c>
      <c r="I2663" s="3" t="e">
        <f t="shared" si="3985"/>
        <v>#VALUE!</v>
      </c>
      <c r="J2663" s="3" t="e">
        <f t="shared" si="3986"/>
        <v>#VALUE!</v>
      </c>
      <c r="K2663" s="3">
        <f t="shared" ref="K2663:K2670" si="3990">IFERROR(VALUE(SUBSTITUTE(SUBSTITUTE(MID($A2663,F2663+1,G2663-F2663-1),":","",1),".",",",1)), 0)</f>
        <v>0</v>
      </c>
      <c r="M2663" t="e">
        <f t="shared" si="3988"/>
        <v>#VALUE!</v>
      </c>
      <c r="O2663" t="e">
        <f t="shared" ref="O2663" si="3991">M2664/M2665</f>
        <v>#VALUE!</v>
      </c>
      <c r="P2663" t="e">
        <f t="shared" ref="P2663:P2726" si="3992">O2663/O2664-O2665</f>
        <v>#VALUE!</v>
      </c>
    </row>
    <row r="2664" spans="2:16" x14ac:dyDescent="0.3">
      <c r="B2664" s="4">
        <f t="shared" si="3922"/>
        <v>0</v>
      </c>
      <c r="C2664" s="4">
        <f t="shared" si="3923"/>
        <v>0</v>
      </c>
      <c r="D2664" s="4">
        <f t="shared" si="3984"/>
        <v>-1</v>
      </c>
      <c r="E2664" s="4">
        <f t="shared" si="3984"/>
        <v>-1</v>
      </c>
      <c r="F2664" s="4">
        <f t="shared" si="3984"/>
        <v>-1</v>
      </c>
      <c r="G2664" s="4">
        <f t="shared" si="3984"/>
        <v>-1</v>
      </c>
      <c r="I2664" s="3" t="e">
        <f t="shared" si="3985"/>
        <v>#VALUE!</v>
      </c>
      <c r="J2664" s="3" t="e">
        <f t="shared" si="3986"/>
        <v>#VALUE!</v>
      </c>
      <c r="K2664" s="3">
        <f t="shared" si="3990"/>
        <v>0</v>
      </c>
      <c r="M2664" t="e">
        <f t="shared" si="3988"/>
        <v>#VALUE!</v>
      </c>
      <c r="O2664" t="e">
        <f t="shared" ref="O2664:O2727" si="3993">M2664/M2666</f>
        <v>#VALUE!</v>
      </c>
      <c r="P2664" t="e">
        <f t="shared" ref="P2664:P2727" si="3994">O2663/J2663</f>
        <v>#VALUE!</v>
      </c>
    </row>
    <row r="2665" spans="2:16" x14ac:dyDescent="0.3">
      <c r="B2665" s="4">
        <f t="shared" si="3922"/>
        <v>0</v>
      </c>
      <c r="C2665" s="4">
        <f t="shared" si="3923"/>
        <v>0</v>
      </c>
      <c r="D2665" s="4">
        <f t="shared" si="3984"/>
        <v>-1</v>
      </c>
      <c r="E2665" s="4">
        <f t="shared" si="3984"/>
        <v>-1</v>
      </c>
      <c r="F2665" s="4">
        <f t="shared" si="3984"/>
        <v>-1</v>
      </c>
      <c r="G2665" s="4">
        <f t="shared" si="3984"/>
        <v>-1</v>
      </c>
      <c r="I2665" s="3" t="e">
        <f t="shared" si="3985"/>
        <v>#VALUE!</v>
      </c>
      <c r="J2665" s="3" t="e">
        <f t="shared" si="3986"/>
        <v>#VALUE!</v>
      </c>
      <c r="K2665" s="3">
        <f t="shared" si="3990"/>
        <v>0</v>
      </c>
      <c r="O2665" t="e">
        <f t="shared" ref="O2665" si="3995">J2663/I2662</f>
        <v>#VALUE!</v>
      </c>
      <c r="P2665" t="e">
        <f t="shared" ref="P2665" si="3996">1-O2665</f>
        <v>#VALUE!</v>
      </c>
    </row>
    <row r="2666" spans="2:16" x14ac:dyDescent="0.3">
      <c r="B2666" s="4">
        <f t="shared" si="3922"/>
        <v>0</v>
      </c>
      <c r="C2666" s="4">
        <f t="shared" si="3923"/>
        <v>0</v>
      </c>
      <c r="D2666" s="4">
        <f t="shared" si="3984"/>
        <v>-1</v>
      </c>
      <c r="E2666" s="4">
        <f t="shared" si="3984"/>
        <v>-1</v>
      </c>
      <c r="F2666" s="4">
        <f t="shared" si="3984"/>
        <v>-1</v>
      </c>
      <c r="G2666" s="4">
        <f t="shared" si="3984"/>
        <v>-1</v>
      </c>
      <c r="I2666" s="3" t="e">
        <f t="shared" si="3985"/>
        <v>#VALUE!</v>
      </c>
      <c r="J2666" s="3" t="e">
        <f t="shared" si="3986"/>
        <v>#VALUE!</v>
      </c>
      <c r="K2666" s="3">
        <f t="shared" si="3990"/>
        <v>0</v>
      </c>
    </row>
    <row r="2667" spans="2:16" x14ac:dyDescent="0.3">
      <c r="B2667" s="4">
        <f t="shared" si="3922"/>
        <v>0</v>
      </c>
      <c r="C2667" s="4">
        <f t="shared" si="3923"/>
        <v>0</v>
      </c>
      <c r="D2667" s="4">
        <f t="shared" si="3984"/>
        <v>-1</v>
      </c>
      <c r="E2667" s="4">
        <f t="shared" si="3984"/>
        <v>-1</v>
      </c>
      <c r="F2667" s="4">
        <f t="shared" si="3984"/>
        <v>-1</v>
      </c>
      <c r="G2667" s="4">
        <f t="shared" si="3984"/>
        <v>-1</v>
      </c>
      <c r="I2667" s="3" t="e">
        <f t="shared" si="3985"/>
        <v>#VALUE!</v>
      </c>
      <c r="J2667" s="3" t="e">
        <f t="shared" si="3986"/>
        <v>#VALUE!</v>
      </c>
      <c r="K2667" s="3">
        <f t="shared" si="3990"/>
        <v>0</v>
      </c>
      <c r="M2667" t="e">
        <f t="shared" ref="M2667:M2670" si="3997">SQRT(POWER(I2667,2)+POWER(J2667,2)+POWER(K2667,2))</f>
        <v>#VALUE!</v>
      </c>
    </row>
    <row r="2668" spans="2:16" x14ac:dyDescent="0.3">
      <c r="B2668" s="4">
        <f t="shared" si="3922"/>
        <v>0</v>
      </c>
      <c r="C2668" s="4">
        <f t="shared" si="3923"/>
        <v>0</v>
      </c>
      <c r="D2668" s="4">
        <f t="shared" si="3984"/>
        <v>-1</v>
      </c>
      <c r="E2668" s="4">
        <f t="shared" si="3984"/>
        <v>-1</v>
      </c>
      <c r="F2668" s="4">
        <f t="shared" si="3984"/>
        <v>-1</v>
      </c>
      <c r="G2668" s="4">
        <f t="shared" si="3984"/>
        <v>-1</v>
      </c>
      <c r="I2668" s="3" t="e">
        <f t="shared" si="3985"/>
        <v>#VALUE!</v>
      </c>
      <c r="J2668" s="3" t="e">
        <f t="shared" si="3986"/>
        <v>#VALUE!</v>
      </c>
      <c r="K2668" s="3">
        <f t="shared" si="3990"/>
        <v>0</v>
      </c>
      <c r="M2668" t="e">
        <f t="shared" si="3997"/>
        <v>#VALUE!</v>
      </c>
    </row>
    <row r="2669" spans="2:16" x14ac:dyDescent="0.3">
      <c r="B2669" s="4">
        <f t="shared" si="3922"/>
        <v>0</v>
      </c>
      <c r="C2669" s="4">
        <f t="shared" si="3923"/>
        <v>0</v>
      </c>
      <c r="D2669" s="4">
        <f t="shared" si="3984"/>
        <v>-1</v>
      </c>
      <c r="E2669" s="4">
        <f t="shared" si="3984"/>
        <v>-1</v>
      </c>
      <c r="F2669" s="4">
        <f t="shared" si="3984"/>
        <v>-1</v>
      </c>
      <c r="G2669" s="4">
        <f t="shared" si="3984"/>
        <v>-1</v>
      </c>
      <c r="I2669" s="3" t="e">
        <f t="shared" si="3985"/>
        <v>#VALUE!</v>
      </c>
      <c r="J2669" s="3" t="e">
        <f t="shared" si="3986"/>
        <v>#VALUE!</v>
      </c>
      <c r="K2669" s="3">
        <f t="shared" si="3990"/>
        <v>0</v>
      </c>
      <c r="M2669" t="e">
        <f t="shared" si="3997"/>
        <v>#VALUE!</v>
      </c>
      <c r="N2669" t="e">
        <f t="shared" ref="N2669" si="3998">SUM(I2669:K2669)</f>
        <v>#VALUE!</v>
      </c>
    </row>
    <row r="2670" spans="2:16" x14ac:dyDescent="0.3">
      <c r="B2670" s="4">
        <f t="shared" si="3922"/>
        <v>0</v>
      </c>
      <c r="C2670" s="4">
        <f t="shared" si="3923"/>
        <v>0</v>
      </c>
      <c r="D2670" s="4">
        <f t="shared" si="3984"/>
        <v>-1</v>
      </c>
      <c r="E2670" s="4">
        <f t="shared" si="3984"/>
        <v>-1</v>
      </c>
      <c r="F2670" s="4">
        <f t="shared" si="3984"/>
        <v>-1</v>
      </c>
      <c r="G2670" s="4">
        <f t="shared" si="3984"/>
        <v>-1</v>
      </c>
      <c r="I2670" s="3" t="e">
        <f t="shared" si="3985"/>
        <v>#VALUE!</v>
      </c>
      <c r="J2670" s="3" t="e">
        <f t="shared" si="3986"/>
        <v>#VALUE!</v>
      </c>
      <c r="K2670" s="3">
        <f t="shared" si="3990"/>
        <v>0</v>
      </c>
      <c r="M2670" t="e">
        <f t="shared" si="3997"/>
        <v>#VALUE!</v>
      </c>
    </row>
    <row r="2671" spans="2:16" x14ac:dyDescent="0.3">
      <c r="B2671" s="4">
        <f t="shared" si="3922"/>
        <v>0</v>
      </c>
      <c r="C2671" s="4">
        <f t="shared" si="3923"/>
        <v>0</v>
      </c>
      <c r="D2671" s="4">
        <f t="shared" si="3984"/>
        <v>-1</v>
      </c>
      <c r="E2671" s="4">
        <f t="shared" si="3984"/>
        <v>-1</v>
      </c>
      <c r="F2671" s="4">
        <f t="shared" si="3984"/>
        <v>-1</v>
      </c>
      <c r="G2671" s="4">
        <f t="shared" si="3984"/>
        <v>-1</v>
      </c>
      <c r="I2671" s="6"/>
      <c r="J2671" s="6"/>
      <c r="K2671" s="6"/>
      <c r="L2671" s="7"/>
      <c r="M2671" s="5"/>
      <c r="N2671" s="5"/>
    </row>
    <row r="2672" spans="2:16" x14ac:dyDescent="0.3">
      <c r="B2672" s="4">
        <f t="shared" si="3922"/>
        <v>0</v>
      </c>
      <c r="C2672" s="4">
        <f t="shared" si="3923"/>
        <v>0</v>
      </c>
      <c r="D2672" s="4">
        <f t="shared" si="3984"/>
        <v>-1</v>
      </c>
      <c r="E2672" s="4">
        <f t="shared" si="3984"/>
        <v>-1</v>
      </c>
      <c r="F2672" s="4">
        <f t="shared" si="3984"/>
        <v>-1</v>
      </c>
      <c r="G2672" s="4">
        <f t="shared" si="3984"/>
        <v>-1</v>
      </c>
      <c r="I2672" s="3" t="e">
        <f t="shared" ref="I2672:I2680" si="3999">VALUE(SUBSTITUTE(SUBSTITUTE(MID($A2672,B2672+1,C2672-B2672),":","",1),".",",",1))</f>
        <v>#VALUE!</v>
      </c>
      <c r="J2672" s="3" t="e">
        <f t="shared" ref="J2672:J2680" si="4000">VALUE(SUBSTITUTE(SUBSTITUTE(MID($A2672,D2672+1,E2672-D2672),":","",1),".",",",1))</f>
        <v>#VALUE!</v>
      </c>
      <c r="K2672" s="3">
        <f t="shared" ref="K2672" si="4001">IFERROR(VALUE(SUBSTITUTE(SUBSTITUTE(MID($A2672,F2672+2,G2672-F2672-2),":","",1),".",",",1)), 0)</f>
        <v>0</v>
      </c>
      <c r="M2672" t="e">
        <f t="shared" ref="M2672:M2674" si="4002">SQRT(POWER(I2672,2)+POWER(J2672,2)+POWER(K2672,2))</f>
        <v>#VALUE!</v>
      </c>
      <c r="N2672" t="e">
        <f t="shared" ref="N2672" si="4003">M2672-M2662</f>
        <v>#VALUE!</v>
      </c>
      <c r="O2672" t="e">
        <f t="shared" ref="O2672:O2731" si="4004">P2673/100</f>
        <v>#VALUE!</v>
      </c>
    </row>
    <row r="2673" spans="2:16" x14ac:dyDescent="0.3">
      <c r="B2673" s="4">
        <f t="shared" si="3922"/>
        <v>0</v>
      </c>
      <c r="C2673" s="4">
        <f t="shared" si="3923"/>
        <v>0</v>
      </c>
      <c r="D2673" s="4">
        <f t="shared" si="3984"/>
        <v>-1</v>
      </c>
      <c r="E2673" s="4">
        <f t="shared" si="3984"/>
        <v>-1</v>
      </c>
      <c r="F2673" s="4">
        <f t="shared" si="3984"/>
        <v>-1</v>
      </c>
      <c r="G2673" s="4">
        <f t="shared" si="3984"/>
        <v>-1</v>
      </c>
      <c r="I2673" s="3" t="e">
        <f t="shared" si="3999"/>
        <v>#VALUE!</v>
      </c>
      <c r="J2673" s="3" t="e">
        <f t="shared" si="4000"/>
        <v>#VALUE!</v>
      </c>
      <c r="K2673" s="3">
        <f t="shared" ref="K2673:K2680" si="4005">IFERROR(VALUE(SUBSTITUTE(SUBSTITUTE(MID($A2673,F2673+1,G2673-F2673-1),":","",1),".",",",1)), 0)</f>
        <v>0</v>
      </c>
      <c r="M2673" t="e">
        <f t="shared" si="4002"/>
        <v>#VALUE!</v>
      </c>
      <c r="N2673" t="e">
        <f t="shared" ref="N2673:N2733" si="4006">M2673-M2672</f>
        <v>#VALUE!</v>
      </c>
      <c r="O2673" t="e">
        <f t="shared" ref="O2673" si="4007">M2674/M2675</f>
        <v>#VALUE!</v>
      </c>
      <c r="P2673" t="e">
        <f t="shared" ref="P2673:P2731" si="4008">O2673/O2674-O2675</f>
        <v>#VALUE!</v>
      </c>
    </row>
    <row r="2674" spans="2:16" x14ac:dyDescent="0.3">
      <c r="B2674" s="4">
        <f t="shared" si="3922"/>
        <v>0</v>
      </c>
      <c r="C2674" s="4">
        <f t="shared" si="3923"/>
        <v>0</v>
      </c>
      <c r="D2674" s="4">
        <f t="shared" si="3984"/>
        <v>-1</v>
      </c>
      <c r="E2674" s="4">
        <f t="shared" si="3984"/>
        <v>-1</v>
      </c>
      <c r="F2674" s="4">
        <f t="shared" si="3984"/>
        <v>-1</v>
      </c>
      <c r="G2674" s="4">
        <f t="shared" si="3984"/>
        <v>-1</v>
      </c>
      <c r="I2674" s="3" t="e">
        <f t="shared" si="3999"/>
        <v>#VALUE!</v>
      </c>
      <c r="J2674" s="3" t="e">
        <f t="shared" si="4000"/>
        <v>#VALUE!</v>
      </c>
      <c r="K2674" s="3">
        <f t="shared" si="4005"/>
        <v>0</v>
      </c>
      <c r="M2674" t="e">
        <f t="shared" si="4002"/>
        <v>#VALUE!</v>
      </c>
      <c r="O2674" t="e">
        <f t="shared" ref="O2674:O2731" si="4009">M2674/M2676</f>
        <v>#VALUE!</v>
      </c>
      <c r="P2674" t="e">
        <f t="shared" ref="P2674:P2731" si="4010">O2673/J2673</f>
        <v>#VALUE!</v>
      </c>
    </row>
    <row r="2675" spans="2:16" x14ac:dyDescent="0.3">
      <c r="B2675" s="4">
        <f t="shared" si="3922"/>
        <v>0</v>
      </c>
      <c r="C2675" s="4">
        <f t="shared" si="3923"/>
        <v>0</v>
      </c>
      <c r="D2675" s="4">
        <f t="shared" si="3984"/>
        <v>-1</v>
      </c>
      <c r="E2675" s="4">
        <f t="shared" si="3984"/>
        <v>-1</v>
      </c>
      <c r="F2675" s="4">
        <f t="shared" si="3984"/>
        <v>-1</v>
      </c>
      <c r="G2675" s="4">
        <f t="shared" si="3984"/>
        <v>-1</v>
      </c>
      <c r="I2675" s="3" t="e">
        <f t="shared" si="3999"/>
        <v>#VALUE!</v>
      </c>
      <c r="J2675" s="3" t="e">
        <f t="shared" si="4000"/>
        <v>#VALUE!</v>
      </c>
      <c r="K2675" s="3">
        <f t="shared" si="4005"/>
        <v>0</v>
      </c>
      <c r="O2675" t="e">
        <f t="shared" ref="O2675" si="4011">J2673/I2672</f>
        <v>#VALUE!</v>
      </c>
      <c r="P2675" t="e">
        <f t="shared" ref="P2675" si="4012">1-O2675</f>
        <v>#VALUE!</v>
      </c>
    </row>
    <row r="2676" spans="2:16" x14ac:dyDescent="0.3">
      <c r="B2676" s="4">
        <f t="shared" si="3922"/>
        <v>0</v>
      </c>
      <c r="C2676" s="4">
        <f t="shared" si="3923"/>
        <v>0</v>
      </c>
      <c r="D2676" s="4">
        <f t="shared" si="3984"/>
        <v>-1</v>
      </c>
      <c r="E2676" s="4">
        <f t="shared" si="3984"/>
        <v>-1</v>
      </c>
      <c r="F2676" s="4">
        <f t="shared" si="3984"/>
        <v>-1</v>
      </c>
      <c r="G2676" s="4">
        <f t="shared" si="3984"/>
        <v>-1</v>
      </c>
      <c r="I2676" s="3" t="e">
        <f t="shared" si="3999"/>
        <v>#VALUE!</v>
      </c>
      <c r="J2676" s="3" t="e">
        <f t="shared" si="4000"/>
        <v>#VALUE!</v>
      </c>
      <c r="K2676" s="3">
        <f t="shared" si="4005"/>
        <v>0</v>
      </c>
    </row>
    <row r="2677" spans="2:16" x14ac:dyDescent="0.3">
      <c r="B2677" s="4">
        <f t="shared" si="3922"/>
        <v>0</v>
      </c>
      <c r="C2677" s="4">
        <f t="shared" si="3923"/>
        <v>0</v>
      </c>
      <c r="D2677" s="4">
        <f t="shared" si="3984"/>
        <v>-1</v>
      </c>
      <c r="E2677" s="4">
        <f t="shared" si="3984"/>
        <v>-1</v>
      </c>
      <c r="F2677" s="4">
        <f t="shared" si="3984"/>
        <v>-1</v>
      </c>
      <c r="G2677" s="4">
        <f t="shared" si="3984"/>
        <v>-1</v>
      </c>
      <c r="I2677" s="3" t="e">
        <f t="shared" si="3999"/>
        <v>#VALUE!</v>
      </c>
      <c r="J2677" s="3" t="e">
        <f t="shared" si="4000"/>
        <v>#VALUE!</v>
      </c>
      <c r="K2677" s="3">
        <f t="shared" si="4005"/>
        <v>0</v>
      </c>
      <c r="M2677" t="e">
        <f t="shared" ref="M2677:M2680" si="4013">SQRT(POWER(I2677,2)+POWER(J2677,2)+POWER(K2677,2))</f>
        <v>#VALUE!</v>
      </c>
    </row>
    <row r="2678" spans="2:16" x14ac:dyDescent="0.3">
      <c r="B2678" s="4">
        <f t="shared" si="3922"/>
        <v>0</v>
      </c>
      <c r="C2678" s="4">
        <f t="shared" si="3923"/>
        <v>0</v>
      </c>
      <c r="D2678" s="4">
        <f t="shared" si="3984"/>
        <v>-1</v>
      </c>
      <c r="E2678" s="4">
        <f t="shared" si="3984"/>
        <v>-1</v>
      </c>
      <c r="F2678" s="4">
        <f t="shared" si="3984"/>
        <v>-1</v>
      </c>
      <c r="G2678" s="4">
        <f t="shared" si="3984"/>
        <v>-1</v>
      </c>
      <c r="I2678" s="3" t="e">
        <f t="shared" si="3999"/>
        <v>#VALUE!</v>
      </c>
      <c r="J2678" s="3" t="e">
        <f t="shared" si="4000"/>
        <v>#VALUE!</v>
      </c>
      <c r="K2678" s="3">
        <f t="shared" si="4005"/>
        <v>0</v>
      </c>
      <c r="M2678" t="e">
        <f t="shared" si="4013"/>
        <v>#VALUE!</v>
      </c>
    </row>
    <row r="2679" spans="2:16" x14ac:dyDescent="0.3">
      <c r="B2679" s="4">
        <f t="shared" si="3922"/>
        <v>0</v>
      </c>
      <c r="C2679" s="4">
        <f t="shared" si="3923"/>
        <v>0</v>
      </c>
      <c r="D2679" s="4">
        <f t="shared" si="3984"/>
        <v>-1</v>
      </c>
      <c r="E2679" s="4">
        <f t="shared" si="3984"/>
        <v>-1</v>
      </c>
      <c r="F2679" s="4">
        <f t="shared" si="3984"/>
        <v>-1</v>
      </c>
      <c r="G2679" s="4">
        <f t="shared" si="3984"/>
        <v>-1</v>
      </c>
      <c r="I2679" s="3" t="e">
        <f t="shared" si="3999"/>
        <v>#VALUE!</v>
      </c>
      <c r="J2679" s="3" t="e">
        <f t="shared" si="4000"/>
        <v>#VALUE!</v>
      </c>
      <c r="K2679" s="3">
        <f t="shared" si="4005"/>
        <v>0</v>
      </c>
      <c r="M2679" t="e">
        <f t="shared" si="4013"/>
        <v>#VALUE!</v>
      </c>
      <c r="N2679" t="e">
        <f t="shared" ref="N2679" si="4014">SUM(I2679:K2679)</f>
        <v>#VALUE!</v>
      </c>
    </row>
    <row r="2680" spans="2:16" x14ac:dyDescent="0.3">
      <c r="B2680" s="4">
        <f t="shared" si="3922"/>
        <v>0</v>
      </c>
      <c r="C2680" s="4">
        <f t="shared" si="3923"/>
        <v>0</v>
      </c>
      <c r="D2680" s="4">
        <f t="shared" ref="D2680:G2687" si="4015">IFERROR(FIND(D$1,$A2680,C2680+1), LEN($A2680)-1)</f>
        <v>-1</v>
      </c>
      <c r="E2680" s="4">
        <f t="shared" si="4015"/>
        <v>-1</v>
      </c>
      <c r="F2680" s="4">
        <f t="shared" si="4015"/>
        <v>-1</v>
      </c>
      <c r="G2680" s="4">
        <f t="shared" si="4015"/>
        <v>-1</v>
      </c>
      <c r="I2680" s="3" t="e">
        <f t="shared" si="3999"/>
        <v>#VALUE!</v>
      </c>
      <c r="J2680" s="3" t="e">
        <f t="shared" si="4000"/>
        <v>#VALUE!</v>
      </c>
      <c r="K2680" s="3">
        <f t="shared" si="4005"/>
        <v>0</v>
      </c>
      <c r="M2680" t="e">
        <f t="shared" si="4013"/>
        <v>#VALUE!</v>
      </c>
    </row>
    <row r="2681" spans="2:16" x14ac:dyDescent="0.3">
      <c r="B2681" s="4">
        <f t="shared" si="3922"/>
        <v>0</v>
      </c>
      <c r="C2681" s="4">
        <f t="shared" si="3923"/>
        <v>0</v>
      </c>
      <c r="D2681" s="4">
        <f t="shared" si="4015"/>
        <v>-1</v>
      </c>
      <c r="E2681" s="4">
        <f t="shared" si="4015"/>
        <v>-1</v>
      </c>
      <c r="F2681" s="4">
        <f t="shared" si="4015"/>
        <v>-1</v>
      </c>
      <c r="G2681" s="4">
        <f t="shared" si="4015"/>
        <v>-1</v>
      </c>
      <c r="I2681" s="6"/>
      <c r="J2681" s="6"/>
      <c r="K2681" s="6"/>
      <c r="L2681" s="7"/>
      <c r="M2681" s="5"/>
      <c r="N2681" s="5"/>
    </row>
    <row r="2682" spans="2:16" x14ac:dyDescent="0.3">
      <c r="B2682" s="4">
        <f t="shared" si="3922"/>
        <v>0</v>
      </c>
      <c r="C2682" s="4">
        <f t="shared" si="3923"/>
        <v>0</v>
      </c>
      <c r="D2682" s="4">
        <f t="shared" si="4015"/>
        <v>-1</v>
      </c>
      <c r="E2682" s="4">
        <f t="shared" si="4015"/>
        <v>-1</v>
      </c>
      <c r="F2682" s="4">
        <f t="shared" si="4015"/>
        <v>-1</v>
      </c>
      <c r="G2682" s="4">
        <f t="shared" si="4015"/>
        <v>-1</v>
      </c>
      <c r="I2682" s="3" t="e">
        <f t="shared" ref="I2682:I2690" si="4016">VALUE(SUBSTITUTE(SUBSTITUTE(MID($A2682,B2682+1,C2682-B2682),":","",1),".",",",1))</f>
        <v>#VALUE!</v>
      </c>
      <c r="J2682" s="3" t="e">
        <f t="shared" ref="J2682:J2690" si="4017">VALUE(SUBSTITUTE(SUBSTITUTE(MID($A2682,D2682+1,E2682-D2682),":","",1),".",",",1))</f>
        <v>#VALUE!</v>
      </c>
      <c r="K2682" s="3">
        <f t="shared" ref="K2682" si="4018">IFERROR(VALUE(SUBSTITUTE(SUBSTITUTE(MID($A2682,F2682+2,G2682-F2682-2),":","",1),".",",",1)), 0)</f>
        <v>0</v>
      </c>
      <c r="M2682" t="e">
        <f t="shared" ref="M2682:M2684" si="4019">SQRT(POWER(I2682,2)+POWER(J2682,2)+POWER(K2682,2))</f>
        <v>#VALUE!</v>
      </c>
      <c r="O2682" t="e">
        <f t="shared" ref="O2682:O2731" si="4020">P2683/100</f>
        <v>#VALUE!</v>
      </c>
    </row>
    <row r="2683" spans="2:16" x14ac:dyDescent="0.3">
      <c r="B2683" s="4">
        <f t="shared" si="3922"/>
        <v>0</v>
      </c>
      <c r="C2683" s="4">
        <f t="shared" si="3923"/>
        <v>0</v>
      </c>
      <c r="D2683" s="4">
        <f t="shared" si="4015"/>
        <v>-1</v>
      </c>
      <c r="E2683" s="4">
        <f t="shared" si="4015"/>
        <v>-1</v>
      </c>
      <c r="F2683" s="4">
        <f t="shared" si="4015"/>
        <v>-1</v>
      </c>
      <c r="G2683" s="4">
        <f t="shared" si="4015"/>
        <v>-1</v>
      </c>
      <c r="I2683" s="3" t="e">
        <f t="shared" si="4016"/>
        <v>#VALUE!</v>
      </c>
      <c r="J2683" s="3" t="e">
        <f t="shared" si="4017"/>
        <v>#VALUE!</v>
      </c>
      <c r="K2683" s="3">
        <f t="shared" ref="K2683:K2690" si="4021">IFERROR(VALUE(SUBSTITUTE(SUBSTITUTE(MID($A2683,F2683+1,G2683-F2683-1),":","",1),".",",",1)), 0)</f>
        <v>0</v>
      </c>
      <c r="M2683" t="e">
        <f t="shared" si="4019"/>
        <v>#VALUE!</v>
      </c>
      <c r="O2683" t="e">
        <f t="shared" ref="O2683" si="4022">M2684/M2685</f>
        <v>#VALUE!</v>
      </c>
      <c r="P2683" t="e">
        <f t="shared" ref="P2683:P2731" si="4023">O2683/O2684-O2685</f>
        <v>#VALUE!</v>
      </c>
    </row>
    <row r="2684" spans="2:16" x14ac:dyDescent="0.3">
      <c r="B2684" s="4">
        <f t="shared" si="3922"/>
        <v>0</v>
      </c>
      <c r="C2684" s="4">
        <f t="shared" ref="C2684:C2687" si="4024">IFERROR(SEARCH(C$1,$A2684,B2684+1),)</f>
        <v>0</v>
      </c>
      <c r="D2684" s="4">
        <f t="shared" si="4015"/>
        <v>-1</v>
      </c>
      <c r="E2684" s="4">
        <f t="shared" si="4015"/>
        <v>-1</v>
      </c>
      <c r="F2684" s="4">
        <f t="shared" si="4015"/>
        <v>-1</v>
      </c>
      <c r="G2684" s="4">
        <f t="shared" si="4015"/>
        <v>-1</v>
      </c>
      <c r="I2684" s="3" t="e">
        <f t="shared" si="4016"/>
        <v>#VALUE!</v>
      </c>
      <c r="J2684" s="3" t="e">
        <f t="shared" si="4017"/>
        <v>#VALUE!</v>
      </c>
      <c r="K2684" s="3">
        <f t="shared" si="4021"/>
        <v>0</v>
      </c>
      <c r="M2684" t="e">
        <f t="shared" si="4019"/>
        <v>#VALUE!</v>
      </c>
      <c r="O2684" t="e">
        <f t="shared" ref="O2684:O2731" si="4025">M2684/M2686</f>
        <v>#VALUE!</v>
      </c>
      <c r="P2684" t="e">
        <f t="shared" ref="P2684:P2731" si="4026">O2683/J2683</f>
        <v>#VALUE!</v>
      </c>
    </row>
    <row r="2685" spans="2:16" x14ac:dyDescent="0.3">
      <c r="B2685" s="4">
        <f t="shared" si="3922"/>
        <v>0</v>
      </c>
      <c r="C2685" s="4">
        <f t="shared" si="4024"/>
        <v>0</v>
      </c>
      <c r="D2685" s="4">
        <f t="shared" si="4015"/>
        <v>-1</v>
      </c>
      <c r="E2685" s="4">
        <f t="shared" si="4015"/>
        <v>-1</v>
      </c>
      <c r="F2685" s="4">
        <f t="shared" si="4015"/>
        <v>-1</v>
      </c>
      <c r="G2685" s="4">
        <f t="shared" si="4015"/>
        <v>-1</v>
      </c>
      <c r="I2685" s="3" t="e">
        <f t="shared" si="4016"/>
        <v>#VALUE!</v>
      </c>
      <c r="J2685" s="3" t="e">
        <f t="shared" si="4017"/>
        <v>#VALUE!</v>
      </c>
      <c r="K2685" s="3">
        <f t="shared" si="4021"/>
        <v>0</v>
      </c>
      <c r="O2685" t="e">
        <f t="shared" ref="O2685" si="4027">J2683/I2682</f>
        <v>#VALUE!</v>
      </c>
      <c r="P2685" t="e">
        <f t="shared" ref="P2685" si="4028">1-O2685</f>
        <v>#VALUE!</v>
      </c>
    </row>
    <row r="2686" spans="2:16" x14ac:dyDescent="0.3">
      <c r="B2686" s="4">
        <f t="shared" si="3922"/>
        <v>0</v>
      </c>
      <c r="C2686" s="4">
        <f t="shared" si="4024"/>
        <v>0</v>
      </c>
      <c r="D2686" s="4">
        <f t="shared" si="4015"/>
        <v>-1</v>
      </c>
      <c r="E2686" s="4">
        <f t="shared" si="4015"/>
        <v>-1</v>
      </c>
      <c r="F2686" s="4">
        <f t="shared" si="4015"/>
        <v>-1</v>
      </c>
      <c r="G2686" s="4">
        <f t="shared" si="4015"/>
        <v>-1</v>
      </c>
      <c r="I2686" s="3" t="e">
        <f t="shared" si="4016"/>
        <v>#VALUE!</v>
      </c>
      <c r="J2686" s="3" t="e">
        <f t="shared" si="4017"/>
        <v>#VALUE!</v>
      </c>
      <c r="K2686" s="3">
        <f t="shared" si="4021"/>
        <v>0</v>
      </c>
    </row>
    <row r="2687" spans="2:16" x14ac:dyDescent="0.3">
      <c r="B2687" s="4">
        <f t="shared" si="3922"/>
        <v>0</v>
      </c>
      <c r="C2687" s="4">
        <f t="shared" si="4024"/>
        <v>0</v>
      </c>
      <c r="D2687" s="4">
        <f t="shared" si="4015"/>
        <v>-1</v>
      </c>
      <c r="E2687" s="4">
        <f t="shared" si="4015"/>
        <v>-1</v>
      </c>
      <c r="F2687" s="4">
        <f t="shared" si="4015"/>
        <v>-1</v>
      </c>
      <c r="G2687" s="4">
        <f t="shared" si="4015"/>
        <v>-1</v>
      </c>
      <c r="I2687" s="3" t="e">
        <f t="shared" si="4016"/>
        <v>#VALUE!</v>
      </c>
      <c r="J2687" s="3" t="e">
        <f t="shared" si="4017"/>
        <v>#VALUE!</v>
      </c>
      <c r="K2687" s="3">
        <f t="shared" si="4021"/>
        <v>0</v>
      </c>
      <c r="M2687" t="e">
        <f t="shared" ref="M2687:M2690" si="4029">SQRT(POWER(I2687,2)+POWER(J2687,2)+POWER(K2687,2))</f>
        <v>#VALUE!</v>
      </c>
    </row>
    <row r="2688" spans="2:16" x14ac:dyDescent="0.3">
      <c r="I2688" s="3" t="e">
        <f t="shared" si="4016"/>
        <v>#VALUE!</v>
      </c>
      <c r="J2688" s="3" t="e">
        <f t="shared" si="4017"/>
        <v>#VALUE!</v>
      </c>
      <c r="K2688" s="3">
        <f t="shared" si="4021"/>
        <v>0</v>
      </c>
      <c r="M2688" t="e">
        <f t="shared" si="4029"/>
        <v>#VALUE!</v>
      </c>
    </row>
    <row r="2689" spans="9:16" x14ac:dyDescent="0.3">
      <c r="I2689" s="3" t="e">
        <f t="shared" si="4016"/>
        <v>#VALUE!</v>
      </c>
      <c r="J2689" s="3" t="e">
        <f t="shared" si="4017"/>
        <v>#VALUE!</v>
      </c>
      <c r="K2689" s="3">
        <f t="shared" si="4021"/>
        <v>0</v>
      </c>
      <c r="M2689" t="e">
        <f t="shared" si="4029"/>
        <v>#VALUE!</v>
      </c>
      <c r="N2689" t="e">
        <f t="shared" ref="N2689" si="4030">SUM(I2689:K2689)</f>
        <v>#VALUE!</v>
      </c>
    </row>
    <row r="2690" spans="9:16" x14ac:dyDescent="0.3">
      <c r="I2690" s="3" t="e">
        <f t="shared" si="4016"/>
        <v>#VALUE!</v>
      </c>
      <c r="J2690" s="3" t="e">
        <f t="shared" si="4017"/>
        <v>#VALUE!</v>
      </c>
      <c r="K2690" s="3">
        <f t="shared" si="4021"/>
        <v>0</v>
      </c>
      <c r="M2690" t="e">
        <f t="shared" si="4029"/>
        <v>#VALUE!</v>
      </c>
    </row>
    <row r="2691" spans="9:16" x14ac:dyDescent="0.3">
      <c r="I2691" s="6"/>
      <c r="J2691" s="6"/>
      <c r="K2691" s="6"/>
      <c r="L2691" s="7"/>
      <c r="M2691" s="5"/>
      <c r="N2691" s="5"/>
    </row>
    <row r="2692" spans="9:16" x14ac:dyDescent="0.3">
      <c r="I2692" s="3" t="e">
        <f t="shared" ref="I2692:I2700" si="4031">VALUE(SUBSTITUTE(SUBSTITUTE(MID($A2692,B2692+1,C2692-B2692),":","",1),".",",",1))</f>
        <v>#VALUE!</v>
      </c>
      <c r="J2692" s="3" t="e">
        <f t="shared" ref="J2692:J2700" si="4032">VALUE(SUBSTITUTE(SUBSTITUTE(MID($A2692,D2692+1,E2692-D2692),":","",1),".",",",1))</f>
        <v>#VALUE!</v>
      </c>
      <c r="K2692" s="3">
        <f t="shared" ref="K2692" si="4033">IFERROR(VALUE(SUBSTITUTE(SUBSTITUTE(MID($A2692,F2692+2,G2692-F2692-2),":","",1),".",",",1)), 0)</f>
        <v>0</v>
      </c>
      <c r="M2692" t="e">
        <f t="shared" ref="M2692:M2694" si="4034">SQRT(POWER(I2692,2)+POWER(J2692,2)+POWER(K2692,2))</f>
        <v>#VALUE!</v>
      </c>
      <c r="N2692" t="e">
        <f t="shared" ref="N2692" si="4035">M2692-M2682</f>
        <v>#VALUE!</v>
      </c>
      <c r="O2692" t="e">
        <f t="shared" ref="O2692:O2731" si="4036">P2693/100</f>
        <v>#VALUE!</v>
      </c>
    </row>
    <row r="2693" spans="9:16" x14ac:dyDescent="0.3">
      <c r="I2693" s="3" t="e">
        <f t="shared" si="4031"/>
        <v>#VALUE!</v>
      </c>
      <c r="J2693" s="3" t="e">
        <f t="shared" si="4032"/>
        <v>#VALUE!</v>
      </c>
      <c r="K2693" s="3">
        <f t="shared" ref="K2693:K2700" si="4037">IFERROR(VALUE(SUBSTITUTE(SUBSTITUTE(MID($A2693,F2693+1,G2693-F2693-1),":","",1),".",",",1)), 0)</f>
        <v>0</v>
      </c>
      <c r="M2693" t="e">
        <f t="shared" si="4034"/>
        <v>#VALUE!</v>
      </c>
      <c r="N2693" t="e">
        <f t="shared" si="4006"/>
        <v>#VALUE!</v>
      </c>
      <c r="O2693" t="e">
        <f t="shared" ref="O2693" si="4038">M2694/M2695</f>
        <v>#VALUE!</v>
      </c>
      <c r="P2693" t="e">
        <f t="shared" ref="P2693:P2731" si="4039">O2693/O2694-O2695</f>
        <v>#VALUE!</v>
      </c>
    </row>
    <row r="2694" spans="9:16" x14ac:dyDescent="0.3">
      <c r="I2694" s="3" t="e">
        <f t="shared" si="4031"/>
        <v>#VALUE!</v>
      </c>
      <c r="J2694" s="3" t="e">
        <f t="shared" si="4032"/>
        <v>#VALUE!</v>
      </c>
      <c r="K2694" s="3">
        <f t="shared" si="4037"/>
        <v>0</v>
      </c>
      <c r="M2694" t="e">
        <f t="shared" si="4034"/>
        <v>#VALUE!</v>
      </c>
      <c r="O2694" t="e">
        <f t="shared" ref="O2694:O2731" si="4040">M2694/M2696</f>
        <v>#VALUE!</v>
      </c>
      <c r="P2694" t="e">
        <f t="shared" ref="P2694:P2731" si="4041">O2693/J2693</f>
        <v>#VALUE!</v>
      </c>
    </row>
    <row r="2695" spans="9:16" x14ac:dyDescent="0.3">
      <c r="I2695" s="3" t="e">
        <f t="shared" si="4031"/>
        <v>#VALUE!</v>
      </c>
      <c r="J2695" s="3" t="e">
        <f t="shared" si="4032"/>
        <v>#VALUE!</v>
      </c>
      <c r="K2695" s="3">
        <f t="shared" si="4037"/>
        <v>0</v>
      </c>
      <c r="O2695" t="e">
        <f t="shared" ref="O2695" si="4042">J2693/I2692</f>
        <v>#VALUE!</v>
      </c>
      <c r="P2695" t="e">
        <f t="shared" ref="P2695" si="4043">1-O2695</f>
        <v>#VALUE!</v>
      </c>
    </row>
    <row r="2696" spans="9:16" x14ac:dyDescent="0.3">
      <c r="I2696" s="3" t="e">
        <f t="shared" si="4031"/>
        <v>#VALUE!</v>
      </c>
      <c r="J2696" s="3" t="e">
        <f t="shared" si="4032"/>
        <v>#VALUE!</v>
      </c>
      <c r="K2696" s="3">
        <f t="shared" si="4037"/>
        <v>0</v>
      </c>
    </row>
    <row r="2697" spans="9:16" x14ac:dyDescent="0.3">
      <c r="I2697" s="3" t="e">
        <f t="shared" si="4031"/>
        <v>#VALUE!</v>
      </c>
      <c r="J2697" s="3" t="e">
        <f t="shared" si="4032"/>
        <v>#VALUE!</v>
      </c>
      <c r="K2697" s="3">
        <f t="shared" si="4037"/>
        <v>0</v>
      </c>
      <c r="M2697" t="e">
        <f t="shared" ref="M2697:M2700" si="4044">SQRT(POWER(I2697,2)+POWER(J2697,2)+POWER(K2697,2))</f>
        <v>#VALUE!</v>
      </c>
    </row>
    <row r="2698" spans="9:16" x14ac:dyDescent="0.3">
      <c r="I2698" s="3" t="e">
        <f t="shared" si="4031"/>
        <v>#VALUE!</v>
      </c>
      <c r="J2698" s="3" t="e">
        <f t="shared" si="4032"/>
        <v>#VALUE!</v>
      </c>
      <c r="K2698" s="3">
        <f t="shared" si="4037"/>
        <v>0</v>
      </c>
      <c r="M2698" t="e">
        <f t="shared" si="4044"/>
        <v>#VALUE!</v>
      </c>
    </row>
    <row r="2699" spans="9:16" x14ac:dyDescent="0.3">
      <c r="I2699" s="3" t="e">
        <f t="shared" si="4031"/>
        <v>#VALUE!</v>
      </c>
      <c r="J2699" s="3" t="e">
        <f t="shared" si="4032"/>
        <v>#VALUE!</v>
      </c>
      <c r="K2699" s="3">
        <f t="shared" si="4037"/>
        <v>0</v>
      </c>
      <c r="M2699" t="e">
        <f t="shared" si="4044"/>
        <v>#VALUE!</v>
      </c>
      <c r="N2699" t="e">
        <f t="shared" ref="N2699" si="4045">SUM(I2699:K2699)</f>
        <v>#VALUE!</v>
      </c>
    </row>
    <row r="2700" spans="9:16" x14ac:dyDescent="0.3">
      <c r="I2700" s="3" t="e">
        <f t="shared" si="4031"/>
        <v>#VALUE!</v>
      </c>
      <c r="J2700" s="3" t="e">
        <f t="shared" si="4032"/>
        <v>#VALUE!</v>
      </c>
      <c r="K2700" s="3">
        <f t="shared" si="4037"/>
        <v>0</v>
      </c>
      <c r="M2700" t="e">
        <f t="shared" si="4044"/>
        <v>#VALUE!</v>
      </c>
    </row>
    <row r="2701" spans="9:16" x14ac:dyDescent="0.3">
      <c r="I2701" s="6"/>
      <c r="J2701" s="6"/>
      <c r="K2701" s="6"/>
      <c r="L2701" s="7"/>
      <c r="M2701" s="5"/>
      <c r="N2701" s="5"/>
    </row>
    <row r="2702" spans="9:16" x14ac:dyDescent="0.3">
      <c r="I2702" s="3" t="e">
        <f t="shared" ref="I2702:I2710" si="4046">VALUE(SUBSTITUTE(SUBSTITUTE(MID($A2702,B2702+1,C2702-B2702),":","",1),".",",",1))</f>
        <v>#VALUE!</v>
      </c>
      <c r="J2702" s="3" t="e">
        <f t="shared" ref="J2702:J2710" si="4047">VALUE(SUBSTITUTE(SUBSTITUTE(MID($A2702,D2702+1,E2702-D2702),":","",1),".",",",1))</f>
        <v>#VALUE!</v>
      </c>
      <c r="K2702" s="3">
        <f t="shared" ref="K2702" si="4048">IFERROR(VALUE(SUBSTITUTE(SUBSTITUTE(MID($A2702,F2702+2,G2702-F2702-2),":","",1),".",",",1)), 0)</f>
        <v>0</v>
      </c>
      <c r="M2702" t="e">
        <f t="shared" ref="M2702:M2704" si="4049">SQRT(POWER(I2702,2)+POWER(J2702,2)+POWER(K2702,2))</f>
        <v>#VALUE!</v>
      </c>
      <c r="O2702" t="e">
        <f t="shared" ref="O2702:O2731" si="4050">P2703/100</f>
        <v>#VALUE!</v>
      </c>
    </row>
    <row r="2703" spans="9:16" x14ac:dyDescent="0.3">
      <c r="I2703" s="3" t="e">
        <f t="shared" si="4046"/>
        <v>#VALUE!</v>
      </c>
      <c r="J2703" s="3" t="e">
        <f t="shared" si="4047"/>
        <v>#VALUE!</v>
      </c>
      <c r="K2703" s="3">
        <f t="shared" ref="K2703:K2710" si="4051">IFERROR(VALUE(SUBSTITUTE(SUBSTITUTE(MID($A2703,F2703+1,G2703-F2703-1),":","",1),".",",",1)), 0)</f>
        <v>0</v>
      </c>
      <c r="M2703" t="e">
        <f t="shared" si="4049"/>
        <v>#VALUE!</v>
      </c>
      <c r="O2703" t="e">
        <f t="shared" ref="O2703" si="4052">M2704/M2705</f>
        <v>#VALUE!</v>
      </c>
      <c r="P2703" t="e">
        <f t="shared" ref="P2703:P2731" si="4053">O2703/O2704-O2705</f>
        <v>#VALUE!</v>
      </c>
    </row>
    <row r="2704" spans="9:16" x14ac:dyDescent="0.3">
      <c r="I2704" s="3" t="e">
        <f t="shared" si="4046"/>
        <v>#VALUE!</v>
      </c>
      <c r="J2704" s="3" t="e">
        <f t="shared" si="4047"/>
        <v>#VALUE!</v>
      </c>
      <c r="K2704" s="3">
        <f t="shared" si="4051"/>
        <v>0</v>
      </c>
      <c r="M2704" t="e">
        <f t="shared" si="4049"/>
        <v>#VALUE!</v>
      </c>
      <c r="O2704" t="e">
        <f t="shared" ref="O2704:O2731" si="4054">M2704/M2706</f>
        <v>#VALUE!</v>
      </c>
      <c r="P2704" t="e">
        <f t="shared" ref="P2704:P2731" si="4055">O2703/J2703</f>
        <v>#VALUE!</v>
      </c>
    </row>
    <row r="2705" spans="9:16" x14ac:dyDescent="0.3">
      <c r="I2705" s="3" t="e">
        <f t="shared" si="4046"/>
        <v>#VALUE!</v>
      </c>
      <c r="J2705" s="3" t="e">
        <f t="shared" si="4047"/>
        <v>#VALUE!</v>
      </c>
      <c r="K2705" s="3">
        <f t="shared" si="4051"/>
        <v>0</v>
      </c>
      <c r="O2705" t="e">
        <f t="shared" ref="O2705" si="4056">J2703/I2702</f>
        <v>#VALUE!</v>
      </c>
      <c r="P2705" t="e">
        <f t="shared" ref="P2705" si="4057">1-O2705</f>
        <v>#VALUE!</v>
      </c>
    </row>
    <row r="2706" spans="9:16" x14ac:dyDescent="0.3">
      <c r="I2706" s="3" t="e">
        <f t="shared" si="4046"/>
        <v>#VALUE!</v>
      </c>
      <c r="J2706" s="3" t="e">
        <f t="shared" si="4047"/>
        <v>#VALUE!</v>
      </c>
      <c r="K2706" s="3">
        <f t="shared" si="4051"/>
        <v>0</v>
      </c>
    </row>
    <row r="2707" spans="9:16" x14ac:dyDescent="0.3">
      <c r="I2707" s="3" t="e">
        <f t="shared" si="4046"/>
        <v>#VALUE!</v>
      </c>
      <c r="J2707" s="3" t="e">
        <f t="shared" si="4047"/>
        <v>#VALUE!</v>
      </c>
      <c r="K2707" s="3">
        <f t="shared" si="4051"/>
        <v>0</v>
      </c>
      <c r="M2707" t="e">
        <f t="shared" ref="M2707:M2710" si="4058">SQRT(POWER(I2707,2)+POWER(J2707,2)+POWER(K2707,2))</f>
        <v>#VALUE!</v>
      </c>
    </row>
    <row r="2708" spans="9:16" x14ac:dyDescent="0.3">
      <c r="I2708" s="3" t="e">
        <f t="shared" si="4046"/>
        <v>#VALUE!</v>
      </c>
      <c r="J2708" s="3" t="e">
        <f t="shared" si="4047"/>
        <v>#VALUE!</v>
      </c>
      <c r="K2708" s="3">
        <f t="shared" si="4051"/>
        <v>0</v>
      </c>
      <c r="M2708" t="e">
        <f t="shared" si="4058"/>
        <v>#VALUE!</v>
      </c>
    </row>
    <row r="2709" spans="9:16" x14ac:dyDescent="0.3">
      <c r="I2709" s="3" t="e">
        <f t="shared" si="4046"/>
        <v>#VALUE!</v>
      </c>
      <c r="J2709" s="3" t="e">
        <f t="shared" si="4047"/>
        <v>#VALUE!</v>
      </c>
      <c r="K2709" s="3">
        <f t="shared" si="4051"/>
        <v>0</v>
      </c>
      <c r="M2709" t="e">
        <f t="shared" si="4058"/>
        <v>#VALUE!</v>
      </c>
      <c r="N2709" t="e">
        <f t="shared" ref="N2709" si="4059">SUM(I2709:K2709)</f>
        <v>#VALUE!</v>
      </c>
    </row>
    <row r="2710" spans="9:16" x14ac:dyDescent="0.3">
      <c r="I2710" s="3" t="e">
        <f t="shared" si="4046"/>
        <v>#VALUE!</v>
      </c>
      <c r="J2710" s="3" t="e">
        <f t="shared" si="4047"/>
        <v>#VALUE!</v>
      </c>
      <c r="K2710" s="3">
        <f t="shared" si="4051"/>
        <v>0</v>
      </c>
      <c r="M2710" t="e">
        <f t="shared" si="4058"/>
        <v>#VALUE!</v>
      </c>
    </row>
    <row r="2711" spans="9:16" x14ac:dyDescent="0.3">
      <c r="I2711" s="6"/>
      <c r="J2711" s="6"/>
      <c r="K2711" s="6"/>
      <c r="L2711" s="7"/>
      <c r="M2711" s="5"/>
      <c r="N2711" s="5"/>
    </row>
    <row r="2712" spans="9:16" x14ac:dyDescent="0.3">
      <c r="I2712" s="3" t="e">
        <f t="shared" ref="I2712:I2720" si="4060">VALUE(SUBSTITUTE(SUBSTITUTE(MID($A2712,B2712+1,C2712-B2712),":","",1),".",",",1))</f>
        <v>#VALUE!</v>
      </c>
      <c r="J2712" s="3" t="e">
        <f t="shared" ref="J2712:J2720" si="4061">VALUE(SUBSTITUTE(SUBSTITUTE(MID($A2712,D2712+1,E2712-D2712),":","",1),".",",",1))</f>
        <v>#VALUE!</v>
      </c>
      <c r="K2712" s="3">
        <f t="shared" ref="K2712" si="4062">IFERROR(VALUE(SUBSTITUTE(SUBSTITUTE(MID($A2712,F2712+2,G2712-F2712-2),":","",1),".",",",1)), 0)</f>
        <v>0</v>
      </c>
      <c r="M2712" t="e">
        <f t="shared" ref="M2712:M2714" si="4063">SQRT(POWER(I2712,2)+POWER(J2712,2)+POWER(K2712,2))</f>
        <v>#VALUE!</v>
      </c>
      <c r="N2712" t="e">
        <f t="shared" ref="N2712" si="4064">M2712-M2702</f>
        <v>#VALUE!</v>
      </c>
      <c r="O2712" t="e">
        <f t="shared" ref="O2712:O2731" si="4065">P2713/100</f>
        <v>#VALUE!</v>
      </c>
    </row>
    <row r="2713" spans="9:16" x14ac:dyDescent="0.3">
      <c r="I2713" s="3" t="e">
        <f t="shared" si="4060"/>
        <v>#VALUE!</v>
      </c>
      <c r="J2713" s="3" t="e">
        <f t="shared" si="4061"/>
        <v>#VALUE!</v>
      </c>
      <c r="K2713" s="3">
        <f t="shared" ref="K2713:K2720" si="4066">IFERROR(VALUE(SUBSTITUTE(SUBSTITUTE(MID($A2713,F2713+1,G2713-F2713-1),":","",1),".",",",1)), 0)</f>
        <v>0</v>
      </c>
      <c r="M2713" t="e">
        <f t="shared" si="4063"/>
        <v>#VALUE!</v>
      </c>
      <c r="N2713" t="e">
        <f t="shared" si="4006"/>
        <v>#VALUE!</v>
      </c>
      <c r="O2713" t="e">
        <f t="shared" ref="O2713" si="4067">M2714/M2715</f>
        <v>#VALUE!</v>
      </c>
      <c r="P2713" t="e">
        <f t="shared" ref="P2713:P2731" si="4068">O2713/O2714-O2715</f>
        <v>#VALUE!</v>
      </c>
    </row>
    <row r="2714" spans="9:16" x14ac:dyDescent="0.3">
      <c r="I2714" s="3" t="e">
        <f t="shared" si="4060"/>
        <v>#VALUE!</v>
      </c>
      <c r="J2714" s="3" t="e">
        <f t="shared" si="4061"/>
        <v>#VALUE!</v>
      </c>
      <c r="K2714" s="3">
        <f t="shared" si="4066"/>
        <v>0</v>
      </c>
      <c r="M2714" t="e">
        <f t="shared" si="4063"/>
        <v>#VALUE!</v>
      </c>
      <c r="O2714" t="e">
        <f t="shared" ref="O2714:O2731" si="4069">M2714/M2716</f>
        <v>#VALUE!</v>
      </c>
      <c r="P2714" t="e">
        <f t="shared" ref="P2714:P2731" si="4070">O2713/J2713</f>
        <v>#VALUE!</v>
      </c>
    </row>
    <row r="2715" spans="9:16" x14ac:dyDescent="0.3">
      <c r="I2715" s="3" t="e">
        <f t="shared" si="4060"/>
        <v>#VALUE!</v>
      </c>
      <c r="J2715" s="3" t="e">
        <f t="shared" si="4061"/>
        <v>#VALUE!</v>
      </c>
      <c r="K2715" s="3">
        <f t="shared" si="4066"/>
        <v>0</v>
      </c>
      <c r="O2715" t="e">
        <f t="shared" ref="O2715" si="4071">J2713/I2712</f>
        <v>#VALUE!</v>
      </c>
      <c r="P2715" t="e">
        <f t="shared" ref="P2715" si="4072">1-O2715</f>
        <v>#VALUE!</v>
      </c>
    </row>
    <row r="2716" spans="9:16" x14ac:dyDescent="0.3">
      <c r="I2716" s="3" t="e">
        <f t="shared" si="4060"/>
        <v>#VALUE!</v>
      </c>
      <c r="J2716" s="3" t="e">
        <f t="shared" si="4061"/>
        <v>#VALUE!</v>
      </c>
      <c r="K2716" s="3">
        <f t="shared" si="4066"/>
        <v>0</v>
      </c>
    </row>
    <row r="2717" spans="9:16" x14ac:dyDescent="0.3">
      <c r="I2717" s="3" t="e">
        <f t="shared" si="4060"/>
        <v>#VALUE!</v>
      </c>
      <c r="J2717" s="3" t="e">
        <f t="shared" si="4061"/>
        <v>#VALUE!</v>
      </c>
      <c r="K2717" s="3">
        <f t="shared" si="4066"/>
        <v>0</v>
      </c>
      <c r="M2717" t="e">
        <f t="shared" ref="M2717:M2720" si="4073">SQRT(POWER(I2717,2)+POWER(J2717,2)+POWER(K2717,2))</f>
        <v>#VALUE!</v>
      </c>
    </row>
    <row r="2718" spans="9:16" x14ac:dyDescent="0.3">
      <c r="I2718" s="3" t="e">
        <f t="shared" si="4060"/>
        <v>#VALUE!</v>
      </c>
      <c r="J2718" s="3" t="e">
        <f t="shared" si="4061"/>
        <v>#VALUE!</v>
      </c>
      <c r="K2718" s="3">
        <f t="shared" si="4066"/>
        <v>0</v>
      </c>
      <c r="M2718" t="e">
        <f t="shared" si="4073"/>
        <v>#VALUE!</v>
      </c>
    </row>
    <row r="2719" spans="9:16" x14ac:dyDescent="0.3">
      <c r="I2719" s="3" t="e">
        <f t="shared" si="4060"/>
        <v>#VALUE!</v>
      </c>
      <c r="J2719" s="3" t="e">
        <f t="shared" si="4061"/>
        <v>#VALUE!</v>
      </c>
      <c r="K2719" s="3">
        <f t="shared" si="4066"/>
        <v>0</v>
      </c>
      <c r="M2719" t="e">
        <f t="shared" si="4073"/>
        <v>#VALUE!</v>
      </c>
      <c r="N2719" t="e">
        <f t="shared" ref="N2719" si="4074">SUM(I2719:K2719)</f>
        <v>#VALUE!</v>
      </c>
    </row>
    <row r="2720" spans="9:16" x14ac:dyDescent="0.3">
      <c r="I2720" s="3" t="e">
        <f t="shared" si="4060"/>
        <v>#VALUE!</v>
      </c>
      <c r="J2720" s="3" t="e">
        <f t="shared" si="4061"/>
        <v>#VALUE!</v>
      </c>
      <c r="K2720" s="3">
        <f t="shared" si="4066"/>
        <v>0</v>
      </c>
      <c r="M2720" t="e">
        <f t="shared" si="4073"/>
        <v>#VALUE!</v>
      </c>
    </row>
    <row r="2721" spans="9:16" x14ac:dyDescent="0.3">
      <c r="I2721" s="6"/>
      <c r="J2721" s="6"/>
      <c r="K2721" s="6"/>
      <c r="L2721" s="7"/>
      <c r="M2721" s="5"/>
      <c r="N2721" s="5"/>
    </row>
    <row r="2722" spans="9:16" x14ac:dyDescent="0.3">
      <c r="I2722" s="3" t="e">
        <f t="shared" ref="I2722:I2730" si="4075">VALUE(SUBSTITUTE(SUBSTITUTE(MID($A2722,B2722+1,C2722-B2722),":","",1),".",",",1))</f>
        <v>#VALUE!</v>
      </c>
      <c r="J2722" s="3" t="e">
        <f t="shared" ref="J2722:J2730" si="4076">VALUE(SUBSTITUTE(SUBSTITUTE(MID($A2722,D2722+1,E2722-D2722),":","",1),".",",",1))</f>
        <v>#VALUE!</v>
      </c>
      <c r="K2722" s="3">
        <f t="shared" ref="K2722" si="4077">IFERROR(VALUE(SUBSTITUTE(SUBSTITUTE(MID($A2722,F2722+2,G2722-F2722-2),":","",1),".",",",1)), 0)</f>
        <v>0</v>
      </c>
      <c r="M2722" t="e">
        <f t="shared" ref="M2722:M2724" si="4078">SQRT(POWER(I2722,2)+POWER(J2722,2)+POWER(K2722,2))</f>
        <v>#VALUE!</v>
      </c>
      <c r="O2722" t="e">
        <f t="shared" ref="O2722:O2731" si="4079">P2723/100</f>
        <v>#VALUE!</v>
      </c>
    </row>
    <row r="2723" spans="9:16" x14ac:dyDescent="0.3">
      <c r="I2723" s="3" t="e">
        <f t="shared" si="4075"/>
        <v>#VALUE!</v>
      </c>
      <c r="J2723" s="3" t="e">
        <f t="shared" si="4076"/>
        <v>#VALUE!</v>
      </c>
      <c r="K2723" s="3">
        <f t="shared" ref="K2723:K2730" si="4080">IFERROR(VALUE(SUBSTITUTE(SUBSTITUTE(MID($A2723,F2723+1,G2723-F2723-1),":","",1),".",",",1)), 0)</f>
        <v>0</v>
      </c>
      <c r="M2723" t="e">
        <f t="shared" si="4078"/>
        <v>#VALUE!</v>
      </c>
      <c r="O2723" t="e">
        <f t="shared" ref="O2723" si="4081">M2724/M2725</f>
        <v>#VALUE!</v>
      </c>
      <c r="P2723" t="e">
        <f t="shared" ref="P2723:P2731" si="4082">O2723/O2724-O2725</f>
        <v>#VALUE!</v>
      </c>
    </row>
    <row r="2724" spans="9:16" x14ac:dyDescent="0.3">
      <c r="I2724" s="3" t="e">
        <f t="shared" si="4075"/>
        <v>#VALUE!</v>
      </c>
      <c r="J2724" s="3" t="e">
        <f t="shared" si="4076"/>
        <v>#VALUE!</v>
      </c>
      <c r="K2724" s="3">
        <f t="shared" si="4080"/>
        <v>0</v>
      </c>
      <c r="M2724" t="e">
        <f t="shared" si="4078"/>
        <v>#VALUE!</v>
      </c>
      <c r="O2724" t="e">
        <f t="shared" ref="O2724:O2731" si="4083">M2724/M2726</f>
        <v>#VALUE!</v>
      </c>
      <c r="P2724" t="e">
        <f t="shared" ref="P2724:P2731" si="4084">O2723/J2723</f>
        <v>#VALUE!</v>
      </c>
    </row>
    <row r="2725" spans="9:16" x14ac:dyDescent="0.3">
      <c r="I2725" s="3" t="e">
        <f t="shared" si="4075"/>
        <v>#VALUE!</v>
      </c>
      <c r="J2725" s="3" t="e">
        <f t="shared" si="4076"/>
        <v>#VALUE!</v>
      </c>
      <c r="K2725" s="3">
        <f t="shared" si="4080"/>
        <v>0</v>
      </c>
      <c r="O2725" t="e">
        <f t="shared" ref="O2725" si="4085">J2723/I2722</f>
        <v>#VALUE!</v>
      </c>
      <c r="P2725" t="e">
        <f t="shared" ref="P2725" si="4086">1-O2725</f>
        <v>#VALUE!</v>
      </c>
    </row>
    <row r="2726" spans="9:16" x14ac:dyDescent="0.3">
      <c r="I2726" s="3" t="e">
        <f t="shared" si="4075"/>
        <v>#VALUE!</v>
      </c>
      <c r="J2726" s="3" t="e">
        <f t="shared" si="4076"/>
        <v>#VALUE!</v>
      </c>
      <c r="K2726" s="3">
        <f t="shared" si="4080"/>
        <v>0</v>
      </c>
    </row>
    <row r="2727" spans="9:16" x14ac:dyDescent="0.3">
      <c r="I2727" s="3" t="e">
        <f t="shared" si="4075"/>
        <v>#VALUE!</v>
      </c>
      <c r="J2727" s="3" t="e">
        <f t="shared" si="4076"/>
        <v>#VALUE!</v>
      </c>
      <c r="K2727" s="3">
        <f t="shared" si="4080"/>
        <v>0</v>
      </c>
      <c r="M2727" t="e">
        <f t="shared" ref="M2727:M2730" si="4087">SQRT(POWER(I2727,2)+POWER(J2727,2)+POWER(K2727,2))</f>
        <v>#VALUE!</v>
      </c>
    </row>
    <row r="2728" spans="9:16" x14ac:dyDescent="0.3">
      <c r="I2728" s="3" t="e">
        <f t="shared" si="4075"/>
        <v>#VALUE!</v>
      </c>
      <c r="J2728" s="3" t="e">
        <f t="shared" si="4076"/>
        <v>#VALUE!</v>
      </c>
      <c r="K2728" s="3">
        <f t="shared" si="4080"/>
        <v>0</v>
      </c>
      <c r="M2728" t="e">
        <f t="shared" si="4087"/>
        <v>#VALUE!</v>
      </c>
    </row>
    <row r="2729" spans="9:16" x14ac:dyDescent="0.3">
      <c r="I2729" s="3" t="e">
        <f t="shared" si="4075"/>
        <v>#VALUE!</v>
      </c>
      <c r="J2729" s="3" t="e">
        <f t="shared" si="4076"/>
        <v>#VALUE!</v>
      </c>
      <c r="K2729" s="3">
        <f t="shared" si="4080"/>
        <v>0</v>
      </c>
      <c r="M2729" t="e">
        <f t="shared" si="4087"/>
        <v>#VALUE!</v>
      </c>
      <c r="N2729" t="e">
        <f t="shared" ref="N2729" si="4088">SUM(I2729:K2729)</f>
        <v>#VALUE!</v>
      </c>
    </row>
    <row r="2730" spans="9:16" x14ac:dyDescent="0.3">
      <c r="I2730" s="3" t="e">
        <f t="shared" si="4075"/>
        <v>#VALUE!</v>
      </c>
      <c r="J2730" s="3" t="e">
        <f t="shared" si="4076"/>
        <v>#VALUE!</v>
      </c>
      <c r="K2730" s="3">
        <f t="shared" si="4080"/>
        <v>0</v>
      </c>
      <c r="M2730" t="e">
        <f t="shared" si="4087"/>
        <v>#VALUE!</v>
      </c>
    </row>
    <row r="2731" spans="9:16" x14ac:dyDescent="0.3">
      <c r="I2731" s="6"/>
      <c r="J2731" s="6"/>
      <c r="K2731" s="6"/>
      <c r="L2731" s="7"/>
      <c r="M2731" s="5"/>
      <c r="N2731" s="5"/>
    </row>
    <row r="2732" spans="9:16" x14ac:dyDescent="0.3">
      <c r="I2732" s="3" t="e">
        <f t="shared" ref="I2732:I2740" si="4089">VALUE(SUBSTITUTE(SUBSTITUTE(MID($A2732,B2732+1,C2732-B2732),":","",1),".",",",1))</f>
        <v>#VALUE!</v>
      </c>
      <c r="J2732" s="3" t="e">
        <f t="shared" ref="J2732:J2740" si="4090">VALUE(SUBSTITUTE(SUBSTITUTE(MID($A2732,D2732+1,E2732-D2732),":","",1),".",",",1))</f>
        <v>#VALUE!</v>
      </c>
      <c r="K2732" s="3">
        <f t="shared" ref="K2732" si="4091">IFERROR(VALUE(SUBSTITUTE(SUBSTITUTE(MID($A2732,F2732+2,G2732-F2732-2),":","",1),".",",",1)), 0)</f>
        <v>0</v>
      </c>
      <c r="M2732" t="e">
        <f t="shared" ref="M2732:M2734" si="4092">SQRT(POWER(I2732,2)+POWER(J2732,2)+POWER(K2732,2))</f>
        <v>#VALUE!</v>
      </c>
      <c r="N2732" t="e">
        <f t="shared" ref="N2732" si="4093">M2732-M2722</f>
        <v>#VALUE!</v>
      </c>
    </row>
    <row r="2733" spans="9:16" x14ac:dyDescent="0.3">
      <c r="I2733" s="3" t="e">
        <f t="shared" si="4089"/>
        <v>#VALUE!</v>
      </c>
      <c r="J2733" s="3" t="e">
        <f t="shared" si="4090"/>
        <v>#VALUE!</v>
      </c>
      <c r="K2733" s="3">
        <f t="shared" ref="K2733:K2740" si="4094">IFERROR(VALUE(SUBSTITUTE(SUBSTITUTE(MID($A2733,F2733+1,G2733-F2733-1),":","",1),".",",",1)), 0)</f>
        <v>0</v>
      </c>
      <c r="M2733" t="e">
        <f t="shared" si="4092"/>
        <v>#VALUE!</v>
      </c>
      <c r="N2733" t="e">
        <f t="shared" si="4006"/>
        <v>#VALUE!</v>
      </c>
    </row>
    <row r="2734" spans="9:16" x14ac:dyDescent="0.3">
      <c r="I2734" s="3" t="e">
        <f t="shared" si="4089"/>
        <v>#VALUE!</v>
      </c>
      <c r="J2734" s="3" t="e">
        <f t="shared" si="4090"/>
        <v>#VALUE!</v>
      </c>
      <c r="K2734" s="3">
        <f t="shared" si="4094"/>
        <v>0</v>
      </c>
      <c r="M2734" t="e">
        <f t="shared" si="4092"/>
        <v>#VALUE!</v>
      </c>
    </row>
    <row r="2735" spans="9:16" x14ac:dyDescent="0.3">
      <c r="I2735" s="3" t="e">
        <f t="shared" si="4089"/>
        <v>#VALUE!</v>
      </c>
      <c r="J2735" s="3" t="e">
        <f t="shared" si="4090"/>
        <v>#VALUE!</v>
      </c>
      <c r="K2735" s="3">
        <f t="shared" si="4094"/>
        <v>0</v>
      </c>
    </row>
    <row r="2736" spans="9:16" x14ac:dyDescent="0.3">
      <c r="I2736" s="3" t="e">
        <f t="shared" si="4089"/>
        <v>#VALUE!</v>
      </c>
      <c r="J2736" s="3" t="e">
        <f t="shared" si="4090"/>
        <v>#VALUE!</v>
      </c>
      <c r="K2736" s="3">
        <f t="shared" si="4094"/>
        <v>0</v>
      </c>
    </row>
    <row r="2737" spans="9:14" x14ac:dyDescent="0.3">
      <c r="I2737" s="3" t="e">
        <f t="shared" si="4089"/>
        <v>#VALUE!</v>
      </c>
      <c r="J2737" s="3" t="e">
        <f t="shared" si="4090"/>
        <v>#VALUE!</v>
      </c>
      <c r="K2737" s="3">
        <f t="shared" si="4094"/>
        <v>0</v>
      </c>
      <c r="M2737" t="e">
        <f t="shared" ref="M2737:M2740" si="4095">SQRT(POWER(I2737,2)+POWER(J2737,2)+POWER(K2737,2))</f>
        <v>#VALUE!</v>
      </c>
    </row>
    <row r="2738" spans="9:14" x14ac:dyDescent="0.3">
      <c r="I2738" s="3" t="e">
        <f t="shared" si="4089"/>
        <v>#VALUE!</v>
      </c>
      <c r="J2738" s="3" t="e">
        <f t="shared" si="4090"/>
        <v>#VALUE!</v>
      </c>
      <c r="K2738" s="3">
        <f t="shared" si="4094"/>
        <v>0</v>
      </c>
      <c r="M2738" t="e">
        <f t="shared" si="4095"/>
        <v>#VALUE!</v>
      </c>
    </row>
    <row r="2739" spans="9:14" x14ac:dyDescent="0.3">
      <c r="I2739" s="3" t="e">
        <f t="shared" si="4089"/>
        <v>#VALUE!</v>
      </c>
      <c r="J2739" s="3" t="e">
        <f t="shared" si="4090"/>
        <v>#VALUE!</v>
      </c>
      <c r="K2739" s="3">
        <f t="shared" si="4094"/>
        <v>0</v>
      </c>
      <c r="M2739" t="e">
        <f t="shared" si="4095"/>
        <v>#VALUE!</v>
      </c>
      <c r="N2739" t="e">
        <f t="shared" ref="N2739" si="4096">SUM(I2739:K2739)</f>
        <v>#VALUE!</v>
      </c>
    </row>
    <row r="2740" spans="9:14" x14ac:dyDescent="0.3">
      <c r="I2740" s="3" t="e">
        <f t="shared" si="4089"/>
        <v>#VALUE!</v>
      </c>
      <c r="J2740" s="3" t="e">
        <f t="shared" si="4090"/>
        <v>#VALUE!</v>
      </c>
      <c r="K2740" s="3">
        <f t="shared" si="4094"/>
        <v>0</v>
      </c>
      <c r="M2740" t="e">
        <f t="shared" si="4095"/>
        <v>#VALUE!</v>
      </c>
    </row>
    <row r="2741" spans="9:14" x14ac:dyDescent="0.3">
      <c r="I2741" s="6"/>
      <c r="J2741" s="6"/>
      <c r="K2741" s="6"/>
      <c r="L2741" s="7"/>
      <c r="M2741" s="5"/>
      <c r="N2741" s="5"/>
    </row>
    <row r="2742" spans="9:14" x14ac:dyDescent="0.3">
      <c r="I2742" s="3" t="e">
        <f t="shared" ref="I2742:I2750" si="4097">VALUE(SUBSTITUTE(SUBSTITUTE(MID($A2742,B2742+1,C2742-B2742),":","",1),".",",",1))</f>
        <v>#VALUE!</v>
      </c>
      <c r="J2742" s="3" t="e">
        <f t="shared" ref="J2742:J2750" si="4098">VALUE(SUBSTITUTE(SUBSTITUTE(MID($A2742,D2742+1,E2742-D2742),":","",1),".",",",1))</f>
        <v>#VALUE!</v>
      </c>
      <c r="K2742" s="3">
        <f t="shared" ref="K2742" si="4099">IFERROR(VALUE(SUBSTITUTE(SUBSTITUTE(MID($A2742,F2742+2,G2742-F2742-2),":","",1),".",",",1)), 0)</f>
        <v>0</v>
      </c>
      <c r="M2742" t="e">
        <f t="shared" ref="M2742:M2744" si="4100">SQRT(POWER(I2742,2)+POWER(J2742,2)+POWER(K2742,2))</f>
        <v>#VALUE!</v>
      </c>
    </row>
    <row r="2743" spans="9:14" x14ac:dyDescent="0.3">
      <c r="I2743" s="3" t="e">
        <f t="shared" si="4097"/>
        <v>#VALUE!</v>
      </c>
      <c r="J2743" s="3" t="e">
        <f t="shared" si="4098"/>
        <v>#VALUE!</v>
      </c>
      <c r="K2743" s="3">
        <f t="shared" ref="K2743:K2750" si="4101">IFERROR(VALUE(SUBSTITUTE(SUBSTITUTE(MID($A2743,F2743+1,G2743-F2743-1),":","",1),".",",",1)), 0)</f>
        <v>0</v>
      </c>
      <c r="M2743" t="e">
        <f t="shared" si="4100"/>
        <v>#VALUE!</v>
      </c>
    </row>
    <row r="2744" spans="9:14" x14ac:dyDescent="0.3">
      <c r="I2744" s="3" t="e">
        <f t="shared" si="4097"/>
        <v>#VALUE!</v>
      </c>
      <c r="J2744" s="3" t="e">
        <f t="shared" si="4098"/>
        <v>#VALUE!</v>
      </c>
      <c r="K2744" s="3">
        <f t="shared" si="4101"/>
        <v>0</v>
      </c>
      <c r="M2744" t="e">
        <f t="shared" si="4100"/>
        <v>#VALUE!</v>
      </c>
    </row>
    <row r="2745" spans="9:14" x14ac:dyDescent="0.3">
      <c r="I2745" s="3" t="e">
        <f t="shared" si="4097"/>
        <v>#VALUE!</v>
      </c>
      <c r="J2745" s="3" t="e">
        <f t="shared" si="4098"/>
        <v>#VALUE!</v>
      </c>
      <c r="K2745" s="3">
        <f t="shared" si="4101"/>
        <v>0</v>
      </c>
    </row>
    <row r="2746" spans="9:14" x14ac:dyDescent="0.3">
      <c r="I2746" s="3" t="e">
        <f t="shared" si="4097"/>
        <v>#VALUE!</v>
      </c>
      <c r="J2746" s="3" t="e">
        <f t="shared" si="4098"/>
        <v>#VALUE!</v>
      </c>
      <c r="K2746" s="3">
        <f t="shared" si="4101"/>
        <v>0</v>
      </c>
    </row>
    <row r="2747" spans="9:14" x14ac:dyDescent="0.3">
      <c r="I2747" s="3" t="e">
        <f t="shared" si="4097"/>
        <v>#VALUE!</v>
      </c>
      <c r="J2747" s="3" t="e">
        <f t="shared" si="4098"/>
        <v>#VALUE!</v>
      </c>
      <c r="K2747" s="3">
        <f t="shared" si="4101"/>
        <v>0</v>
      </c>
      <c r="M2747" t="e">
        <f t="shared" ref="M2747:M2750" si="4102">SQRT(POWER(I2747,2)+POWER(J2747,2)+POWER(K2747,2))</f>
        <v>#VALUE!</v>
      </c>
    </row>
    <row r="2748" spans="9:14" x14ac:dyDescent="0.3">
      <c r="I2748" s="3" t="e">
        <f t="shared" si="4097"/>
        <v>#VALUE!</v>
      </c>
      <c r="J2748" s="3" t="e">
        <f t="shared" si="4098"/>
        <v>#VALUE!</v>
      </c>
      <c r="K2748" s="3">
        <f t="shared" si="4101"/>
        <v>0</v>
      </c>
      <c r="M2748" t="e">
        <f t="shared" si="4102"/>
        <v>#VALUE!</v>
      </c>
    </row>
    <row r="2749" spans="9:14" x14ac:dyDescent="0.3">
      <c r="I2749" s="3" t="e">
        <f t="shared" si="4097"/>
        <v>#VALUE!</v>
      </c>
      <c r="J2749" s="3" t="e">
        <f t="shared" si="4098"/>
        <v>#VALUE!</v>
      </c>
      <c r="K2749" s="3">
        <f t="shared" si="4101"/>
        <v>0</v>
      </c>
      <c r="M2749" t="e">
        <f t="shared" si="4102"/>
        <v>#VALUE!</v>
      </c>
      <c r="N2749" t="e">
        <f t="shared" ref="N2749" si="4103">SUM(I2749:K2749)</f>
        <v>#VALUE!</v>
      </c>
    </row>
    <row r="2750" spans="9:14" x14ac:dyDescent="0.3">
      <c r="I2750" s="3" t="e">
        <f t="shared" si="4097"/>
        <v>#VALUE!</v>
      </c>
      <c r="J2750" s="3" t="e">
        <f t="shared" si="4098"/>
        <v>#VALUE!</v>
      </c>
      <c r="K2750" s="3">
        <f t="shared" si="4101"/>
        <v>0</v>
      </c>
      <c r="M2750" t="e">
        <f t="shared" si="4102"/>
        <v>#VALUE!</v>
      </c>
    </row>
    <row r="2751" spans="9:14" x14ac:dyDescent="0.3">
      <c r="I2751" s="6"/>
      <c r="J2751" s="6"/>
      <c r="K2751" s="6"/>
      <c r="L2751" s="7"/>
      <c r="M2751" s="5"/>
      <c r="N2751" s="5"/>
    </row>
    <row r="2752" spans="9:14" x14ac:dyDescent="0.3">
      <c r="I2752" s="3" t="e">
        <f t="shared" ref="I2752:I2760" si="4104">VALUE(SUBSTITUTE(SUBSTITUTE(MID($A2752,B2752+1,C2752-B2752),":","",1),".",",",1))</f>
        <v>#VALUE!</v>
      </c>
      <c r="J2752" s="3" t="e">
        <f t="shared" ref="J2752:J2760" si="4105">VALUE(SUBSTITUTE(SUBSTITUTE(MID($A2752,D2752+1,E2752-D2752),":","",1),".",",",1))</f>
        <v>#VALUE!</v>
      </c>
      <c r="K2752" s="3">
        <f t="shared" ref="K2752" si="4106">IFERROR(VALUE(SUBSTITUTE(SUBSTITUTE(MID($A2752,F2752+2,G2752-F2752-2),":","",1),".",",",1)), 0)</f>
        <v>0</v>
      </c>
      <c r="M2752" t="e">
        <f t="shared" ref="M2752:M2754" si="4107">SQRT(POWER(I2752,2)+POWER(J2752,2)+POWER(K2752,2))</f>
        <v>#VALUE!</v>
      </c>
      <c r="N2752" t="e">
        <f t="shared" ref="N2752" si="4108">M2752-M2742</f>
        <v>#VALUE!</v>
      </c>
    </row>
    <row r="2753" spans="9:14" x14ac:dyDescent="0.3">
      <c r="I2753" s="3" t="e">
        <f t="shared" si="4104"/>
        <v>#VALUE!</v>
      </c>
      <c r="J2753" s="3" t="e">
        <f t="shared" si="4105"/>
        <v>#VALUE!</v>
      </c>
      <c r="K2753" s="3">
        <f t="shared" ref="K2753:K2760" si="4109">IFERROR(VALUE(SUBSTITUTE(SUBSTITUTE(MID($A2753,F2753+1,G2753-F2753-1),":","",1),".",",",1)), 0)</f>
        <v>0</v>
      </c>
      <c r="M2753" t="e">
        <f t="shared" si="4107"/>
        <v>#VALUE!</v>
      </c>
      <c r="N2753" t="e">
        <f t="shared" ref="N2753:N2813" si="4110">M2753-M2752</f>
        <v>#VALUE!</v>
      </c>
    </row>
    <row r="2754" spans="9:14" x14ac:dyDescent="0.3">
      <c r="I2754" s="3" t="e">
        <f t="shared" si="4104"/>
        <v>#VALUE!</v>
      </c>
      <c r="J2754" s="3" t="e">
        <f t="shared" si="4105"/>
        <v>#VALUE!</v>
      </c>
      <c r="K2754" s="3">
        <f t="shared" si="4109"/>
        <v>0</v>
      </c>
      <c r="M2754" t="e">
        <f t="shared" si="4107"/>
        <v>#VALUE!</v>
      </c>
    </row>
    <row r="2755" spans="9:14" x14ac:dyDescent="0.3">
      <c r="I2755" s="3" t="e">
        <f t="shared" si="4104"/>
        <v>#VALUE!</v>
      </c>
      <c r="J2755" s="3" t="e">
        <f t="shared" si="4105"/>
        <v>#VALUE!</v>
      </c>
      <c r="K2755" s="3">
        <f t="shared" si="4109"/>
        <v>0</v>
      </c>
    </row>
    <row r="2756" spans="9:14" x14ac:dyDescent="0.3">
      <c r="I2756" s="3" t="e">
        <f t="shared" si="4104"/>
        <v>#VALUE!</v>
      </c>
      <c r="J2756" s="3" t="e">
        <f t="shared" si="4105"/>
        <v>#VALUE!</v>
      </c>
      <c r="K2756" s="3">
        <f t="shared" si="4109"/>
        <v>0</v>
      </c>
    </row>
    <row r="2757" spans="9:14" x14ac:dyDescent="0.3">
      <c r="I2757" s="3" t="e">
        <f t="shared" si="4104"/>
        <v>#VALUE!</v>
      </c>
      <c r="J2757" s="3" t="e">
        <f t="shared" si="4105"/>
        <v>#VALUE!</v>
      </c>
      <c r="K2757" s="3">
        <f t="shared" si="4109"/>
        <v>0</v>
      </c>
      <c r="M2757" t="e">
        <f t="shared" ref="M2757:M2760" si="4111">SQRT(POWER(I2757,2)+POWER(J2757,2)+POWER(K2757,2))</f>
        <v>#VALUE!</v>
      </c>
    </row>
    <row r="2758" spans="9:14" x14ac:dyDescent="0.3">
      <c r="I2758" s="3" t="e">
        <f t="shared" si="4104"/>
        <v>#VALUE!</v>
      </c>
      <c r="J2758" s="3" t="e">
        <f t="shared" si="4105"/>
        <v>#VALUE!</v>
      </c>
      <c r="K2758" s="3">
        <f t="shared" si="4109"/>
        <v>0</v>
      </c>
      <c r="M2758" t="e">
        <f t="shared" si="4111"/>
        <v>#VALUE!</v>
      </c>
    </row>
    <row r="2759" spans="9:14" x14ac:dyDescent="0.3">
      <c r="I2759" s="3" t="e">
        <f t="shared" si="4104"/>
        <v>#VALUE!</v>
      </c>
      <c r="J2759" s="3" t="e">
        <f t="shared" si="4105"/>
        <v>#VALUE!</v>
      </c>
      <c r="K2759" s="3">
        <f t="shared" si="4109"/>
        <v>0</v>
      </c>
      <c r="M2759" t="e">
        <f t="shared" si="4111"/>
        <v>#VALUE!</v>
      </c>
      <c r="N2759" t="e">
        <f t="shared" ref="N2759" si="4112">SUM(I2759:K2759)</f>
        <v>#VALUE!</v>
      </c>
    </row>
    <row r="2760" spans="9:14" x14ac:dyDescent="0.3">
      <c r="I2760" s="3" t="e">
        <f t="shared" si="4104"/>
        <v>#VALUE!</v>
      </c>
      <c r="J2760" s="3" t="e">
        <f t="shared" si="4105"/>
        <v>#VALUE!</v>
      </c>
      <c r="K2760" s="3">
        <f t="shared" si="4109"/>
        <v>0</v>
      </c>
      <c r="M2760" t="e">
        <f t="shared" si="4111"/>
        <v>#VALUE!</v>
      </c>
    </row>
    <row r="2761" spans="9:14" x14ac:dyDescent="0.3">
      <c r="I2761" s="6"/>
      <c r="J2761" s="6"/>
      <c r="K2761" s="6"/>
      <c r="L2761" s="7"/>
      <c r="M2761" s="5"/>
      <c r="N2761" s="5"/>
    </row>
    <row r="2762" spans="9:14" x14ac:dyDescent="0.3">
      <c r="I2762" s="3" t="e">
        <f t="shared" ref="I2762:I2770" si="4113">VALUE(SUBSTITUTE(SUBSTITUTE(MID($A2762,B2762+1,C2762-B2762),":","",1),".",",",1))</f>
        <v>#VALUE!</v>
      </c>
      <c r="J2762" s="3" t="e">
        <f t="shared" ref="J2762:J2770" si="4114">VALUE(SUBSTITUTE(SUBSTITUTE(MID($A2762,D2762+1,E2762-D2762),":","",1),".",",",1))</f>
        <v>#VALUE!</v>
      </c>
      <c r="K2762" s="3">
        <f t="shared" ref="K2762" si="4115">IFERROR(VALUE(SUBSTITUTE(SUBSTITUTE(MID($A2762,F2762+2,G2762-F2762-2),":","",1),".",",",1)), 0)</f>
        <v>0</v>
      </c>
      <c r="M2762" t="e">
        <f t="shared" ref="M2762:M2764" si="4116">SQRT(POWER(I2762,2)+POWER(J2762,2)+POWER(K2762,2))</f>
        <v>#VALUE!</v>
      </c>
    </row>
    <row r="2763" spans="9:14" x14ac:dyDescent="0.3">
      <c r="I2763" s="3" t="e">
        <f t="shared" si="4113"/>
        <v>#VALUE!</v>
      </c>
      <c r="J2763" s="3" t="e">
        <f t="shared" si="4114"/>
        <v>#VALUE!</v>
      </c>
      <c r="K2763" s="3">
        <f t="shared" ref="K2763:K2770" si="4117">IFERROR(VALUE(SUBSTITUTE(SUBSTITUTE(MID($A2763,F2763+1,G2763-F2763-1),":","",1),".",",",1)), 0)</f>
        <v>0</v>
      </c>
      <c r="M2763" t="e">
        <f t="shared" si="4116"/>
        <v>#VALUE!</v>
      </c>
    </row>
    <row r="2764" spans="9:14" x14ac:dyDescent="0.3">
      <c r="I2764" s="3" t="e">
        <f t="shared" si="4113"/>
        <v>#VALUE!</v>
      </c>
      <c r="J2764" s="3" t="e">
        <f t="shared" si="4114"/>
        <v>#VALUE!</v>
      </c>
      <c r="K2764" s="3">
        <f t="shared" si="4117"/>
        <v>0</v>
      </c>
      <c r="M2764" t="e">
        <f t="shared" si="4116"/>
        <v>#VALUE!</v>
      </c>
    </row>
    <row r="2765" spans="9:14" x14ac:dyDescent="0.3">
      <c r="I2765" s="3" t="e">
        <f t="shared" si="4113"/>
        <v>#VALUE!</v>
      </c>
      <c r="J2765" s="3" t="e">
        <f t="shared" si="4114"/>
        <v>#VALUE!</v>
      </c>
      <c r="K2765" s="3">
        <f t="shared" si="4117"/>
        <v>0</v>
      </c>
    </row>
    <row r="2766" spans="9:14" x14ac:dyDescent="0.3">
      <c r="I2766" s="3" t="e">
        <f t="shared" si="4113"/>
        <v>#VALUE!</v>
      </c>
      <c r="J2766" s="3" t="e">
        <f t="shared" si="4114"/>
        <v>#VALUE!</v>
      </c>
      <c r="K2766" s="3">
        <f t="shared" si="4117"/>
        <v>0</v>
      </c>
    </row>
    <row r="2767" spans="9:14" x14ac:dyDescent="0.3">
      <c r="I2767" s="3" t="e">
        <f t="shared" si="4113"/>
        <v>#VALUE!</v>
      </c>
      <c r="J2767" s="3" t="e">
        <f t="shared" si="4114"/>
        <v>#VALUE!</v>
      </c>
      <c r="K2767" s="3">
        <f t="shared" si="4117"/>
        <v>0</v>
      </c>
      <c r="M2767" t="e">
        <f t="shared" ref="M2767:M2770" si="4118">SQRT(POWER(I2767,2)+POWER(J2767,2)+POWER(K2767,2))</f>
        <v>#VALUE!</v>
      </c>
    </row>
    <row r="2768" spans="9:14" x14ac:dyDescent="0.3">
      <c r="I2768" s="3" t="e">
        <f t="shared" si="4113"/>
        <v>#VALUE!</v>
      </c>
      <c r="J2768" s="3" t="e">
        <f t="shared" si="4114"/>
        <v>#VALUE!</v>
      </c>
      <c r="K2768" s="3">
        <f t="shared" si="4117"/>
        <v>0</v>
      </c>
      <c r="M2768" t="e">
        <f t="shared" si="4118"/>
        <v>#VALUE!</v>
      </c>
    </row>
    <row r="2769" spans="9:14" x14ac:dyDescent="0.3">
      <c r="I2769" s="3" t="e">
        <f t="shared" si="4113"/>
        <v>#VALUE!</v>
      </c>
      <c r="J2769" s="3" t="e">
        <f t="shared" si="4114"/>
        <v>#VALUE!</v>
      </c>
      <c r="K2769" s="3">
        <f t="shared" si="4117"/>
        <v>0</v>
      </c>
      <c r="M2769" t="e">
        <f t="shared" si="4118"/>
        <v>#VALUE!</v>
      </c>
      <c r="N2769" t="e">
        <f t="shared" ref="N2769" si="4119">SUM(I2769:K2769)</f>
        <v>#VALUE!</v>
      </c>
    </row>
    <row r="2770" spans="9:14" x14ac:dyDescent="0.3">
      <c r="I2770" s="3" t="e">
        <f t="shared" si="4113"/>
        <v>#VALUE!</v>
      </c>
      <c r="J2770" s="3" t="e">
        <f t="shared" si="4114"/>
        <v>#VALUE!</v>
      </c>
      <c r="K2770" s="3">
        <f t="shared" si="4117"/>
        <v>0</v>
      </c>
      <c r="M2770" t="e">
        <f t="shared" si="4118"/>
        <v>#VALUE!</v>
      </c>
    </row>
    <row r="2771" spans="9:14" x14ac:dyDescent="0.3">
      <c r="I2771" s="6"/>
      <c r="J2771" s="6"/>
      <c r="K2771" s="6"/>
      <c r="L2771" s="7"/>
      <c r="M2771" s="5"/>
      <c r="N2771" s="5"/>
    </row>
    <row r="2772" spans="9:14" x14ac:dyDescent="0.3">
      <c r="I2772" s="3" t="e">
        <f t="shared" ref="I2772:I2780" si="4120">VALUE(SUBSTITUTE(SUBSTITUTE(MID($A2772,B2772+1,C2772-B2772),":","",1),".",",",1))</f>
        <v>#VALUE!</v>
      </c>
      <c r="J2772" s="3" t="e">
        <f t="shared" ref="J2772:J2780" si="4121">VALUE(SUBSTITUTE(SUBSTITUTE(MID($A2772,D2772+1,E2772-D2772),":","",1),".",",",1))</f>
        <v>#VALUE!</v>
      </c>
      <c r="K2772" s="3">
        <f t="shared" ref="K2772" si="4122">IFERROR(VALUE(SUBSTITUTE(SUBSTITUTE(MID($A2772,F2772+2,G2772-F2772-2),":","",1),".",",",1)), 0)</f>
        <v>0</v>
      </c>
      <c r="M2772" t="e">
        <f t="shared" ref="M2772:M2774" si="4123">SQRT(POWER(I2772,2)+POWER(J2772,2)+POWER(K2772,2))</f>
        <v>#VALUE!</v>
      </c>
      <c r="N2772" t="e">
        <f t="shared" ref="N2772" si="4124">M2772-M2762</f>
        <v>#VALUE!</v>
      </c>
    </row>
    <row r="2773" spans="9:14" x14ac:dyDescent="0.3">
      <c r="I2773" s="3" t="e">
        <f t="shared" si="4120"/>
        <v>#VALUE!</v>
      </c>
      <c r="J2773" s="3" t="e">
        <f t="shared" si="4121"/>
        <v>#VALUE!</v>
      </c>
      <c r="K2773" s="3">
        <f t="shared" ref="K2773:K2780" si="4125">IFERROR(VALUE(SUBSTITUTE(SUBSTITUTE(MID($A2773,F2773+1,G2773-F2773-1),":","",1),".",",",1)), 0)</f>
        <v>0</v>
      </c>
      <c r="M2773" t="e">
        <f t="shared" si="4123"/>
        <v>#VALUE!</v>
      </c>
      <c r="N2773" t="e">
        <f t="shared" si="4110"/>
        <v>#VALUE!</v>
      </c>
    </row>
    <row r="2774" spans="9:14" x14ac:dyDescent="0.3">
      <c r="I2774" s="3" t="e">
        <f t="shared" si="4120"/>
        <v>#VALUE!</v>
      </c>
      <c r="J2774" s="3" t="e">
        <f t="shared" si="4121"/>
        <v>#VALUE!</v>
      </c>
      <c r="K2774" s="3">
        <f t="shared" si="4125"/>
        <v>0</v>
      </c>
      <c r="M2774" t="e">
        <f t="shared" si="4123"/>
        <v>#VALUE!</v>
      </c>
    </row>
    <row r="2775" spans="9:14" x14ac:dyDescent="0.3">
      <c r="I2775" s="3" t="e">
        <f t="shared" si="4120"/>
        <v>#VALUE!</v>
      </c>
      <c r="J2775" s="3" t="e">
        <f t="shared" si="4121"/>
        <v>#VALUE!</v>
      </c>
      <c r="K2775" s="3">
        <f t="shared" si="4125"/>
        <v>0</v>
      </c>
    </row>
    <row r="2776" spans="9:14" x14ac:dyDescent="0.3">
      <c r="I2776" s="3" t="e">
        <f t="shared" si="4120"/>
        <v>#VALUE!</v>
      </c>
      <c r="J2776" s="3" t="e">
        <f t="shared" si="4121"/>
        <v>#VALUE!</v>
      </c>
      <c r="K2776" s="3">
        <f t="shared" si="4125"/>
        <v>0</v>
      </c>
    </row>
    <row r="2777" spans="9:14" x14ac:dyDescent="0.3">
      <c r="I2777" s="3" t="e">
        <f t="shared" si="4120"/>
        <v>#VALUE!</v>
      </c>
      <c r="J2777" s="3" t="e">
        <f t="shared" si="4121"/>
        <v>#VALUE!</v>
      </c>
      <c r="K2777" s="3">
        <f t="shared" si="4125"/>
        <v>0</v>
      </c>
      <c r="M2777" t="e">
        <f t="shared" ref="M2777:M2780" si="4126">SQRT(POWER(I2777,2)+POWER(J2777,2)+POWER(K2777,2))</f>
        <v>#VALUE!</v>
      </c>
    </row>
    <row r="2778" spans="9:14" x14ac:dyDescent="0.3">
      <c r="I2778" s="3" t="e">
        <f t="shared" si="4120"/>
        <v>#VALUE!</v>
      </c>
      <c r="J2778" s="3" t="e">
        <f t="shared" si="4121"/>
        <v>#VALUE!</v>
      </c>
      <c r="K2778" s="3">
        <f t="shared" si="4125"/>
        <v>0</v>
      </c>
      <c r="M2778" t="e">
        <f t="shared" si="4126"/>
        <v>#VALUE!</v>
      </c>
    </row>
    <row r="2779" spans="9:14" x14ac:dyDescent="0.3">
      <c r="I2779" s="3" t="e">
        <f t="shared" si="4120"/>
        <v>#VALUE!</v>
      </c>
      <c r="J2779" s="3" t="e">
        <f t="shared" si="4121"/>
        <v>#VALUE!</v>
      </c>
      <c r="K2779" s="3">
        <f t="shared" si="4125"/>
        <v>0</v>
      </c>
      <c r="M2779" t="e">
        <f t="shared" si="4126"/>
        <v>#VALUE!</v>
      </c>
      <c r="N2779" t="e">
        <f t="shared" ref="N2779" si="4127">SUM(I2779:K2779)</f>
        <v>#VALUE!</v>
      </c>
    </row>
    <row r="2780" spans="9:14" x14ac:dyDescent="0.3">
      <c r="I2780" s="3" t="e">
        <f t="shared" si="4120"/>
        <v>#VALUE!</v>
      </c>
      <c r="J2780" s="3" t="e">
        <f t="shared" si="4121"/>
        <v>#VALUE!</v>
      </c>
      <c r="K2780" s="3">
        <f t="shared" si="4125"/>
        <v>0</v>
      </c>
      <c r="M2780" t="e">
        <f t="shared" si="4126"/>
        <v>#VALUE!</v>
      </c>
    </row>
    <row r="2781" spans="9:14" x14ac:dyDescent="0.3">
      <c r="I2781" s="6"/>
      <c r="J2781" s="6"/>
      <c r="K2781" s="6"/>
      <c r="L2781" s="7"/>
      <c r="M2781" s="5"/>
      <c r="N2781" s="5"/>
    </row>
    <row r="2782" spans="9:14" x14ac:dyDescent="0.3">
      <c r="I2782" s="3" t="e">
        <f t="shared" ref="I2782:I2790" si="4128">VALUE(SUBSTITUTE(SUBSTITUTE(MID($A2782,B2782+1,C2782-B2782),":","",1),".",",",1))</f>
        <v>#VALUE!</v>
      </c>
      <c r="J2782" s="3" t="e">
        <f t="shared" ref="J2782:J2790" si="4129">VALUE(SUBSTITUTE(SUBSTITUTE(MID($A2782,D2782+1,E2782-D2782),":","",1),".",",",1))</f>
        <v>#VALUE!</v>
      </c>
      <c r="K2782" s="3">
        <f t="shared" ref="K2782" si="4130">IFERROR(VALUE(SUBSTITUTE(SUBSTITUTE(MID($A2782,F2782+2,G2782-F2782-2),":","",1),".",",",1)), 0)</f>
        <v>0</v>
      </c>
      <c r="M2782" t="e">
        <f t="shared" ref="M2782:M2784" si="4131">SQRT(POWER(I2782,2)+POWER(J2782,2)+POWER(K2782,2))</f>
        <v>#VALUE!</v>
      </c>
    </row>
    <row r="2783" spans="9:14" x14ac:dyDescent="0.3">
      <c r="I2783" s="3" t="e">
        <f t="shared" si="4128"/>
        <v>#VALUE!</v>
      </c>
      <c r="J2783" s="3" t="e">
        <f t="shared" si="4129"/>
        <v>#VALUE!</v>
      </c>
      <c r="K2783" s="3">
        <f t="shared" ref="K2783:K2790" si="4132">IFERROR(VALUE(SUBSTITUTE(SUBSTITUTE(MID($A2783,F2783+1,G2783-F2783-1),":","",1),".",",",1)), 0)</f>
        <v>0</v>
      </c>
      <c r="M2783" t="e">
        <f t="shared" si="4131"/>
        <v>#VALUE!</v>
      </c>
    </row>
    <row r="2784" spans="9:14" x14ac:dyDescent="0.3">
      <c r="I2784" s="3" t="e">
        <f t="shared" si="4128"/>
        <v>#VALUE!</v>
      </c>
      <c r="J2784" s="3" t="e">
        <f t="shared" si="4129"/>
        <v>#VALUE!</v>
      </c>
      <c r="K2784" s="3">
        <f t="shared" si="4132"/>
        <v>0</v>
      </c>
      <c r="M2784" t="e">
        <f t="shared" si="4131"/>
        <v>#VALUE!</v>
      </c>
    </row>
    <row r="2785" spans="9:14" x14ac:dyDescent="0.3">
      <c r="I2785" s="3" t="e">
        <f t="shared" si="4128"/>
        <v>#VALUE!</v>
      </c>
      <c r="J2785" s="3" t="e">
        <f t="shared" si="4129"/>
        <v>#VALUE!</v>
      </c>
      <c r="K2785" s="3">
        <f t="shared" si="4132"/>
        <v>0</v>
      </c>
    </row>
    <row r="2786" spans="9:14" x14ac:dyDescent="0.3">
      <c r="I2786" s="3" t="e">
        <f t="shared" si="4128"/>
        <v>#VALUE!</v>
      </c>
      <c r="J2786" s="3" t="e">
        <f t="shared" si="4129"/>
        <v>#VALUE!</v>
      </c>
      <c r="K2786" s="3">
        <f t="shared" si="4132"/>
        <v>0</v>
      </c>
    </row>
    <row r="2787" spans="9:14" x14ac:dyDescent="0.3">
      <c r="I2787" s="3" t="e">
        <f t="shared" si="4128"/>
        <v>#VALUE!</v>
      </c>
      <c r="J2787" s="3" t="e">
        <f t="shared" si="4129"/>
        <v>#VALUE!</v>
      </c>
      <c r="K2787" s="3">
        <f t="shared" si="4132"/>
        <v>0</v>
      </c>
      <c r="M2787" t="e">
        <f t="shared" ref="M2787:M2790" si="4133">SQRT(POWER(I2787,2)+POWER(J2787,2)+POWER(K2787,2))</f>
        <v>#VALUE!</v>
      </c>
    </row>
    <row r="2788" spans="9:14" x14ac:dyDescent="0.3">
      <c r="I2788" s="3" t="e">
        <f t="shared" si="4128"/>
        <v>#VALUE!</v>
      </c>
      <c r="J2788" s="3" t="e">
        <f t="shared" si="4129"/>
        <v>#VALUE!</v>
      </c>
      <c r="K2788" s="3">
        <f t="shared" si="4132"/>
        <v>0</v>
      </c>
      <c r="M2788" t="e">
        <f t="shared" si="4133"/>
        <v>#VALUE!</v>
      </c>
    </row>
    <row r="2789" spans="9:14" x14ac:dyDescent="0.3">
      <c r="I2789" s="3" t="e">
        <f t="shared" si="4128"/>
        <v>#VALUE!</v>
      </c>
      <c r="J2789" s="3" t="e">
        <f t="shared" si="4129"/>
        <v>#VALUE!</v>
      </c>
      <c r="K2789" s="3">
        <f t="shared" si="4132"/>
        <v>0</v>
      </c>
      <c r="M2789" t="e">
        <f t="shared" si="4133"/>
        <v>#VALUE!</v>
      </c>
      <c r="N2789" t="e">
        <f t="shared" ref="N2789" si="4134">SUM(I2789:K2789)</f>
        <v>#VALUE!</v>
      </c>
    </row>
    <row r="2790" spans="9:14" x14ac:dyDescent="0.3">
      <c r="I2790" s="3" t="e">
        <f t="shared" si="4128"/>
        <v>#VALUE!</v>
      </c>
      <c r="J2790" s="3" t="e">
        <f t="shared" si="4129"/>
        <v>#VALUE!</v>
      </c>
      <c r="K2790" s="3">
        <f t="shared" si="4132"/>
        <v>0</v>
      </c>
      <c r="M2790" t="e">
        <f t="shared" si="4133"/>
        <v>#VALUE!</v>
      </c>
    </row>
    <row r="2791" spans="9:14" x14ac:dyDescent="0.3">
      <c r="I2791" s="6"/>
      <c r="J2791" s="6"/>
      <c r="K2791" s="6"/>
      <c r="L2791" s="7"/>
      <c r="M2791" s="5"/>
      <c r="N2791" s="5"/>
    </row>
    <row r="2792" spans="9:14" x14ac:dyDescent="0.3">
      <c r="I2792" s="3" t="e">
        <f t="shared" ref="I2792:I2800" si="4135">VALUE(SUBSTITUTE(SUBSTITUTE(MID($A2792,B2792+1,C2792-B2792),":","",1),".",",",1))</f>
        <v>#VALUE!</v>
      </c>
      <c r="J2792" s="3" t="e">
        <f t="shared" ref="J2792:J2800" si="4136">VALUE(SUBSTITUTE(SUBSTITUTE(MID($A2792,D2792+1,E2792-D2792),":","",1),".",",",1))</f>
        <v>#VALUE!</v>
      </c>
      <c r="K2792" s="3">
        <f t="shared" ref="K2792" si="4137">IFERROR(VALUE(SUBSTITUTE(SUBSTITUTE(MID($A2792,F2792+2,G2792-F2792-2),":","",1),".",",",1)), 0)</f>
        <v>0</v>
      </c>
      <c r="M2792" t="e">
        <f t="shared" ref="M2792:M2794" si="4138">SQRT(POWER(I2792,2)+POWER(J2792,2)+POWER(K2792,2))</f>
        <v>#VALUE!</v>
      </c>
      <c r="N2792" t="e">
        <f t="shared" ref="N2792" si="4139">M2792-M2782</f>
        <v>#VALUE!</v>
      </c>
    </row>
    <row r="2793" spans="9:14" x14ac:dyDescent="0.3">
      <c r="I2793" s="3" t="e">
        <f t="shared" si="4135"/>
        <v>#VALUE!</v>
      </c>
      <c r="J2793" s="3" t="e">
        <f t="shared" si="4136"/>
        <v>#VALUE!</v>
      </c>
      <c r="K2793" s="3">
        <f t="shared" ref="K2793:K2800" si="4140">IFERROR(VALUE(SUBSTITUTE(SUBSTITUTE(MID($A2793,F2793+1,G2793-F2793-1),":","",1),".",",",1)), 0)</f>
        <v>0</v>
      </c>
      <c r="M2793" t="e">
        <f t="shared" si="4138"/>
        <v>#VALUE!</v>
      </c>
      <c r="N2793" t="e">
        <f t="shared" si="4110"/>
        <v>#VALUE!</v>
      </c>
    </row>
    <row r="2794" spans="9:14" x14ac:dyDescent="0.3">
      <c r="I2794" s="3" t="e">
        <f t="shared" si="4135"/>
        <v>#VALUE!</v>
      </c>
      <c r="J2794" s="3" t="e">
        <f t="shared" si="4136"/>
        <v>#VALUE!</v>
      </c>
      <c r="K2794" s="3">
        <f t="shared" si="4140"/>
        <v>0</v>
      </c>
      <c r="M2794" t="e">
        <f t="shared" si="4138"/>
        <v>#VALUE!</v>
      </c>
    </row>
    <row r="2795" spans="9:14" x14ac:dyDescent="0.3">
      <c r="I2795" s="3" t="e">
        <f t="shared" si="4135"/>
        <v>#VALUE!</v>
      </c>
      <c r="J2795" s="3" t="e">
        <f t="shared" si="4136"/>
        <v>#VALUE!</v>
      </c>
      <c r="K2795" s="3">
        <f t="shared" si="4140"/>
        <v>0</v>
      </c>
    </row>
    <row r="2796" spans="9:14" x14ac:dyDescent="0.3">
      <c r="I2796" s="3" t="e">
        <f t="shared" si="4135"/>
        <v>#VALUE!</v>
      </c>
      <c r="J2796" s="3" t="e">
        <f t="shared" si="4136"/>
        <v>#VALUE!</v>
      </c>
      <c r="K2796" s="3">
        <f t="shared" si="4140"/>
        <v>0</v>
      </c>
    </row>
    <row r="2797" spans="9:14" x14ac:dyDescent="0.3">
      <c r="I2797" s="3" t="e">
        <f t="shared" si="4135"/>
        <v>#VALUE!</v>
      </c>
      <c r="J2797" s="3" t="e">
        <f t="shared" si="4136"/>
        <v>#VALUE!</v>
      </c>
      <c r="K2797" s="3">
        <f t="shared" si="4140"/>
        <v>0</v>
      </c>
      <c r="M2797" t="e">
        <f t="shared" ref="M2797:M2800" si="4141">SQRT(POWER(I2797,2)+POWER(J2797,2)+POWER(K2797,2))</f>
        <v>#VALUE!</v>
      </c>
    </row>
    <row r="2798" spans="9:14" x14ac:dyDescent="0.3">
      <c r="I2798" s="3" t="e">
        <f t="shared" si="4135"/>
        <v>#VALUE!</v>
      </c>
      <c r="J2798" s="3" t="e">
        <f t="shared" si="4136"/>
        <v>#VALUE!</v>
      </c>
      <c r="K2798" s="3">
        <f t="shared" si="4140"/>
        <v>0</v>
      </c>
      <c r="M2798" t="e">
        <f t="shared" si="4141"/>
        <v>#VALUE!</v>
      </c>
    </row>
    <row r="2799" spans="9:14" x14ac:dyDescent="0.3">
      <c r="I2799" s="3" t="e">
        <f t="shared" si="4135"/>
        <v>#VALUE!</v>
      </c>
      <c r="J2799" s="3" t="e">
        <f t="shared" si="4136"/>
        <v>#VALUE!</v>
      </c>
      <c r="K2799" s="3">
        <f t="shared" si="4140"/>
        <v>0</v>
      </c>
      <c r="M2799" t="e">
        <f t="shared" si="4141"/>
        <v>#VALUE!</v>
      </c>
      <c r="N2799" t="e">
        <f t="shared" ref="N2799" si="4142">SUM(I2799:K2799)</f>
        <v>#VALUE!</v>
      </c>
    </row>
    <row r="2800" spans="9:14" x14ac:dyDescent="0.3">
      <c r="I2800" s="3" t="e">
        <f t="shared" si="4135"/>
        <v>#VALUE!</v>
      </c>
      <c r="J2800" s="3" t="e">
        <f t="shared" si="4136"/>
        <v>#VALUE!</v>
      </c>
      <c r="K2800" s="3">
        <f t="shared" si="4140"/>
        <v>0</v>
      </c>
      <c r="M2800" t="e">
        <f t="shared" si="4141"/>
        <v>#VALUE!</v>
      </c>
    </row>
    <row r="2801" spans="9:14" x14ac:dyDescent="0.3">
      <c r="I2801" s="6"/>
      <c r="J2801" s="6"/>
      <c r="K2801" s="6"/>
      <c r="L2801" s="7"/>
      <c r="M2801" s="5"/>
      <c r="N2801" s="5"/>
    </row>
    <row r="2802" spans="9:14" x14ac:dyDescent="0.3">
      <c r="I2802" s="3" t="e">
        <f t="shared" ref="I2802:I2810" si="4143">VALUE(SUBSTITUTE(SUBSTITUTE(MID($A2802,B2802+1,C2802-B2802),":","",1),".",",",1))</f>
        <v>#VALUE!</v>
      </c>
      <c r="J2802" s="3" t="e">
        <f t="shared" ref="J2802:J2810" si="4144">VALUE(SUBSTITUTE(SUBSTITUTE(MID($A2802,D2802+1,E2802-D2802),":","",1),".",",",1))</f>
        <v>#VALUE!</v>
      </c>
      <c r="K2802" s="3">
        <f t="shared" ref="K2802" si="4145">IFERROR(VALUE(SUBSTITUTE(SUBSTITUTE(MID($A2802,F2802+2,G2802-F2802-2),":","",1),".",",",1)), 0)</f>
        <v>0</v>
      </c>
      <c r="M2802" t="e">
        <f t="shared" ref="M2802:M2804" si="4146">SQRT(POWER(I2802,2)+POWER(J2802,2)+POWER(K2802,2))</f>
        <v>#VALUE!</v>
      </c>
    </row>
    <row r="2803" spans="9:14" x14ac:dyDescent="0.3">
      <c r="I2803" s="3" t="e">
        <f t="shared" si="4143"/>
        <v>#VALUE!</v>
      </c>
      <c r="J2803" s="3" t="e">
        <f t="shared" si="4144"/>
        <v>#VALUE!</v>
      </c>
      <c r="K2803" s="3">
        <f t="shared" ref="K2803:K2810" si="4147">IFERROR(VALUE(SUBSTITUTE(SUBSTITUTE(MID($A2803,F2803+1,G2803-F2803-1),":","",1),".",",",1)), 0)</f>
        <v>0</v>
      </c>
      <c r="M2803" t="e">
        <f t="shared" si="4146"/>
        <v>#VALUE!</v>
      </c>
    </row>
    <row r="2804" spans="9:14" x14ac:dyDescent="0.3">
      <c r="I2804" s="3" t="e">
        <f t="shared" si="4143"/>
        <v>#VALUE!</v>
      </c>
      <c r="J2804" s="3" t="e">
        <f t="shared" si="4144"/>
        <v>#VALUE!</v>
      </c>
      <c r="K2804" s="3">
        <f t="shared" si="4147"/>
        <v>0</v>
      </c>
      <c r="M2804" t="e">
        <f t="shared" si="4146"/>
        <v>#VALUE!</v>
      </c>
    </row>
    <row r="2805" spans="9:14" x14ac:dyDescent="0.3">
      <c r="I2805" s="3" t="e">
        <f t="shared" si="4143"/>
        <v>#VALUE!</v>
      </c>
      <c r="J2805" s="3" t="e">
        <f t="shared" si="4144"/>
        <v>#VALUE!</v>
      </c>
      <c r="K2805" s="3">
        <f t="shared" si="4147"/>
        <v>0</v>
      </c>
    </row>
    <row r="2806" spans="9:14" x14ac:dyDescent="0.3">
      <c r="I2806" s="3" t="e">
        <f t="shared" si="4143"/>
        <v>#VALUE!</v>
      </c>
      <c r="J2806" s="3" t="e">
        <f t="shared" si="4144"/>
        <v>#VALUE!</v>
      </c>
      <c r="K2806" s="3">
        <f t="shared" si="4147"/>
        <v>0</v>
      </c>
    </row>
    <row r="2807" spans="9:14" x14ac:dyDescent="0.3">
      <c r="I2807" s="3" t="e">
        <f t="shared" si="4143"/>
        <v>#VALUE!</v>
      </c>
      <c r="J2807" s="3" t="e">
        <f t="shared" si="4144"/>
        <v>#VALUE!</v>
      </c>
      <c r="K2807" s="3">
        <f t="shared" si="4147"/>
        <v>0</v>
      </c>
      <c r="M2807" t="e">
        <f t="shared" ref="M2807:M2810" si="4148">SQRT(POWER(I2807,2)+POWER(J2807,2)+POWER(K2807,2))</f>
        <v>#VALUE!</v>
      </c>
    </row>
    <row r="2808" spans="9:14" x14ac:dyDescent="0.3">
      <c r="I2808" s="3" t="e">
        <f t="shared" si="4143"/>
        <v>#VALUE!</v>
      </c>
      <c r="J2808" s="3" t="e">
        <f t="shared" si="4144"/>
        <v>#VALUE!</v>
      </c>
      <c r="K2808" s="3">
        <f t="shared" si="4147"/>
        <v>0</v>
      </c>
      <c r="M2808" t="e">
        <f t="shared" si="4148"/>
        <v>#VALUE!</v>
      </c>
    </row>
    <row r="2809" spans="9:14" x14ac:dyDescent="0.3">
      <c r="I2809" s="3" t="e">
        <f t="shared" si="4143"/>
        <v>#VALUE!</v>
      </c>
      <c r="J2809" s="3" t="e">
        <f t="shared" si="4144"/>
        <v>#VALUE!</v>
      </c>
      <c r="K2809" s="3">
        <f t="shared" si="4147"/>
        <v>0</v>
      </c>
      <c r="M2809" t="e">
        <f t="shared" si="4148"/>
        <v>#VALUE!</v>
      </c>
      <c r="N2809" t="e">
        <f t="shared" ref="N2809" si="4149">SUM(I2809:K2809)</f>
        <v>#VALUE!</v>
      </c>
    </row>
    <row r="2810" spans="9:14" x14ac:dyDescent="0.3">
      <c r="I2810" s="3" t="e">
        <f t="shared" si="4143"/>
        <v>#VALUE!</v>
      </c>
      <c r="J2810" s="3" t="e">
        <f t="shared" si="4144"/>
        <v>#VALUE!</v>
      </c>
      <c r="K2810" s="3">
        <f t="shared" si="4147"/>
        <v>0</v>
      </c>
      <c r="M2810" t="e">
        <f t="shared" si="4148"/>
        <v>#VALUE!</v>
      </c>
    </row>
    <row r="2811" spans="9:14" x14ac:dyDescent="0.3">
      <c r="I2811" s="6"/>
      <c r="J2811" s="6"/>
      <c r="K2811" s="6"/>
      <c r="L2811" s="7"/>
      <c r="M2811" s="5"/>
      <c r="N2811" s="5"/>
    </row>
    <row r="2812" spans="9:14" x14ac:dyDescent="0.3">
      <c r="I2812" s="3" t="e">
        <f t="shared" ref="I2812:I2820" si="4150">VALUE(SUBSTITUTE(SUBSTITUTE(MID($A2812,B2812+1,C2812-B2812),":","",1),".",",",1))</f>
        <v>#VALUE!</v>
      </c>
      <c r="J2812" s="3" t="e">
        <f t="shared" ref="J2812:J2820" si="4151">VALUE(SUBSTITUTE(SUBSTITUTE(MID($A2812,D2812+1,E2812-D2812),":","",1),".",",",1))</f>
        <v>#VALUE!</v>
      </c>
      <c r="K2812" s="3">
        <f t="shared" ref="K2812" si="4152">IFERROR(VALUE(SUBSTITUTE(SUBSTITUTE(MID($A2812,F2812+2,G2812-F2812-2),":","",1),".",",",1)), 0)</f>
        <v>0</v>
      </c>
      <c r="M2812" t="e">
        <f t="shared" ref="M2812:M2814" si="4153">SQRT(POWER(I2812,2)+POWER(J2812,2)+POWER(K2812,2))</f>
        <v>#VALUE!</v>
      </c>
      <c r="N2812" t="e">
        <f t="shared" ref="N2812" si="4154">M2812-M2802</f>
        <v>#VALUE!</v>
      </c>
    </row>
    <row r="2813" spans="9:14" x14ac:dyDescent="0.3">
      <c r="I2813" s="3" t="e">
        <f t="shared" si="4150"/>
        <v>#VALUE!</v>
      </c>
      <c r="J2813" s="3" t="e">
        <f t="shared" si="4151"/>
        <v>#VALUE!</v>
      </c>
      <c r="K2813" s="3">
        <f t="shared" ref="K2813:K2820" si="4155">IFERROR(VALUE(SUBSTITUTE(SUBSTITUTE(MID($A2813,F2813+1,G2813-F2813-1),":","",1),".",",",1)), 0)</f>
        <v>0</v>
      </c>
      <c r="M2813" t="e">
        <f t="shared" si="4153"/>
        <v>#VALUE!</v>
      </c>
      <c r="N2813" t="e">
        <f t="shared" si="4110"/>
        <v>#VALUE!</v>
      </c>
    </row>
    <row r="2814" spans="9:14" x14ac:dyDescent="0.3">
      <c r="I2814" s="3" t="e">
        <f t="shared" si="4150"/>
        <v>#VALUE!</v>
      </c>
      <c r="J2814" s="3" t="e">
        <f t="shared" si="4151"/>
        <v>#VALUE!</v>
      </c>
      <c r="K2814" s="3">
        <f t="shared" si="4155"/>
        <v>0</v>
      </c>
      <c r="M2814" t="e">
        <f t="shared" si="4153"/>
        <v>#VALUE!</v>
      </c>
    </row>
    <row r="2815" spans="9:14" x14ac:dyDescent="0.3">
      <c r="I2815" s="3" t="e">
        <f t="shared" si="4150"/>
        <v>#VALUE!</v>
      </c>
      <c r="J2815" s="3" t="e">
        <f t="shared" si="4151"/>
        <v>#VALUE!</v>
      </c>
      <c r="K2815" s="3">
        <f t="shared" si="4155"/>
        <v>0</v>
      </c>
    </row>
    <row r="2816" spans="9:14" x14ac:dyDescent="0.3">
      <c r="I2816" s="3" t="e">
        <f t="shared" si="4150"/>
        <v>#VALUE!</v>
      </c>
      <c r="J2816" s="3" t="e">
        <f t="shared" si="4151"/>
        <v>#VALUE!</v>
      </c>
      <c r="K2816" s="3">
        <f t="shared" si="4155"/>
        <v>0</v>
      </c>
    </row>
    <row r="2817" spans="9:14" x14ac:dyDescent="0.3">
      <c r="I2817" s="3" t="e">
        <f t="shared" si="4150"/>
        <v>#VALUE!</v>
      </c>
      <c r="J2817" s="3" t="e">
        <f t="shared" si="4151"/>
        <v>#VALUE!</v>
      </c>
      <c r="K2817" s="3">
        <f t="shared" si="4155"/>
        <v>0</v>
      </c>
      <c r="M2817" t="e">
        <f t="shared" ref="M2817:M2820" si="4156">SQRT(POWER(I2817,2)+POWER(J2817,2)+POWER(K2817,2))</f>
        <v>#VALUE!</v>
      </c>
    </row>
    <row r="2818" spans="9:14" x14ac:dyDescent="0.3">
      <c r="I2818" s="3" t="e">
        <f t="shared" si="4150"/>
        <v>#VALUE!</v>
      </c>
      <c r="J2818" s="3" t="e">
        <f t="shared" si="4151"/>
        <v>#VALUE!</v>
      </c>
      <c r="K2818" s="3">
        <f t="shared" si="4155"/>
        <v>0</v>
      </c>
      <c r="M2818" t="e">
        <f t="shared" si="4156"/>
        <v>#VALUE!</v>
      </c>
    </row>
    <row r="2819" spans="9:14" x14ac:dyDescent="0.3">
      <c r="I2819" s="3" t="e">
        <f t="shared" si="4150"/>
        <v>#VALUE!</v>
      </c>
      <c r="J2819" s="3" t="e">
        <f t="shared" si="4151"/>
        <v>#VALUE!</v>
      </c>
      <c r="K2819" s="3">
        <f t="shared" si="4155"/>
        <v>0</v>
      </c>
      <c r="M2819" t="e">
        <f t="shared" si="4156"/>
        <v>#VALUE!</v>
      </c>
      <c r="N2819" t="e">
        <f t="shared" ref="N2819" si="4157">SUM(I2819:K2819)</f>
        <v>#VALUE!</v>
      </c>
    </row>
    <row r="2820" spans="9:14" x14ac:dyDescent="0.3">
      <c r="I2820" s="3" t="e">
        <f t="shared" si="4150"/>
        <v>#VALUE!</v>
      </c>
      <c r="J2820" s="3" t="e">
        <f t="shared" si="4151"/>
        <v>#VALUE!</v>
      </c>
      <c r="K2820" s="3">
        <f t="shared" si="4155"/>
        <v>0</v>
      </c>
      <c r="M2820" t="e">
        <f t="shared" si="4156"/>
        <v>#VALUE!</v>
      </c>
    </row>
    <row r="2821" spans="9:14" x14ac:dyDescent="0.3">
      <c r="I2821" s="6"/>
      <c r="J2821" s="6"/>
      <c r="K2821" s="6"/>
      <c r="L2821" s="7"/>
      <c r="M2821" s="5"/>
      <c r="N2821" s="5"/>
    </row>
    <row r="2822" spans="9:14" x14ac:dyDescent="0.3">
      <c r="I2822" s="3" t="e">
        <f t="shared" ref="I2822:I2830" si="4158">VALUE(SUBSTITUTE(SUBSTITUTE(MID($A2822,B2822+1,C2822-B2822),":","",1),".",",",1))</f>
        <v>#VALUE!</v>
      </c>
      <c r="J2822" s="3" t="e">
        <f t="shared" ref="J2822:J2830" si="4159">VALUE(SUBSTITUTE(SUBSTITUTE(MID($A2822,D2822+1,E2822-D2822),":","",1),".",",",1))</f>
        <v>#VALUE!</v>
      </c>
      <c r="K2822" s="3">
        <f t="shared" ref="K2822" si="4160">IFERROR(VALUE(SUBSTITUTE(SUBSTITUTE(MID($A2822,F2822+2,G2822-F2822-2),":","",1),".",",",1)), 0)</f>
        <v>0</v>
      </c>
      <c r="M2822" t="e">
        <f t="shared" ref="M2822:M2824" si="4161">SQRT(POWER(I2822,2)+POWER(J2822,2)+POWER(K2822,2))</f>
        <v>#VALUE!</v>
      </c>
    </row>
    <row r="2823" spans="9:14" x14ac:dyDescent="0.3">
      <c r="I2823" s="3" t="e">
        <f t="shared" si="4158"/>
        <v>#VALUE!</v>
      </c>
      <c r="J2823" s="3" t="e">
        <f t="shared" si="4159"/>
        <v>#VALUE!</v>
      </c>
      <c r="K2823" s="3">
        <f t="shared" ref="K2823:K2830" si="4162">IFERROR(VALUE(SUBSTITUTE(SUBSTITUTE(MID($A2823,F2823+1,G2823-F2823-1),":","",1),".",",",1)), 0)</f>
        <v>0</v>
      </c>
      <c r="M2823" t="e">
        <f t="shared" si="4161"/>
        <v>#VALUE!</v>
      </c>
    </row>
    <row r="2824" spans="9:14" x14ac:dyDescent="0.3">
      <c r="I2824" s="3" t="e">
        <f t="shared" si="4158"/>
        <v>#VALUE!</v>
      </c>
      <c r="J2824" s="3" t="e">
        <f t="shared" si="4159"/>
        <v>#VALUE!</v>
      </c>
      <c r="K2824" s="3">
        <f t="shared" si="4162"/>
        <v>0</v>
      </c>
      <c r="M2824" t="e">
        <f t="shared" si="4161"/>
        <v>#VALUE!</v>
      </c>
    </row>
    <row r="2825" spans="9:14" x14ac:dyDescent="0.3">
      <c r="I2825" s="3" t="e">
        <f t="shared" si="4158"/>
        <v>#VALUE!</v>
      </c>
      <c r="J2825" s="3" t="e">
        <f t="shared" si="4159"/>
        <v>#VALUE!</v>
      </c>
      <c r="K2825" s="3">
        <f t="shared" si="4162"/>
        <v>0</v>
      </c>
    </row>
    <row r="2826" spans="9:14" x14ac:dyDescent="0.3">
      <c r="I2826" s="3" t="e">
        <f t="shared" si="4158"/>
        <v>#VALUE!</v>
      </c>
      <c r="J2826" s="3" t="e">
        <f t="shared" si="4159"/>
        <v>#VALUE!</v>
      </c>
      <c r="K2826" s="3">
        <f t="shared" si="4162"/>
        <v>0</v>
      </c>
    </row>
    <row r="2827" spans="9:14" x14ac:dyDescent="0.3">
      <c r="I2827" s="3" t="e">
        <f t="shared" si="4158"/>
        <v>#VALUE!</v>
      </c>
      <c r="J2827" s="3" t="e">
        <f t="shared" si="4159"/>
        <v>#VALUE!</v>
      </c>
      <c r="K2827" s="3">
        <f t="shared" si="4162"/>
        <v>0</v>
      </c>
      <c r="M2827" t="e">
        <f t="shared" ref="M2827:M2830" si="4163">SQRT(POWER(I2827,2)+POWER(J2827,2)+POWER(K2827,2))</f>
        <v>#VALUE!</v>
      </c>
    </row>
    <row r="2828" spans="9:14" x14ac:dyDescent="0.3">
      <c r="I2828" s="3" t="e">
        <f t="shared" si="4158"/>
        <v>#VALUE!</v>
      </c>
      <c r="J2828" s="3" t="e">
        <f t="shared" si="4159"/>
        <v>#VALUE!</v>
      </c>
      <c r="K2828" s="3">
        <f t="shared" si="4162"/>
        <v>0</v>
      </c>
      <c r="M2828" t="e">
        <f t="shared" si="4163"/>
        <v>#VALUE!</v>
      </c>
    </row>
    <row r="2829" spans="9:14" x14ac:dyDescent="0.3">
      <c r="I2829" s="3" t="e">
        <f t="shared" si="4158"/>
        <v>#VALUE!</v>
      </c>
      <c r="J2829" s="3" t="e">
        <f t="shared" si="4159"/>
        <v>#VALUE!</v>
      </c>
      <c r="K2829" s="3">
        <f t="shared" si="4162"/>
        <v>0</v>
      </c>
      <c r="M2829" t="e">
        <f t="shared" si="4163"/>
        <v>#VALUE!</v>
      </c>
      <c r="N2829" t="e">
        <f t="shared" ref="N2829" si="4164">SUM(I2829:K2829)</f>
        <v>#VALUE!</v>
      </c>
    </row>
    <row r="2830" spans="9:14" x14ac:dyDescent="0.3">
      <c r="I2830" s="3" t="e">
        <f t="shared" si="4158"/>
        <v>#VALUE!</v>
      </c>
      <c r="J2830" s="3" t="e">
        <f t="shared" si="4159"/>
        <v>#VALUE!</v>
      </c>
      <c r="K2830" s="3">
        <f t="shared" si="4162"/>
        <v>0</v>
      </c>
      <c r="M2830" t="e">
        <f t="shared" si="4163"/>
        <v>#VALUE!</v>
      </c>
    </row>
    <row r="2831" spans="9:14" x14ac:dyDescent="0.3">
      <c r="I2831" s="6"/>
      <c r="J2831" s="6"/>
      <c r="K2831" s="6"/>
      <c r="L2831" s="7"/>
      <c r="M2831" s="5"/>
      <c r="N2831" s="5"/>
    </row>
    <row r="2832" spans="9:14" x14ac:dyDescent="0.3">
      <c r="I2832" s="3" t="e">
        <f t="shared" ref="I2832:I2840" si="4165">VALUE(SUBSTITUTE(SUBSTITUTE(MID($A2832,B2832+1,C2832-B2832),":","",1),".",",",1))</f>
        <v>#VALUE!</v>
      </c>
      <c r="J2832" s="3" t="e">
        <f t="shared" ref="J2832:J2840" si="4166">VALUE(SUBSTITUTE(SUBSTITUTE(MID($A2832,D2832+1,E2832-D2832),":","",1),".",",",1))</f>
        <v>#VALUE!</v>
      </c>
      <c r="K2832" s="3">
        <f t="shared" ref="K2832" si="4167">IFERROR(VALUE(SUBSTITUTE(SUBSTITUTE(MID($A2832,F2832+2,G2832-F2832-2),":","",1),".",",",1)), 0)</f>
        <v>0</v>
      </c>
      <c r="M2832" t="e">
        <f t="shared" ref="M2832:M2834" si="4168">SQRT(POWER(I2832,2)+POWER(J2832,2)+POWER(K2832,2))</f>
        <v>#VALUE!</v>
      </c>
      <c r="N2832" t="e">
        <f t="shared" ref="N2832" si="4169">M2832-M2822</f>
        <v>#VALUE!</v>
      </c>
    </row>
    <row r="2833" spans="9:14" x14ac:dyDescent="0.3">
      <c r="I2833" s="3" t="e">
        <f t="shared" si="4165"/>
        <v>#VALUE!</v>
      </c>
      <c r="J2833" s="3" t="e">
        <f t="shared" si="4166"/>
        <v>#VALUE!</v>
      </c>
      <c r="K2833" s="3">
        <f t="shared" ref="K2833:K2840" si="4170">IFERROR(VALUE(SUBSTITUTE(SUBSTITUTE(MID($A2833,F2833+1,G2833-F2833-1),":","",1),".",",",1)), 0)</f>
        <v>0</v>
      </c>
      <c r="M2833" t="e">
        <f t="shared" si="4168"/>
        <v>#VALUE!</v>
      </c>
      <c r="N2833" t="e">
        <f t="shared" ref="N2833:N2893" si="4171">M2833-M2832</f>
        <v>#VALUE!</v>
      </c>
    </row>
    <row r="2834" spans="9:14" x14ac:dyDescent="0.3">
      <c r="I2834" s="3" t="e">
        <f t="shared" si="4165"/>
        <v>#VALUE!</v>
      </c>
      <c r="J2834" s="3" t="e">
        <f t="shared" si="4166"/>
        <v>#VALUE!</v>
      </c>
      <c r="K2834" s="3">
        <f t="shared" si="4170"/>
        <v>0</v>
      </c>
      <c r="M2834" t="e">
        <f t="shared" si="4168"/>
        <v>#VALUE!</v>
      </c>
    </row>
    <row r="2835" spans="9:14" x14ac:dyDescent="0.3">
      <c r="I2835" s="3" t="e">
        <f t="shared" si="4165"/>
        <v>#VALUE!</v>
      </c>
      <c r="J2835" s="3" t="e">
        <f t="shared" si="4166"/>
        <v>#VALUE!</v>
      </c>
      <c r="K2835" s="3">
        <f t="shared" si="4170"/>
        <v>0</v>
      </c>
    </row>
    <row r="2836" spans="9:14" x14ac:dyDescent="0.3">
      <c r="I2836" s="3" t="e">
        <f t="shared" si="4165"/>
        <v>#VALUE!</v>
      </c>
      <c r="J2836" s="3" t="e">
        <f t="shared" si="4166"/>
        <v>#VALUE!</v>
      </c>
      <c r="K2836" s="3">
        <f t="shared" si="4170"/>
        <v>0</v>
      </c>
    </row>
    <row r="2837" spans="9:14" x14ac:dyDescent="0.3">
      <c r="I2837" s="3" t="e">
        <f t="shared" si="4165"/>
        <v>#VALUE!</v>
      </c>
      <c r="J2837" s="3" t="e">
        <f t="shared" si="4166"/>
        <v>#VALUE!</v>
      </c>
      <c r="K2837" s="3">
        <f t="shared" si="4170"/>
        <v>0</v>
      </c>
      <c r="M2837" t="e">
        <f t="shared" ref="M2837:M2840" si="4172">SQRT(POWER(I2837,2)+POWER(J2837,2)+POWER(K2837,2))</f>
        <v>#VALUE!</v>
      </c>
    </row>
    <row r="2838" spans="9:14" x14ac:dyDescent="0.3">
      <c r="I2838" s="3" t="e">
        <f t="shared" si="4165"/>
        <v>#VALUE!</v>
      </c>
      <c r="J2838" s="3" t="e">
        <f t="shared" si="4166"/>
        <v>#VALUE!</v>
      </c>
      <c r="K2838" s="3">
        <f t="shared" si="4170"/>
        <v>0</v>
      </c>
      <c r="M2838" t="e">
        <f t="shared" si="4172"/>
        <v>#VALUE!</v>
      </c>
    </row>
    <row r="2839" spans="9:14" x14ac:dyDescent="0.3">
      <c r="I2839" s="3" t="e">
        <f t="shared" si="4165"/>
        <v>#VALUE!</v>
      </c>
      <c r="J2839" s="3" t="e">
        <f t="shared" si="4166"/>
        <v>#VALUE!</v>
      </c>
      <c r="K2839" s="3">
        <f t="shared" si="4170"/>
        <v>0</v>
      </c>
      <c r="M2839" t="e">
        <f t="shared" si="4172"/>
        <v>#VALUE!</v>
      </c>
      <c r="N2839" t="e">
        <f t="shared" ref="N2839" si="4173">SUM(I2839:K2839)</f>
        <v>#VALUE!</v>
      </c>
    </row>
    <row r="2840" spans="9:14" x14ac:dyDescent="0.3">
      <c r="I2840" s="3" t="e">
        <f t="shared" si="4165"/>
        <v>#VALUE!</v>
      </c>
      <c r="J2840" s="3" t="e">
        <f t="shared" si="4166"/>
        <v>#VALUE!</v>
      </c>
      <c r="K2840" s="3">
        <f t="shared" si="4170"/>
        <v>0</v>
      </c>
      <c r="M2840" t="e">
        <f t="shared" si="4172"/>
        <v>#VALUE!</v>
      </c>
    </row>
    <row r="2841" spans="9:14" x14ac:dyDescent="0.3">
      <c r="I2841" s="6"/>
      <c r="J2841" s="6"/>
      <c r="K2841" s="6"/>
      <c r="L2841" s="7"/>
      <c r="M2841" s="5"/>
      <c r="N2841" s="5"/>
    </row>
    <row r="2842" spans="9:14" x14ac:dyDescent="0.3">
      <c r="I2842" s="3" t="e">
        <f t="shared" ref="I2842:I2850" si="4174">VALUE(SUBSTITUTE(SUBSTITUTE(MID($A2842,B2842+1,C2842-B2842),":","",1),".",",",1))</f>
        <v>#VALUE!</v>
      </c>
      <c r="J2842" s="3" t="e">
        <f t="shared" ref="J2842:J2850" si="4175">VALUE(SUBSTITUTE(SUBSTITUTE(MID($A2842,D2842+1,E2842-D2842),":","",1),".",",",1))</f>
        <v>#VALUE!</v>
      </c>
      <c r="K2842" s="3">
        <f t="shared" ref="K2842" si="4176">IFERROR(VALUE(SUBSTITUTE(SUBSTITUTE(MID($A2842,F2842+2,G2842-F2842-2),":","",1),".",",",1)), 0)</f>
        <v>0</v>
      </c>
      <c r="M2842" t="e">
        <f t="shared" ref="M2842:M2844" si="4177">SQRT(POWER(I2842,2)+POWER(J2842,2)+POWER(K2842,2))</f>
        <v>#VALUE!</v>
      </c>
    </row>
    <row r="2843" spans="9:14" x14ac:dyDescent="0.3">
      <c r="I2843" s="3" t="e">
        <f t="shared" si="4174"/>
        <v>#VALUE!</v>
      </c>
      <c r="J2843" s="3" t="e">
        <f t="shared" si="4175"/>
        <v>#VALUE!</v>
      </c>
      <c r="K2843" s="3">
        <f t="shared" ref="K2843:K2850" si="4178">IFERROR(VALUE(SUBSTITUTE(SUBSTITUTE(MID($A2843,F2843+1,G2843-F2843-1),":","",1),".",",",1)), 0)</f>
        <v>0</v>
      </c>
      <c r="M2843" t="e">
        <f t="shared" si="4177"/>
        <v>#VALUE!</v>
      </c>
    </row>
    <row r="2844" spans="9:14" x14ac:dyDescent="0.3">
      <c r="I2844" s="3" t="e">
        <f t="shared" si="4174"/>
        <v>#VALUE!</v>
      </c>
      <c r="J2844" s="3" t="e">
        <f t="shared" si="4175"/>
        <v>#VALUE!</v>
      </c>
      <c r="K2844" s="3">
        <f t="shared" si="4178"/>
        <v>0</v>
      </c>
      <c r="M2844" t="e">
        <f t="shared" si="4177"/>
        <v>#VALUE!</v>
      </c>
    </row>
    <row r="2845" spans="9:14" x14ac:dyDescent="0.3">
      <c r="I2845" s="3" t="e">
        <f t="shared" si="4174"/>
        <v>#VALUE!</v>
      </c>
      <c r="J2845" s="3" t="e">
        <f t="shared" si="4175"/>
        <v>#VALUE!</v>
      </c>
      <c r="K2845" s="3">
        <f t="shared" si="4178"/>
        <v>0</v>
      </c>
    </row>
    <row r="2846" spans="9:14" x14ac:dyDescent="0.3">
      <c r="I2846" s="3" t="e">
        <f t="shared" si="4174"/>
        <v>#VALUE!</v>
      </c>
      <c r="J2846" s="3" t="e">
        <f t="shared" si="4175"/>
        <v>#VALUE!</v>
      </c>
      <c r="K2846" s="3">
        <f t="shared" si="4178"/>
        <v>0</v>
      </c>
    </row>
    <row r="2847" spans="9:14" x14ac:dyDescent="0.3">
      <c r="I2847" s="3" t="e">
        <f t="shared" si="4174"/>
        <v>#VALUE!</v>
      </c>
      <c r="J2847" s="3" t="e">
        <f t="shared" si="4175"/>
        <v>#VALUE!</v>
      </c>
      <c r="K2847" s="3">
        <f t="shared" si="4178"/>
        <v>0</v>
      </c>
      <c r="M2847" t="e">
        <f t="shared" ref="M2847:M2850" si="4179">SQRT(POWER(I2847,2)+POWER(J2847,2)+POWER(K2847,2))</f>
        <v>#VALUE!</v>
      </c>
    </row>
    <row r="2848" spans="9:14" x14ac:dyDescent="0.3">
      <c r="I2848" s="3" t="e">
        <f t="shared" si="4174"/>
        <v>#VALUE!</v>
      </c>
      <c r="J2848" s="3" t="e">
        <f t="shared" si="4175"/>
        <v>#VALUE!</v>
      </c>
      <c r="K2848" s="3">
        <f t="shared" si="4178"/>
        <v>0</v>
      </c>
      <c r="M2848" t="e">
        <f t="shared" si="4179"/>
        <v>#VALUE!</v>
      </c>
    </row>
    <row r="2849" spans="9:14" x14ac:dyDescent="0.3">
      <c r="I2849" s="3" t="e">
        <f t="shared" si="4174"/>
        <v>#VALUE!</v>
      </c>
      <c r="J2849" s="3" t="e">
        <f t="shared" si="4175"/>
        <v>#VALUE!</v>
      </c>
      <c r="K2849" s="3">
        <f t="shared" si="4178"/>
        <v>0</v>
      </c>
      <c r="M2849" t="e">
        <f t="shared" si="4179"/>
        <v>#VALUE!</v>
      </c>
      <c r="N2849" t="e">
        <f t="shared" ref="N2849" si="4180">SUM(I2849:K2849)</f>
        <v>#VALUE!</v>
      </c>
    </row>
    <row r="2850" spans="9:14" x14ac:dyDescent="0.3">
      <c r="I2850" s="3" t="e">
        <f t="shared" si="4174"/>
        <v>#VALUE!</v>
      </c>
      <c r="J2850" s="3" t="e">
        <f t="shared" si="4175"/>
        <v>#VALUE!</v>
      </c>
      <c r="K2850" s="3">
        <f t="shared" si="4178"/>
        <v>0</v>
      </c>
      <c r="M2850" t="e">
        <f t="shared" si="4179"/>
        <v>#VALUE!</v>
      </c>
    </row>
    <row r="2851" spans="9:14" x14ac:dyDescent="0.3">
      <c r="I2851" s="6"/>
      <c r="J2851" s="6"/>
      <c r="K2851" s="6"/>
      <c r="L2851" s="7"/>
      <c r="M2851" s="5"/>
      <c r="N2851" s="5"/>
    </row>
    <row r="2852" spans="9:14" x14ac:dyDescent="0.3">
      <c r="I2852" s="3" t="e">
        <f t="shared" ref="I2852:I2860" si="4181">VALUE(SUBSTITUTE(SUBSTITUTE(MID($A2852,B2852+1,C2852-B2852),":","",1),".",",",1))</f>
        <v>#VALUE!</v>
      </c>
      <c r="J2852" s="3" t="e">
        <f t="shared" ref="J2852:J2860" si="4182">VALUE(SUBSTITUTE(SUBSTITUTE(MID($A2852,D2852+1,E2852-D2852),":","",1),".",",",1))</f>
        <v>#VALUE!</v>
      </c>
      <c r="K2852" s="3">
        <f t="shared" ref="K2852" si="4183">IFERROR(VALUE(SUBSTITUTE(SUBSTITUTE(MID($A2852,F2852+2,G2852-F2852-2),":","",1),".",",",1)), 0)</f>
        <v>0</v>
      </c>
      <c r="M2852" t="e">
        <f t="shared" ref="M2852:M2854" si="4184">SQRT(POWER(I2852,2)+POWER(J2852,2)+POWER(K2852,2))</f>
        <v>#VALUE!</v>
      </c>
      <c r="N2852" t="e">
        <f t="shared" ref="N2852" si="4185">M2852-M2842</f>
        <v>#VALUE!</v>
      </c>
    </row>
    <row r="2853" spans="9:14" x14ac:dyDescent="0.3">
      <c r="I2853" s="3" t="e">
        <f t="shared" si="4181"/>
        <v>#VALUE!</v>
      </c>
      <c r="J2853" s="3" t="e">
        <f t="shared" si="4182"/>
        <v>#VALUE!</v>
      </c>
      <c r="K2853" s="3">
        <f t="shared" ref="K2853:K2860" si="4186">IFERROR(VALUE(SUBSTITUTE(SUBSTITUTE(MID($A2853,F2853+1,G2853-F2853-1),":","",1),".",",",1)), 0)</f>
        <v>0</v>
      </c>
      <c r="M2853" t="e">
        <f t="shared" si="4184"/>
        <v>#VALUE!</v>
      </c>
      <c r="N2853" t="e">
        <f t="shared" si="4171"/>
        <v>#VALUE!</v>
      </c>
    </row>
    <row r="2854" spans="9:14" x14ac:dyDescent="0.3">
      <c r="I2854" s="3" t="e">
        <f t="shared" si="4181"/>
        <v>#VALUE!</v>
      </c>
      <c r="J2854" s="3" t="e">
        <f t="shared" si="4182"/>
        <v>#VALUE!</v>
      </c>
      <c r="K2854" s="3">
        <f t="shared" si="4186"/>
        <v>0</v>
      </c>
      <c r="M2854" t="e">
        <f t="shared" si="4184"/>
        <v>#VALUE!</v>
      </c>
    </row>
    <row r="2855" spans="9:14" x14ac:dyDescent="0.3">
      <c r="I2855" s="3" t="e">
        <f t="shared" si="4181"/>
        <v>#VALUE!</v>
      </c>
      <c r="J2855" s="3" t="e">
        <f t="shared" si="4182"/>
        <v>#VALUE!</v>
      </c>
      <c r="K2855" s="3">
        <f t="shared" si="4186"/>
        <v>0</v>
      </c>
    </row>
    <row r="2856" spans="9:14" x14ac:dyDescent="0.3">
      <c r="I2856" s="3" t="e">
        <f t="shared" si="4181"/>
        <v>#VALUE!</v>
      </c>
      <c r="J2856" s="3" t="e">
        <f t="shared" si="4182"/>
        <v>#VALUE!</v>
      </c>
      <c r="K2856" s="3">
        <f t="shared" si="4186"/>
        <v>0</v>
      </c>
    </row>
    <row r="2857" spans="9:14" x14ac:dyDescent="0.3">
      <c r="I2857" s="3" t="e">
        <f t="shared" si="4181"/>
        <v>#VALUE!</v>
      </c>
      <c r="J2857" s="3" t="e">
        <f t="shared" si="4182"/>
        <v>#VALUE!</v>
      </c>
      <c r="K2857" s="3">
        <f t="shared" si="4186"/>
        <v>0</v>
      </c>
      <c r="M2857" t="e">
        <f t="shared" ref="M2857:M2860" si="4187">SQRT(POWER(I2857,2)+POWER(J2857,2)+POWER(K2857,2))</f>
        <v>#VALUE!</v>
      </c>
    </row>
    <row r="2858" spans="9:14" x14ac:dyDescent="0.3">
      <c r="I2858" s="3" t="e">
        <f t="shared" si="4181"/>
        <v>#VALUE!</v>
      </c>
      <c r="J2858" s="3" t="e">
        <f t="shared" si="4182"/>
        <v>#VALUE!</v>
      </c>
      <c r="K2858" s="3">
        <f t="shared" si="4186"/>
        <v>0</v>
      </c>
      <c r="M2858" t="e">
        <f t="shared" si="4187"/>
        <v>#VALUE!</v>
      </c>
    </row>
    <row r="2859" spans="9:14" x14ac:dyDescent="0.3">
      <c r="I2859" s="3" t="e">
        <f t="shared" si="4181"/>
        <v>#VALUE!</v>
      </c>
      <c r="J2859" s="3" t="e">
        <f t="shared" si="4182"/>
        <v>#VALUE!</v>
      </c>
      <c r="K2859" s="3">
        <f t="shared" si="4186"/>
        <v>0</v>
      </c>
      <c r="M2859" t="e">
        <f t="shared" si="4187"/>
        <v>#VALUE!</v>
      </c>
      <c r="N2859" t="e">
        <f t="shared" ref="N2859" si="4188">SUM(I2859:K2859)</f>
        <v>#VALUE!</v>
      </c>
    </row>
    <row r="2860" spans="9:14" x14ac:dyDescent="0.3">
      <c r="I2860" s="3" t="e">
        <f t="shared" si="4181"/>
        <v>#VALUE!</v>
      </c>
      <c r="J2860" s="3" t="e">
        <f t="shared" si="4182"/>
        <v>#VALUE!</v>
      </c>
      <c r="K2860" s="3">
        <f t="shared" si="4186"/>
        <v>0</v>
      </c>
      <c r="M2860" t="e">
        <f t="shared" si="4187"/>
        <v>#VALUE!</v>
      </c>
    </row>
    <row r="2861" spans="9:14" x14ac:dyDescent="0.3">
      <c r="I2861" s="6"/>
      <c r="J2861" s="6"/>
      <c r="K2861" s="6"/>
      <c r="L2861" s="7"/>
      <c r="M2861" s="5"/>
      <c r="N2861" s="5"/>
    </row>
    <row r="2862" spans="9:14" x14ac:dyDescent="0.3">
      <c r="I2862" s="3" t="e">
        <f t="shared" ref="I2862:I2870" si="4189">VALUE(SUBSTITUTE(SUBSTITUTE(MID($A2862,B2862+1,C2862-B2862),":","",1),".",",",1))</f>
        <v>#VALUE!</v>
      </c>
      <c r="J2862" s="3" t="e">
        <f t="shared" ref="J2862:J2870" si="4190">VALUE(SUBSTITUTE(SUBSTITUTE(MID($A2862,D2862+1,E2862-D2862),":","",1),".",",",1))</f>
        <v>#VALUE!</v>
      </c>
      <c r="K2862" s="3">
        <f t="shared" ref="K2862" si="4191">IFERROR(VALUE(SUBSTITUTE(SUBSTITUTE(MID($A2862,F2862+2,G2862-F2862-2),":","",1),".",",",1)), 0)</f>
        <v>0</v>
      </c>
      <c r="M2862" t="e">
        <f t="shared" ref="M2862:M2864" si="4192">SQRT(POWER(I2862,2)+POWER(J2862,2)+POWER(K2862,2))</f>
        <v>#VALUE!</v>
      </c>
    </row>
    <row r="2863" spans="9:14" x14ac:dyDescent="0.3">
      <c r="I2863" s="3" t="e">
        <f t="shared" si="4189"/>
        <v>#VALUE!</v>
      </c>
      <c r="J2863" s="3" t="e">
        <f t="shared" si="4190"/>
        <v>#VALUE!</v>
      </c>
      <c r="K2863" s="3">
        <f t="shared" ref="K2863:K2870" si="4193">IFERROR(VALUE(SUBSTITUTE(SUBSTITUTE(MID($A2863,F2863+1,G2863-F2863-1),":","",1),".",",",1)), 0)</f>
        <v>0</v>
      </c>
      <c r="M2863" t="e">
        <f t="shared" si="4192"/>
        <v>#VALUE!</v>
      </c>
    </row>
    <row r="2864" spans="9:14" x14ac:dyDescent="0.3">
      <c r="I2864" s="3" t="e">
        <f t="shared" si="4189"/>
        <v>#VALUE!</v>
      </c>
      <c r="J2864" s="3" t="e">
        <f t="shared" si="4190"/>
        <v>#VALUE!</v>
      </c>
      <c r="K2864" s="3">
        <f t="shared" si="4193"/>
        <v>0</v>
      </c>
      <c r="M2864" t="e">
        <f t="shared" si="4192"/>
        <v>#VALUE!</v>
      </c>
    </row>
    <row r="2865" spans="9:14" x14ac:dyDescent="0.3">
      <c r="I2865" s="3" t="e">
        <f t="shared" si="4189"/>
        <v>#VALUE!</v>
      </c>
      <c r="J2865" s="3" t="e">
        <f t="shared" si="4190"/>
        <v>#VALUE!</v>
      </c>
      <c r="K2865" s="3">
        <f t="shared" si="4193"/>
        <v>0</v>
      </c>
    </row>
    <row r="2866" spans="9:14" x14ac:dyDescent="0.3">
      <c r="I2866" s="3" t="e">
        <f t="shared" si="4189"/>
        <v>#VALUE!</v>
      </c>
      <c r="J2866" s="3" t="e">
        <f t="shared" si="4190"/>
        <v>#VALUE!</v>
      </c>
      <c r="K2866" s="3">
        <f t="shared" si="4193"/>
        <v>0</v>
      </c>
    </row>
    <row r="2867" spans="9:14" x14ac:dyDescent="0.3">
      <c r="I2867" s="3" t="e">
        <f t="shared" si="4189"/>
        <v>#VALUE!</v>
      </c>
      <c r="J2867" s="3" t="e">
        <f t="shared" si="4190"/>
        <v>#VALUE!</v>
      </c>
      <c r="K2867" s="3">
        <f t="shared" si="4193"/>
        <v>0</v>
      </c>
      <c r="M2867" t="e">
        <f t="shared" ref="M2867:M2870" si="4194">SQRT(POWER(I2867,2)+POWER(J2867,2)+POWER(K2867,2))</f>
        <v>#VALUE!</v>
      </c>
    </row>
    <row r="2868" spans="9:14" x14ac:dyDescent="0.3">
      <c r="I2868" s="3" t="e">
        <f t="shared" si="4189"/>
        <v>#VALUE!</v>
      </c>
      <c r="J2868" s="3" t="e">
        <f t="shared" si="4190"/>
        <v>#VALUE!</v>
      </c>
      <c r="K2868" s="3">
        <f t="shared" si="4193"/>
        <v>0</v>
      </c>
      <c r="M2868" t="e">
        <f t="shared" si="4194"/>
        <v>#VALUE!</v>
      </c>
    </row>
    <row r="2869" spans="9:14" x14ac:dyDescent="0.3">
      <c r="I2869" s="3" t="e">
        <f t="shared" si="4189"/>
        <v>#VALUE!</v>
      </c>
      <c r="J2869" s="3" t="e">
        <f t="shared" si="4190"/>
        <v>#VALUE!</v>
      </c>
      <c r="K2869" s="3">
        <f t="shared" si="4193"/>
        <v>0</v>
      </c>
      <c r="M2869" t="e">
        <f t="shared" si="4194"/>
        <v>#VALUE!</v>
      </c>
      <c r="N2869" t="e">
        <f t="shared" ref="N2869" si="4195">SUM(I2869:K2869)</f>
        <v>#VALUE!</v>
      </c>
    </row>
    <row r="2870" spans="9:14" x14ac:dyDescent="0.3">
      <c r="I2870" s="3" t="e">
        <f t="shared" si="4189"/>
        <v>#VALUE!</v>
      </c>
      <c r="J2870" s="3" t="e">
        <f t="shared" si="4190"/>
        <v>#VALUE!</v>
      </c>
      <c r="K2870" s="3">
        <f t="shared" si="4193"/>
        <v>0</v>
      </c>
      <c r="M2870" t="e">
        <f t="shared" si="4194"/>
        <v>#VALUE!</v>
      </c>
    </row>
    <row r="2871" spans="9:14" x14ac:dyDescent="0.3">
      <c r="I2871" s="6"/>
      <c r="J2871" s="6"/>
      <c r="K2871" s="6"/>
      <c r="L2871" s="7"/>
      <c r="M2871" s="5"/>
      <c r="N2871" s="5"/>
    </row>
    <row r="2872" spans="9:14" x14ac:dyDescent="0.3">
      <c r="I2872" s="3" t="e">
        <f t="shared" ref="I2872:I2880" si="4196">VALUE(SUBSTITUTE(SUBSTITUTE(MID($A2872,B2872+1,C2872-B2872),":","",1),".",",",1))</f>
        <v>#VALUE!</v>
      </c>
      <c r="J2872" s="3" t="e">
        <f t="shared" ref="J2872:J2880" si="4197">VALUE(SUBSTITUTE(SUBSTITUTE(MID($A2872,D2872+1,E2872-D2872),":","",1),".",",",1))</f>
        <v>#VALUE!</v>
      </c>
      <c r="K2872" s="3">
        <f t="shared" ref="K2872" si="4198">IFERROR(VALUE(SUBSTITUTE(SUBSTITUTE(MID($A2872,F2872+2,G2872-F2872-2),":","",1),".",",",1)), 0)</f>
        <v>0</v>
      </c>
      <c r="M2872" t="e">
        <f t="shared" ref="M2872:M2874" si="4199">SQRT(POWER(I2872,2)+POWER(J2872,2)+POWER(K2872,2))</f>
        <v>#VALUE!</v>
      </c>
      <c r="N2872" t="e">
        <f t="shared" ref="N2872" si="4200">M2872-M2862</f>
        <v>#VALUE!</v>
      </c>
    </row>
    <row r="2873" spans="9:14" x14ac:dyDescent="0.3">
      <c r="I2873" s="3" t="e">
        <f t="shared" si="4196"/>
        <v>#VALUE!</v>
      </c>
      <c r="J2873" s="3" t="e">
        <f t="shared" si="4197"/>
        <v>#VALUE!</v>
      </c>
      <c r="K2873" s="3">
        <f t="shared" ref="K2873:K2880" si="4201">IFERROR(VALUE(SUBSTITUTE(SUBSTITUTE(MID($A2873,F2873+1,G2873-F2873-1),":","",1),".",",",1)), 0)</f>
        <v>0</v>
      </c>
      <c r="M2873" t="e">
        <f t="shared" si="4199"/>
        <v>#VALUE!</v>
      </c>
      <c r="N2873" t="e">
        <f t="shared" si="4171"/>
        <v>#VALUE!</v>
      </c>
    </row>
    <row r="2874" spans="9:14" x14ac:dyDescent="0.3">
      <c r="I2874" s="3" t="e">
        <f t="shared" si="4196"/>
        <v>#VALUE!</v>
      </c>
      <c r="J2874" s="3" t="e">
        <f t="shared" si="4197"/>
        <v>#VALUE!</v>
      </c>
      <c r="K2874" s="3">
        <f t="shared" si="4201"/>
        <v>0</v>
      </c>
      <c r="M2874" t="e">
        <f t="shared" si="4199"/>
        <v>#VALUE!</v>
      </c>
    </row>
    <row r="2875" spans="9:14" x14ac:dyDescent="0.3">
      <c r="I2875" s="3" t="e">
        <f t="shared" si="4196"/>
        <v>#VALUE!</v>
      </c>
      <c r="J2875" s="3" t="e">
        <f t="shared" si="4197"/>
        <v>#VALUE!</v>
      </c>
      <c r="K2875" s="3">
        <f t="shared" si="4201"/>
        <v>0</v>
      </c>
    </row>
    <row r="2876" spans="9:14" x14ac:dyDescent="0.3">
      <c r="I2876" s="3" t="e">
        <f t="shared" si="4196"/>
        <v>#VALUE!</v>
      </c>
      <c r="J2876" s="3" t="e">
        <f t="shared" si="4197"/>
        <v>#VALUE!</v>
      </c>
      <c r="K2876" s="3">
        <f t="shared" si="4201"/>
        <v>0</v>
      </c>
    </row>
    <row r="2877" spans="9:14" x14ac:dyDescent="0.3">
      <c r="I2877" s="3" t="e">
        <f t="shared" si="4196"/>
        <v>#VALUE!</v>
      </c>
      <c r="J2877" s="3" t="e">
        <f t="shared" si="4197"/>
        <v>#VALUE!</v>
      </c>
      <c r="K2877" s="3">
        <f t="shared" si="4201"/>
        <v>0</v>
      </c>
      <c r="M2877" t="e">
        <f t="shared" ref="M2877:M2880" si="4202">SQRT(POWER(I2877,2)+POWER(J2877,2)+POWER(K2877,2))</f>
        <v>#VALUE!</v>
      </c>
    </row>
    <row r="2878" spans="9:14" x14ac:dyDescent="0.3">
      <c r="I2878" s="3" t="e">
        <f t="shared" si="4196"/>
        <v>#VALUE!</v>
      </c>
      <c r="J2878" s="3" t="e">
        <f t="shared" si="4197"/>
        <v>#VALUE!</v>
      </c>
      <c r="K2878" s="3">
        <f t="shared" si="4201"/>
        <v>0</v>
      </c>
      <c r="M2878" t="e">
        <f t="shared" si="4202"/>
        <v>#VALUE!</v>
      </c>
    </row>
    <row r="2879" spans="9:14" x14ac:dyDescent="0.3">
      <c r="I2879" s="3" t="e">
        <f t="shared" si="4196"/>
        <v>#VALUE!</v>
      </c>
      <c r="J2879" s="3" t="e">
        <f t="shared" si="4197"/>
        <v>#VALUE!</v>
      </c>
      <c r="K2879" s="3">
        <f t="shared" si="4201"/>
        <v>0</v>
      </c>
      <c r="M2879" t="e">
        <f t="shared" si="4202"/>
        <v>#VALUE!</v>
      </c>
      <c r="N2879" t="e">
        <f t="shared" ref="N2879" si="4203">SUM(I2879:K2879)</f>
        <v>#VALUE!</v>
      </c>
    </row>
    <row r="2880" spans="9:14" x14ac:dyDescent="0.3">
      <c r="I2880" s="3" t="e">
        <f t="shared" si="4196"/>
        <v>#VALUE!</v>
      </c>
      <c r="J2880" s="3" t="e">
        <f t="shared" si="4197"/>
        <v>#VALUE!</v>
      </c>
      <c r="K2880" s="3">
        <f t="shared" si="4201"/>
        <v>0</v>
      </c>
      <c r="M2880" t="e">
        <f t="shared" si="4202"/>
        <v>#VALUE!</v>
      </c>
    </row>
    <row r="2881" spans="9:14" x14ac:dyDescent="0.3">
      <c r="I2881" s="6"/>
      <c r="J2881" s="6"/>
      <c r="K2881" s="6"/>
      <c r="L2881" s="7"/>
      <c r="M2881" s="5"/>
      <c r="N2881" s="5"/>
    </row>
    <row r="2882" spans="9:14" x14ac:dyDescent="0.3">
      <c r="I2882" s="3" t="e">
        <f t="shared" ref="I2882:I2890" si="4204">VALUE(SUBSTITUTE(SUBSTITUTE(MID($A2882,B2882+1,C2882-B2882),":","",1),".",",",1))</f>
        <v>#VALUE!</v>
      </c>
      <c r="J2882" s="3" t="e">
        <f t="shared" ref="J2882:J2890" si="4205">VALUE(SUBSTITUTE(SUBSTITUTE(MID($A2882,D2882+1,E2882-D2882),":","",1),".",",",1))</f>
        <v>#VALUE!</v>
      </c>
      <c r="K2882" s="3">
        <f t="shared" ref="K2882" si="4206">IFERROR(VALUE(SUBSTITUTE(SUBSTITUTE(MID($A2882,F2882+2,G2882-F2882-2),":","",1),".",",",1)), 0)</f>
        <v>0</v>
      </c>
      <c r="M2882" t="e">
        <f t="shared" ref="M2882:M2884" si="4207">SQRT(POWER(I2882,2)+POWER(J2882,2)+POWER(K2882,2))</f>
        <v>#VALUE!</v>
      </c>
    </row>
    <row r="2883" spans="9:14" x14ac:dyDescent="0.3">
      <c r="I2883" s="3" t="e">
        <f t="shared" si="4204"/>
        <v>#VALUE!</v>
      </c>
      <c r="J2883" s="3" t="e">
        <f t="shared" si="4205"/>
        <v>#VALUE!</v>
      </c>
      <c r="K2883" s="3">
        <f t="shared" ref="K2883:K2890" si="4208">IFERROR(VALUE(SUBSTITUTE(SUBSTITUTE(MID($A2883,F2883+1,G2883-F2883-1),":","",1),".",",",1)), 0)</f>
        <v>0</v>
      </c>
      <c r="M2883" t="e">
        <f t="shared" si="4207"/>
        <v>#VALUE!</v>
      </c>
    </row>
    <row r="2884" spans="9:14" x14ac:dyDescent="0.3">
      <c r="I2884" s="3" t="e">
        <f t="shared" si="4204"/>
        <v>#VALUE!</v>
      </c>
      <c r="J2884" s="3" t="e">
        <f t="shared" si="4205"/>
        <v>#VALUE!</v>
      </c>
      <c r="K2884" s="3">
        <f t="shared" si="4208"/>
        <v>0</v>
      </c>
      <c r="M2884" t="e">
        <f t="shared" si="4207"/>
        <v>#VALUE!</v>
      </c>
    </row>
    <row r="2885" spans="9:14" x14ac:dyDescent="0.3">
      <c r="I2885" s="3" t="e">
        <f t="shared" si="4204"/>
        <v>#VALUE!</v>
      </c>
      <c r="J2885" s="3" t="e">
        <f t="shared" si="4205"/>
        <v>#VALUE!</v>
      </c>
      <c r="K2885" s="3">
        <f t="shared" si="4208"/>
        <v>0</v>
      </c>
    </row>
    <row r="2886" spans="9:14" x14ac:dyDescent="0.3">
      <c r="I2886" s="3" t="e">
        <f t="shared" si="4204"/>
        <v>#VALUE!</v>
      </c>
      <c r="J2886" s="3" t="e">
        <f t="shared" si="4205"/>
        <v>#VALUE!</v>
      </c>
      <c r="K2886" s="3">
        <f t="shared" si="4208"/>
        <v>0</v>
      </c>
    </row>
    <row r="2887" spans="9:14" x14ac:dyDescent="0.3">
      <c r="I2887" s="3" t="e">
        <f t="shared" si="4204"/>
        <v>#VALUE!</v>
      </c>
      <c r="J2887" s="3" t="e">
        <f t="shared" si="4205"/>
        <v>#VALUE!</v>
      </c>
      <c r="K2887" s="3">
        <f t="shared" si="4208"/>
        <v>0</v>
      </c>
      <c r="M2887" t="e">
        <f t="shared" ref="M2887:M2890" si="4209">SQRT(POWER(I2887,2)+POWER(J2887,2)+POWER(K2887,2))</f>
        <v>#VALUE!</v>
      </c>
    </row>
    <row r="2888" spans="9:14" x14ac:dyDescent="0.3">
      <c r="I2888" s="3" t="e">
        <f t="shared" si="4204"/>
        <v>#VALUE!</v>
      </c>
      <c r="J2888" s="3" t="e">
        <f t="shared" si="4205"/>
        <v>#VALUE!</v>
      </c>
      <c r="K2888" s="3">
        <f t="shared" si="4208"/>
        <v>0</v>
      </c>
      <c r="M2888" t="e">
        <f t="shared" si="4209"/>
        <v>#VALUE!</v>
      </c>
    </row>
    <row r="2889" spans="9:14" x14ac:dyDescent="0.3">
      <c r="I2889" s="3" t="e">
        <f t="shared" si="4204"/>
        <v>#VALUE!</v>
      </c>
      <c r="J2889" s="3" t="e">
        <f t="shared" si="4205"/>
        <v>#VALUE!</v>
      </c>
      <c r="K2889" s="3">
        <f t="shared" si="4208"/>
        <v>0</v>
      </c>
      <c r="M2889" t="e">
        <f t="shared" si="4209"/>
        <v>#VALUE!</v>
      </c>
      <c r="N2889" t="e">
        <f t="shared" ref="N2889" si="4210">SUM(I2889:K2889)</f>
        <v>#VALUE!</v>
      </c>
    </row>
    <row r="2890" spans="9:14" x14ac:dyDescent="0.3">
      <c r="I2890" s="3" t="e">
        <f t="shared" si="4204"/>
        <v>#VALUE!</v>
      </c>
      <c r="J2890" s="3" t="e">
        <f t="shared" si="4205"/>
        <v>#VALUE!</v>
      </c>
      <c r="K2890" s="3">
        <f t="shared" si="4208"/>
        <v>0</v>
      </c>
      <c r="M2890" t="e">
        <f t="shared" si="4209"/>
        <v>#VALUE!</v>
      </c>
    </row>
    <row r="2891" spans="9:14" x14ac:dyDescent="0.3">
      <c r="I2891" s="6"/>
      <c r="J2891" s="6"/>
      <c r="K2891" s="6"/>
      <c r="L2891" s="7"/>
      <c r="M2891" s="5"/>
      <c r="N2891" s="5"/>
    </row>
    <row r="2892" spans="9:14" x14ac:dyDescent="0.3">
      <c r="I2892" s="3" t="e">
        <f t="shared" ref="I2892:I2900" si="4211">VALUE(SUBSTITUTE(SUBSTITUTE(MID($A2892,B2892+1,C2892-B2892),":","",1),".",",",1))</f>
        <v>#VALUE!</v>
      </c>
      <c r="J2892" s="3" t="e">
        <f t="shared" ref="J2892:J2900" si="4212">VALUE(SUBSTITUTE(SUBSTITUTE(MID($A2892,D2892+1,E2892-D2892),":","",1),".",",",1))</f>
        <v>#VALUE!</v>
      </c>
      <c r="K2892" s="3">
        <f t="shared" ref="K2892" si="4213">IFERROR(VALUE(SUBSTITUTE(SUBSTITUTE(MID($A2892,F2892+2,G2892-F2892-2),":","",1),".",",",1)), 0)</f>
        <v>0</v>
      </c>
      <c r="M2892" t="e">
        <f t="shared" ref="M2892:M2894" si="4214">SQRT(POWER(I2892,2)+POWER(J2892,2)+POWER(K2892,2))</f>
        <v>#VALUE!</v>
      </c>
      <c r="N2892" t="e">
        <f t="shared" ref="N2892" si="4215">M2892-M2882</f>
        <v>#VALUE!</v>
      </c>
    </row>
    <row r="2893" spans="9:14" x14ac:dyDescent="0.3">
      <c r="I2893" s="3" t="e">
        <f t="shared" si="4211"/>
        <v>#VALUE!</v>
      </c>
      <c r="J2893" s="3" t="e">
        <f t="shared" si="4212"/>
        <v>#VALUE!</v>
      </c>
      <c r="K2893" s="3">
        <f t="shared" ref="K2893:K2900" si="4216">IFERROR(VALUE(SUBSTITUTE(SUBSTITUTE(MID($A2893,F2893+1,G2893-F2893-1),":","",1),".",",",1)), 0)</f>
        <v>0</v>
      </c>
      <c r="M2893" t="e">
        <f t="shared" si="4214"/>
        <v>#VALUE!</v>
      </c>
      <c r="N2893" t="e">
        <f t="shared" si="4171"/>
        <v>#VALUE!</v>
      </c>
    </row>
    <row r="2894" spans="9:14" x14ac:dyDescent="0.3">
      <c r="I2894" s="3" t="e">
        <f t="shared" si="4211"/>
        <v>#VALUE!</v>
      </c>
      <c r="J2894" s="3" t="e">
        <f t="shared" si="4212"/>
        <v>#VALUE!</v>
      </c>
      <c r="K2894" s="3">
        <f t="shared" si="4216"/>
        <v>0</v>
      </c>
      <c r="M2894" t="e">
        <f t="shared" si="4214"/>
        <v>#VALUE!</v>
      </c>
    </row>
    <row r="2895" spans="9:14" x14ac:dyDescent="0.3">
      <c r="I2895" s="3" t="e">
        <f t="shared" si="4211"/>
        <v>#VALUE!</v>
      </c>
      <c r="J2895" s="3" t="e">
        <f t="shared" si="4212"/>
        <v>#VALUE!</v>
      </c>
      <c r="K2895" s="3">
        <f t="shared" si="4216"/>
        <v>0</v>
      </c>
    </row>
    <row r="2896" spans="9:14" x14ac:dyDescent="0.3">
      <c r="I2896" s="3" t="e">
        <f t="shared" si="4211"/>
        <v>#VALUE!</v>
      </c>
      <c r="J2896" s="3" t="e">
        <f t="shared" si="4212"/>
        <v>#VALUE!</v>
      </c>
      <c r="K2896" s="3">
        <f t="shared" si="4216"/>
        <v>0</v>
      </c>
    </row>
    <row r="2897" spans="9:14" x14ac:dyDescent="0.3">
      <c r="I2897" s="3" t="e">
        <f t="shared" si="4211"/>
        <v>#VALUE!</v>
      </c>
      <c r="J2897" s="3" t="e">
        <f t="shared" si="4212"/>
        <v>#VALUE!</v>
      </c>
      <c r="K2897" s="3">
        <f t="shared" si="4216"/>
        <v>0</v>
      </c>
      <c r="M2897" t="e">
        <f t="shared" ref="M2897:M2900" si="4217">SQRT(POWER(I2897,2)+POWER(J2897,2)+POWER(K2897,2))</f>
        <v>#VALUE!</v>
      </c>
    </row>
    <row r="2898" spans="9:14" x14ac:dyDescent="0.3">
      <c r="I2898" s="3" t="e">
        <f t="shared" si="4211"/>
        <v>#VALUE!</v>
      </c>
      <c r="J2898" s="3" t="e">
        <f t="shared" si="4212"/>
        <v>#VALUE!</v>
      </c>
      <c r="K2898" s="3">
        <f t="shared" si="4216"/>
        <v>0</v>
      </c>
      <c r="M2898" t="e">
        <f t="shared" si="4217"/>
        <v>#VALUE!</v>
      </c>
    </row>
    <row r="2899" spans="9:14" x14ac:dyDescent="0.3">
      <c r="I2899" s="3" t="e">
        <f t="shared" si="4211"/>
        <v>#VALUE!</v>
      </c>
      <c r="J2899" s="3" t="e">
        <f t="shared" si="4212"/>
        <v>#VALUE!</v>
      </c>
      <c r="K2899" s="3">
        <f t="shared" si="4216"/>
        <v>0</v>
      </c>
      <c r="M2899" t="e">
        <f t="shared" si="4217"/>
        <v>#VALUE!</v>
      </c>
      <c r="N2899" t="e">
        <f t="shared" ref="N2899" si="4218">SUM(I2899:K2899)</f>
        <v>#VALUE!</v>
      </c>
    </row>
    <row r="2900" spans="9:14" x14ac:dyDescent="0.3">
      <c r="I2900" s="3" t="e">
        <f t="shared" si="4211"/>
        <v>#VALUE!</v>
      </c>
      <c r="J2900" s="3" t="e">
        <f t="shared" si="4212"/>
        <v>#VALUE!</v>
      </c>
      <c r="K2900" s="3">
        <f t="shared" si="4216"/>
        <v>0</v>
      </c>
      <c r="M2900" t="e">
        <f t="shared" si="4217"/>
        <v>#VALUE!</v>
      </c>
    </row>
    <row r="2901" spans="9:14" x14ac:dyDescent="0.3">
      <c r="I2901" s="6"/>
      <c r="J2901" s="6"/>
      <c r="K2901" s="6"/>
      <c r="L2901" s="7"/>
      <c r="M2901" s="5"/>
      <c r="N2901" s="5"/>
    </row>
    <row r="2902" spans="9:14" x14ac:dyDescent="0.3">
      <c r="I2902" s="3" t="e">
        <f t="shared" ref="I2902:I2910" si="4219">VALUE(SUBSTITUTE(SUBSTITUTE(MID($A2902,B2902+1,C2902-B2902),":","",1),".",",",1))</f>
        <v>#VALUE!</v>
      </c>
      <c r="J2902" s="3" t="e">
        <f t="shared" ref="J2902:J2910" si="4220">VALUE(SUBSTITUTE(SUBSTITUTE(MID($A2902,D2902+1,E2902-D2902),":","",1),".",",",1))</f>
        <v>#VALUE!</v>
      </c>
      <c r="K2902" s="3">
        <f t="shared" ref="K2902" si="4221">IFERROR(VALUE(SUBSTITUTE(SUBSTITUTE(MID($A2902,F2902+2,G2902-F2902-2),":","",1),".",",",1)), 0)</f>
        <v>0</v>
      </c>
      <c r="M2902" t="e">
        <f t="shared" ref="M2902:M2904" si="4222">SQRT(POWER(I2902,2)+POWER(J2902,2)+POWER(K2902,2))</f>
        <v>#VALUE!</v>
      </c>
    </row>
    <row r="2903" spans="9:14" x14ac:dyDescent="0.3">
      <c r="I2903" s="3" t="e">
        <f t="shared" si="4219"/>
        <v>#VALUE!</v>
      </c>
      <c r="J2903" s="3" t="e">
        <f t="shared" si="4220"/>
        <v>#VALUE!</v>
      </c>
      <c r="K2903" s="3">
        <f t="shared" ref="K2903:K2910" si="4223">IFERROR(VALUE(SUBSTITUTE(SUBSTITUTE(MID($A2903,F2903+1,G2903-F2903-1),":","",1),".",",",1)), 0)</f>
        <v>0</v>
      </c>
      <c r="M2903" t="e">
        <f t="shared" si="4222"/>
        <v>#VALUE!</v>
      </c>
    </row>
    <row r="2904" spans="9:14" x14ac:dyDescent="0.3">
      <c r="I2904" s="3" t="e">
        <f t="shared" si="4219"/>
        <v>#VALUE!</v>
      </c>
      <c r="J2904" s="3" t="e">
        <f t="shared" si="4220"/>
        <v>#VALUE!</v>
      </c>
      <c r="K2904" s="3">
        <f t="shared" si="4223"/>
        <v>0</v>
      </c>
      <c r="M2904" t="e">
        <f t="shared" si="4222"/>
        <v>#VALUE!</v>
      </c>
    </row>
    <row r="2905" spans="9:14" x14ac:dyDescent="0.3">
      <c r="I2905" s="3" t="e">
        <f t="shared" si="4219"/>
        <v>#VALUE!</v>
      </c>
      <c r="J2905" s="3" t="e">
        <f t="shared" si="4220"/>
        <v>#VALUE!</v>
      </c>
      <c r="K2905" s="3">
        <f t="shared" si="4223"/>
        <v>0</v>
      </c>
    </row>
    <row r="2906" spans="9:14" x14ac:dyDescent="0.3">
      <c r="I2906" s="3" t="e">
        <f t="shared" si="4219"/>
        <v>#VALUE!</v>
      </c>
      <c r="J2906" s="3" t="e">
        <f t="shared" si="4220"/>
        <v>#VALUE!</v>
      </c>
      <c r="K2906" s="3">
        <f t="shared" si="4223"/>
        <v>0</v>
      </c>
    </row>
    <row r="2907" spans="9:14" x14ac:dyDescent="0.3">
      <c r="I2907" s="3" t="e">
        <f t="shared" si="4219"/>
        <v>#VALUE!</v>
      </c>
      <c r="J2907" s="3" t="e">
        <f t="shared" si="4220"/>
        <v>#VALUE!</v>
      </c>
      <c r="K2907" s="3">
        <f t="shared" si="4223"/>
        <v>0</v>
      </c>
      <c r="M2907" t="e">
        <f t="shared" ref="M2907:M2910" si="4224">SQRT(POWER(I2907,2)+POWER(J2907,2)+POWER(K2907,2))</f>
        <v>#VALUE!</v>
      </c>
    </row>
    <row r="2908" spans="9:14" x14ac:dyDescent="0.3">
      <c r="I2908" s="3" t="e">
        <f t="shared" si="4219"/>
        <v>#VALUE!</v>
      </c>
      <c r="J2908" s="3" t="e">
        <f t="shared" si="4220"/>
        <v>#VALUE!</v>
      </c>
      <c r="K2908" s="3">
        <f t="shared" si="4223"/>
        <v>0</v>
      </c>
      <c r="M2908" t="e">
        <f t="shared" si="4224"/>
        <v>#VALUE!</v>
      </c>
    </row>
    <row r="2909" spans="9:14" x14ac:dyDescent="0.3">
      <c r="I2909" s="3" t="e">
        <f t="shared" si="4219"/>
        <v>#VALUE!</v>
      </c>
      <c r="J2909" s="3" t="e">
        <f t="shared" si="4220"/>
        <v>#VALUE!</v>
      </c>
      <c r="K2909" s="3">
        <f t="shared" si="4223"/>
        <v>0</v>
      </c>
      <c r="M2909" t="e">
        <f t="shared" si="4224"/>
        <v>#VALUE!</v>
      </c>
      <c r="N2909" t="e">
        <f t="shared" ref="N2909" si="4225">SUM(I2909:K2909)</f>
        <v>#VALUE!</v>
      </c>
    </row>
    <row r="2910" spans="9:14" x14ac:dyDescent="0.3">
      <c r="I2910" s="3" t="e">
        <f t="shared" si="4219"/>
        <v>#VALUE!</v>
      </c>
      <c r="J2910" s="3" t="e">
        <f t="shared" si="4220"/>
        <v>#VALUE!</v>
      </c>
      <c r="K2910" s="3">
        <f t="shared" si="4223"/>
        <v>0</v>
      </c>
      <c r="M2910" t="e">
        <f t="shared" si="4224"/>
        <v>#VALUE!</v>
      </c>
    </row>
    <row r="2911" spans="9:14" x14ac:dyDescent="0.3">
      <c r="I2911" s="6"/>
      <c r="J2911" s="6"/>
      <c r="K2911" s="6"/>
      <c r="L2911" s="7"/>
      <c r="M2911" s="5"/>
      <c r="N2911" s="5"/>
    </row>
    <row r="2912" spans="9:14" x14ac:dyDescent="0.3">
      <c r="I2912" s="3" t="e">
        <f t="shared" ref="I2912:I2920" si="4226">VALUE(SUBSTITUTE(SUBSTITUTE(MID($A2912,B2912+1,C2912-B2912),":","",1),".",",",1))</f>
        <v>#VALUE!</v>
      </c>
      <c r="J2912" s="3" t="e">
        <f t="shared" ref="J2912:J2920" si="4227">VALUE(SUBSTITUTE(SUBSTITUTE(MID($A2912,D2912+1,E2912-D2912),":","",1),".",",",1))</f>
        <v>#VALUE!</v>
      </c>
      <c r="K2912" s="3">
        <f t="shared" ref="K2912" si="4228">IFERROR(VALUE(SUBSTITUTE(SUBSTITUTE(MID($A2912,F2912+2,G2912-F2912-2),":","",1),".",",",1)), 0)</f>
        <v>0</v>
      </c>
      <c r="M2912" t="e">
        <f t="shared" ref="M2912:M2914" si="4229">SQRT(POWER(I2912,2)+POWER(J2912,2)+POWER(K2912,2))</f>
        <v>#VALUE!</v>
      </c>
      <c r="N2912" t="e">
        <f t="shared" ref="N2912" si="4230">M2912-M2902</f>
        <v>#VALUE!</v>
      </c>
    </row>
    <row r="2913" spans="9:14" x14ac:dyDescent="0.3">
      <c r="I2913" s="3" t="e">
        <f t="shared" si="4226"/>
        <v>#VALUE!</v>
      </c>
      <c r="J2913" s="3" t="e">
        <f t="shared" si="4227"/>
        <v>#VALUE!</v>
      </c>
      <c r="K2913" s="3">
        <f t="shared" ref="K2913:K2920" si="4231">IFERROR(VALUE(SUBSTITUTE(SUBSTITUTE(MID($A2913,F2913+1,G2913-F2913-1),":","",1),".",",",1)), 0)</f>
        <v>0</v>
      </c>
      <c r="M2913" t="e">
        <f t="shared" si="4229"/>
        <v>#VALUE!</v>
      </c>
      <c r="N2913" t="e">
        <f t="shared" ref="N2913" si="4232">M2913-M2912</f>
        <v>#VALUE!</v>
      </c>
    </row>
    <row r="2914" spans="9:14" x14ac:dyDescent="0.3">
      <c r="I2914" s="3" t="e">
        <f t="shared" si="4226"/>
        <v>#VALUE!</v>
      </c>
      <c r="J2914" s="3" t="e">
        <f t="shared" si="4227"/>
        <v>#VALUE!</v>
      </c>
      <c r="K2914" s="3">
        <f t="shared" si="4231"/>
        <v>0</v>
      </c>
      <c r="M2914" t="e">
        <f t="shared" si="4229"/>
        <v>#VALUE!</v>
      </c>
    </row>
    <row r="2915" spans="9:14" x14ac:dyDescent="0.3">
      <c r="I2915" s="3" t="e">
        <f t="shared" si="4226"/>
        <v>#VALUE!</v>
      </c>
      <c r="J2915" s="3" t="e">
        <f t="shared" si="4227"/>
        <v>#VALUE!</v>
      </c>
      <c r="K2915" s="3">
        <f t="shared" si="4231"/>
        <v>0</v>
      </c>
    </row>
    <row r="2916" spans="9:14" x14ac:dyDescent="0.3">
      <c r="I2916" s="3" t="e">
        <f t="shared" si="4226"/>
        <v>#VALUE!</v>
      </c>
      <c r="J2916" s="3" t="e">
        <f t="shared" si="4227"/>
        <v>#VALUE!</v>
      </c>
      <c r="K2916" s="3">
        <f t="shared" si="4231"/>
        <v>0</v>
      </c>
    </row>
    <row r="2917" spans="9:14" x14ac:dyDescent="0.3">
      <c r="I2917" s="3" t="e">
        <f t="shared" si="4226"/>
        <v>#VALUE!</v>
      </c>
      <c r="J2917" s="3" t="e">
        <f t="shared" si="4227"/>
        <v>#VALUE!</v>
      </c>
      <c r="K2917" s="3">
        <f t="shared" si="4231"/>
        <v>0</v>
      </c>
      <c r="M2917" t="e">
        <f t="shared" ref="M2917:M2920" si="4233">SQRT(POWER(I2917,2)+POWER(J2917,2)+POWER(K2917,2))</f>
        <v>#VALUE!</v>
      </c>
    </row>
    <row r="2918" spans="9:14" x14ac:dyDescent="0.3">
      <c r="I2918" s="3" t="e">
        <f t="shared" si="4226"/>
        <v>#VALUE!</v>
      </c>
      <c r="J2918" s="3" t="e">
        <f t="shared" si="4227"/>
        <v>#VALUE!</v>
      </c>
      <c r="K2918" s="3">
        <f t="shared" si="4231"/>
        <v>0</v>
      </c>
      <c r="M2918" t="e">
        <f t="shared" si="4233"/>
        <v>#VALUE!</v>
      </c>
    </row>
    <row r="2919" spans="9:14" x14ac:dyDescent="0.3">
      <c r="I2919" s="3" t="e">
        <f t="shared" si="4226"/>
        <v>#VALUE!</v>
      </c>
      <c r="J2919" s="3" t="e">
        <f t="shared" si="4227"/>
        <v>#VALUE!</v>
      </c>
      <c r="K2919" s="3">
        <f t="shared" si="4231"/>
        <v>0</v>
      </c>
      <c r="M2919" t="e">
        <f t="shared" si="4233"/>
        <v>#VALUE!</v>
      </c>
      <c r="N2919" t="e">
        <f t="shared" ref="N2919" si="4234">SUM(I2919:K2919)</f>
        <v>#VALUE!</v>
      </c>
    </row>
    <row r="2920" spans="9:14" x14ac:dyDescent="0.3">
      <c r="I2920" s="3" t="e">
        <f t="shared" si="4226"/>
        <v>#VALUE!</v>
      </c>
      <c r="J2920" s="3" t="e">
        <f t="shared" si="4227"/>
        <v>#VALUE!</v>
      </c>
      <c r="K2920" s="3">
        <f t="shared" si="4231"/>
        <v>0</v>
      </c>
      <c r="M2920" t="e">
        <f t="shared" si="4233"/>
        <v>#VALUE!</v>
      </c>
    </row>
    <row r="2921" spans="9:14" x14ac:dyDescent="0.3">
      <c r="I2921" s="6"/>
      <c r="J2921" s="6"/>
      <c r="K2921" s="6"/>
      <c r="L2921" s="7"/>
      <c r="M2921" s="5"/>
      <c r="N2921" s="5"/>
    </row>
    <row r="2922" spans="9:14" x14ac:dyDescent="0.3">
      <c r="I2922" s="3" t="e">
        <f t="shared" ref="I2922:I2930" si="4235">VALUE(SUBSTITUTE(SUBSTITUTE(MID($A2922,B2922+1,C2922-B2922),":","",1),".",",",1))</f>
        <v>#VALUE!</v>
      </c>
      <c r="J2922" s="3" t="e">
        <f t="shared" ref="J2922:J2930" si="4236">VALUE(SUBSTITUTE(SUBSTITUTE(MID($A2922,D2922+1,E2922-D2922),":","",1),".",",",1))</f>
        <v>#VALUE!</v>
      </c>
      <c r="K2922" s="3">
        <f t="shared" ref="K2922" si="4237">IFERROR(VALUE(SUBSTITUTE(SUBSTITUTE(MID($A2922,F2922+2,G2922-F2922-2),":","",1),".",",",1)), 0)</f>
        <v>0</v>
      </c>
      <c r="M2922" t="e">
        <f t="shared" ref="M2922:M2924" si="4238">SQRT(POWER(I2922,2)+POWER(J2922,2)+POWER(K2922,2))</f>
        <v>#VALUE!</v>
      </c>
    </row>
    <row r="2923" spans="9:14" x14ac:dyDescent="0.3">
      <c r="I2923" s="3" t="e">
        <f t="shared" si="4235"/>
        <v>#VALUE!</v>
      </c>
      <c r="J2923" s="3" t="e">
        <f t="shared" si="4236"/>
        <v>#VALUE!</v>
      </c>
      <c r="K2923" s="3">
        <f t="shared" ref="K2923:K2930" si="4239">IFERROR(VALUE(SUBSTITUTE(SUBSTITUTE(MID($A2923,F2923+1,G2923-F2923-1),":","",1),".",",",1)), 0)</f>
        <v>0</v>
      </c>
      <c r="M2923" t="e">
        <f t="shared" si="4238"/>
        <v>#VALUE!</v>
      </c>
    </row>
    <row r="2924" spans="9:14" x14ac:dyDescent="0.3">
      <c r="I2924" s="3" t="e">
        <f t="shared" si="4235"/>
        <v>#VALUE!</v>
      </c>
      <c r="J2924" s="3" t="e">
        <f t="shared" si="4236"/>
        <v>#VALUE!</v>
      </c>
      <c r="K2924" s="3">
        <f t="shared" si="4239"/>
        <v>0</v>
      </c>
      <c r="M2924" t="e">
        <f t="shared" si="4238"/>
        <v>#VALUE!</v>
      </c>
    </row>
    <row r="2925" spans="9:14" x14ac:dyDescent="0.3">
      <c r="I2925" s="3" t="e">
        <f t="shared" si="4235"/>
        <v>#VALUE!</v>
      </c>
      <c r="J2925" s="3" t="e">
        <f t="shared" si="4236"/>
        <v>#VALUE!</v>
      </c>
      <c r="K2925" s="3">
        <f t="shared" si="4239"/>
        <v>0</v>
      </c>
    </row>
    <row r="2926" spans="9:14" x14ac:dyDescent="0.3">
      <c r="I2926" s="3" t="e">
        <f t="shared" si="4235"/>
        <v>#VALUE!</v>
      </c>
      <c r="J2926" s="3" t="e">
        <f t="shared" si="4236"/>
        <v>#VALUE!</v>
      </c>
      <c r="K2926" s="3">
        <f t="shared" si="4239"/>
        <v>0</v>
      </c>
    </row>
    <row r="2927" spans="9:14" x14ac:dyDescent="0.3">
      <c r="I2927" s="3" t="e">
        <f t="shared" si="4235"/>
        <v>#VALUE!</v>
      </c>
      <c r="J2927" s="3" t="e">
        <f t="shared" si="4236"/>
        <v>#VALUE!</v>
      </c>
      <c r="K2927" s="3">
        <f t="shared" si="4239"/>
        <v>0</v>
      </c>
      <c r="M2927" t="e">
        <f t="shared" ref="M2927:M2930" si="4240">SQRT(POWER(I2927,2)+POWER(J2927,2)+POWER(K2927,2))</f>
        <v>#VALUE!</v>
      </c>
    </row>
    <row r="2928" spans="9:14" x14ac:dyDescent="0.3">
      <c r="I2928" s="3" t="e">
        <f t="shared" si="4235"/>
        <v>#VALUE!</v>
      </c>
      <c r="J2928" s="3" t="e">
        <f t="shared" si="4236"/>
        <v>#VALUE!</v>
      </c>
      <c r="K2928" s="3">
        <f t="shared" si="4239"/>
        <v>0</v>
      </c>
      <c r="M2928" t="e">
        <f t="shared" si="4240"/>
        <v>#VALUE!</v>
      </c>
    </row>
    <row r="2929" spans="9:14" x14ac:dyDescent="0.3">
      <c r="I2929" s="3" t="e">
        <f t="shared" si="4235"/>
        <v>#VALUE!</v>
      </c>
      <c r="J2929" s="3" t="e">
        <f t="shared" si="4236"/>
        <v>#VALUE!</v>
      </c>
      <c r="K2929" s="3">
        <f t="shared" si="4239"/>
        <v>0</v>
      </c>
      <c r="M2929" t="e">
        <f t="shared" si="4240"/>
        <v>#VALUE!</v>
      </c>
      <c r="N2929" t="e">
        <f t="shared" ref="N2929" si="4241">SUM(I2929:K2929)</f>
        <v>#VALUE!</v>
      </c>
    </row>
    <row r="2930" spans="9:14" x14ac:dyDescent="0.3">
      <c r="I2930" s="3" t="e">
        <f t="shared" si="4235"/>
        <v>#VALUE!</v>
      </c>
      <c r="J2930" s="3" t="e">
        <f t="shared" si="4236"/>
        <v>#VALUE!</v>
      </c>
      <c r="K2930" s="3">
        <f t="shared" si="4239"/>
        <v>0</v>
      </c>
      <c r="M2930" t="e">
        <f t="shared" si="4240"/>
        <v>#VALUE!</v>
      </c>
    </row>
    <row r="2931" spans="9:14" x14ac:dyDescent="0.3">
      <c r="I2931" s="6"/>
      <c r="J2931" s="6"/>
      <c r="K2931" s="6"/>
      <c r="L2931" s="7"/>
      <c r="M2931" s="5"/>
      <c r="N2931" s="5"/>
    </row>
    <row r="2932" spans="9:14" x14ac:dyDescent="0.3">
      <c r="I2932" s="3" t="e">
        <f t="shared" ref="I2932" si="4242">VALUE(SUBSTITUTE(SUBSTITUTE(MID($A2932,B2932+1,C2932-B2932),":","",1),".",",",1))</f>
        <v>#VALUE!</v>
      </c>
      <c r="J2932" s="3" t="e">
        <f t="shared" ref="J2932" si="4243">VALUE(SUBSTITUTE(SUBSTITUTE(MID($A2932,D2932+1,E2932-D2932),":","",1),".",",",1))</f>
        <v>#VALUE!</v>
      </c>
      <c r="K2932" s="3">
        <f t="shared" ref="K2932" si="4244">IFERROR(VALUE(SUBSTITUTE(SUBSTITUTE(MID($A2932,F2932+2,G2932-F2932-2),":","",1),".",",",1)), 0)</f>
        <v>0</v>
      </c>
      <c r="M2932" t="e">
        <f t="shared" ref="M2932" si="4245">SQRT(POWER(I2932,2)+POWER(J2932,2)+POWER(K2932,2))</f>
        <v>#VALUE!</v>
      </c>
      <c r="N2932" t="e">
        <f t="shared" ref="N2932" si="4246">M2932-M2922</f>
        <v>#VALUE!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 Windows</cp:lastModifiedBy>
  <dcterms:created xsi:type="dcterms:W3CDTF">2018-11-10T10:19:36Z</dcterms:created>
  <dcterms:modified xsi:type="dcterms:W3CDTF">2018-11-12T21:53:48Z</dcterms:modified>
</cp:coreProperties>
</file>